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course\论文\deep sea microbe\A dynamic entity assembled by protein and its surface water\Data about protein-water coupling\Neutron Scattering\CYP119 and GFP\"/>
    </mc:Choice>
  </mc:AlternateContent>
  <xr:revisionPtr revIDLastSave="0" documentId="13_ncr:1_{2C775651-11D4-48A1-8ECE-ACDDF56E4296}" xr6:coauthVersionLast="47" xr6:coauthVersionMax="47" xr10:uidLastSave="{00000000-0000-0000-0000-000000000000}"/>
  <bookViews>
    <workbookView xWindow="1485" yWindow="1095" windowWidth="34740" windowHeight="19140" tabRatio="771" activeTab="3" xr2:uid="{00000000-000D-0000-FFFF-FFFF00000000}"/>
  </bookViews>
  <sheets>
    <sheet name="dry H-GFP" sheetId="3" r:id="rId1"/>
    <sheet name="dry H-CYP119" sheetId="2" r:id="rId2"/>
    <sheet name="H-CYP119+0.4D2O" sheetId="5" r:id="rId3"/>
    <sheet name="H-GFP+0.4D2O" sheetId="6" r:id="rId4"/>
    <sheet name="D-GFP+0.4H2O" sheetId="8" r:id="rId5"/>
    <sheet name="D-CYP119+0.4H2O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AL109" i="7" s="1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4" i="7"/>
  <c r="D4" i="7"/>
  <c r="T4" i="7"/>
  <c r="AL4" i="7" s="1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K4" i="7"/>
  <c r="A5" i="7"/>
  <c r="D5" i="7"/>
  <c r="T5" i="7"/>
  <c r="AL5" i="7" s="1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K5" i="7"/>
  <c r="A6" i="7"/>
  <c r="D6" i="7"/>
  <c r="T6" i="7"/>
  <c r="AL6" i="7" s="1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K6" i="7"/>
  <c r="A7" i="7"/>
  <c r="D7" i="7"/>
  <c r="T7" i="7"/>
  <c r="AL7" i="7" s="1"/>
  <c r="AM5" i="7" s="1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K7" i="7"/>
  <c r="A8" i="7"/>
  <c r="D8" i="7"/>
  <c r="T8" i="7"/>
  <c r="AL8" i="7" s="1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K8" i="7"/>
  <c r="A9" i="7"/>
  <c r="D9" i="7"/>
  <c r="T9" i="7"/>
  <c r="AL9" i="7" s="1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K9" i="7"/>
  <c r="A10" i="7"/>
  <c r="D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K10" i="7"/>
  <c r="A11" i="7"/>
  <c r="D11" i="7"/>
  <c r="T11" i="7"/>
  <c r="AL11" i="7" s="1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K11" i="7"/>
  <c r="A12" i="7"/>
  <c r="D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K12" i="7"/>
  <c r="A13" i="7"/>
  <c r="D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K13" i="7"/>
  <c r="A14" i="7"/>
  <c r="D14" i="7"/>
  <c r="T14" i="7"/>
  <c r="AL14" i="7" s="1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K14" i="7"/>
  <c r="A15" i="7"/>
  <c r="D15" i="7"/>
  <c r="T15" i="7"/>
  <c r="AL15" i="7" s="1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K15" i="7"/>
  <c r="A16" i="7"/>
  <c r="D16" i="7"/>
  <c r="T16" i="7"/>
  <c r="AL16" i="7" s="1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K16" i="7"/>
  <c r="A17" i="7"/>
  <c r="D17" i="7"/>
  <c r="T17" i="7"/>
  <c r="AL17" i="7" s="1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K17" i="7"/>
  <c r="A18" i="7"/>
  <c r="D18" i="7"/>
  <c r="T18" i="7"/>
  <c r="AL18" i="7" s="1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K18" i="7"/>
  <c r="A19" i="7"/>
  <c r="D19" i="7"/>
  <c r="T19" i="7"/>
  <c r="AL19" i="7" s="1"/>
  <c r="AM9" i="7" s="1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K19" i="7"/>
  <c r="A20" i="7"/>
  <c r="D20" i="7"/>
  <c r="T20" i="7"/>
  <c r="AL20" i="7" s="1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K20" i="7"/>
  <c r="A21" i="7"/>
  <c r="D21" i="7"/>
  <c r="T21" i="7"/>
  <c r="AL21" i="7" s="1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K21" i="7"/>
  <c r="A22" i="7"/>
  <c r="D22" i="7"/>
  <c r="T22" i="7"/>
  <c r="AL22" i="7" s="1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K22" i="7"/>
  <c r="A23" i="7"/>
  <c r="D23" i="7"/>
  <c r="T23" i="7"/>
  <c r="AL23" i="7" s="1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K23" i="7"/>
  <c r="A24" i="7"/>
  <c r="D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K24" i="7"/>
  <c r="A25" i="7"/>
  <c r="D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K25" i="7"/>
  <c r="A26" i="7"/>
  <c r="D26" i="7"/>
  <c r="T26" i="7"/>
  <c r="AL26" i="7" s="1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K26" i="7"/>
  <c r="A27" i="7"/>
  <c r="D27" i="7"/>
  <c r="T27" i="7"/>
  <c r="AL27" i="7" s="1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K27" i="7"/>
  <c r="A28" i="7"/>
  <c r="D28" i="7"/>
  <c r="T28" i="7"/>
  <c r="AL28" i="7" s="1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K28" i="7"/>
  <c r="A29" i="7"/>
  <c r="D29" i="7"/>
  <c r="T29" i="7"/>
  <c r="AL29" i="7" s="1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K29" i="7"/>
  <c r="A30" i="7"/>
  <c r="D30" i="7"/>
  <c r="T30" i="7"/>
  <c r="AL30" i="7" s="1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K30" i="7"/>
  <c r="A31" i="7"/>
  <c r="D31" i="7"/>
  <c r="T31" i="7"/>
  <c r="AL31" i="7" s="1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K31" i="7"/>
  <c r="A32" i="7"/>
  <c r="D32" i="7"/>
  <c r="T32" i="7"/>
  <c r="AL32" i="7" s="1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K32" i="7"/>
  <c r="A33" i="7"/>
  <c r="D33" i="7"/>
  <c r="T33" i="7"/>
  <c r="AL33" i="7" s="1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K33" i="7"/>
  <c r="A34" i="7"/>
  <c r="D34" i="7"/>
  <c r="T34" i="7"/>
  <c r="AL34" i="7" s="1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K34" i="7"/>
  <c r="A35" i="7"/>
  <c r="D35" i="7"/>
  <c r="T35" i="7"/>
  <c r="AL35" i="7" s="1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K35" i="7"/>
  <c r="A36" i="7"/>
  <c r="D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K36" i="7"/>
  <c r="A37" i="7"/>
  <c r="D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38" i="7"/>
  <c r="D38" i="7"/>
  <c r="T38" i="7"/>
  <c r="AL38" i="7" s="1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K38" i="7"/>
  <c r="A39" i="7"/>
  <c r="D39" i="7"/>
  <c r="T39" i="7"/>
  <c r="AL39" i="7" s="1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K39" i="7"/>
  <c r="A40" i="7"/>
  <c r="D40" i="7"/>
  <c r="T40" i="7"/>
  <c r="AL40" i="7" s="1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K40" i="7"/>
  <c r="A41" i="7"/>
  <c r="D41" i="7"/>
  <c r="T41" i="7"/>
  <c r="AL41" i="7" s="1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K41" i="7"/>
  <c r="A42" i="7"/>
  <c r="D42" i="7"/>
  <c r="T42" i="7"/>
  <c r="AL42" i="7" s="1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K42" i="7"/>
  <c r="A43" i="7"/>
  <c r="D43" i="7"/>
  <c r="T43" i="7"/>
  <c r="AL43" i="7" s="1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K43" i="7"/>
  <c r="A44" i="7"/>
  <c r="D44" i="7"/>
  <c r="T44" i="7"/>
  <c r="AL44" i="7" s="1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K44" i="7"/>
  <c r="A45" i="7"/>
  <c r="D45" i="7"/>
  <c r="T45" i="7"/>
  <c r="AL45" i="7" s="1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K45" i="7"/>
  <c r="A46" i="7"/>
  <c r="D46" i="7"/>
  <c r="T46" i="7"/>
  <c r="AL46" i="7" s="1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K46" i="7"/>
  <c r="A47" i="7"/>
  <c r="D47" i="7"/>
  <c r="T47" i="7"/>
  <c r="AL47" i="7" s="1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K47" i="7"/>
  <c r="A48" i="7"/>
  <c r="D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K48" i="7"/>
  <c r="A49" i="7"/>
  <c r="D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K49" i="7"/>
  <c r="A50" i="7"/>
  <c r="D50" i="7"/>
  <c r="T50" i="7"/>
  <c r="AL50" i="7" s="1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K50" i="7"/>
  <c r="A51" i="7"/>
  <c r="D51" i="7"/>
  <c r="T51" i="7"/>
  <c r="AL51" i="7" s="1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K51" i="7"/>
  <c r="A52" i="7"/>
  <c r="D52" i="7"/>
  <c r="T52" i="7"/>
  <c r="AL52" i="7" s="1"/>
  <c r="AM20" i="7" s="1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K52" i="7"/>
  <c r="A53" i="7"/>
  <c r="D53" i="7"/>
  <c r="T53" i="7"/>
  <c r="AL53" i="7" s="1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K53" i="7"/>
  <c r="D54" i="7"/>
  <c r="T54" i="7"/>
  <c r="AL54" i="7" s="1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D55" i="7"/>
  <c r="T55" i="7"/>
  <c r="AL55" i="7" s="1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D56" i="7"/>
  <c r="T56" i="7"/>
  <c r="AL56" i="7" s="1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D57" i="7"/>
  <c r="T57" i="7"/>
  <c r="AL57" i="7" s="1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D58" i="7"/>
  <c r="T58" i="7"/>
  <c r="AL58" i="7" s="1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D59" i="7"/>
  <c r="T59" i="7"/>
  <c r="AL59" i="7" s="1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D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D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D62" i="7"/>
  <c r="T62" i="7"/>
  <c r="AL62" i="7" s="1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D63" i="7"/>
  <c r="T63" i="7"/>
  <c r="AL63" i="7" s="1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D64" i="7"/>
  <c r="T64" i="7"/>
  <c r="AL64" i="7" s="1"/>
  <c r="AM24" i="7" s="1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D65" i="7"/>
  <c r="T65" i="7"/>
  <c r="AL65" i="7" s="1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D66" i="7"/>
  <c r="T66" i="7"/>
  <c r="AL66" i="7" s="1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D67" i="7"/>
  <c r="T67" i="7"/>
  <c r="AL67" i="7" s="1"/>
  <c r="AM25" i="7" s="1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D68" i="7"/>
  <c r="T68" i="7"/>
  <c r="AL68" i="7" s="1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D69" i="7"/>
  <c r="T69" i="7"/>
  <c r="AL69" i="7" s="1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D70" i="7"/>
  <c r="T70" i="7"/>
  <c r="AL70" i="7" s="1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D71" i="7"/>
  <c r="T71" i="7"/>
  <c r="AL71" i="7" s="1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D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D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D74" i="7"/>
  <c r="T74" i="7"/>
  <c r="AL74" i="7" s="1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D75" i="7"/>
  <c r="T75" i="7"/>
  <c r="AL75" i="7" s="1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D76" i="7"/>
  <c r="T76" i="7"/>
  <c r="AL76" i="7" s="1"/>
  <c r="AM28" i="7" s="1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D77" i="7"/>
  <c r="T77" i="7"/>
  <c r="AL77" i="7" s="1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D78" i="7"/>
  <c r="T78" i="7"/>
  <c r="AL78" i="7" s="1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D79" i="7"/>
  <c r="T79" i="7"/>
  <c r="AL79" i="7" s="1"/>
  <c r="AM29" i="7" s="1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D80" i="7"/>
  <c r="T80" i="7"/>
  <c r="AL80" i="7" s="1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D81" i="7"/>
  <c r="T81" i="7"/>
  <c r="AL81" i="7" s="1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D82" i="7"/>
  <c r="T82" i="7"/>
  <c r="AL82" i="7" s="1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D83" i="7"/>
  <c r="T83" i="7"/>
  <c r="AL83" i="7" s="1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D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D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D86" i="7"/>
  <c r="T86" i="7"/>
  <c r="AL86" i="7" s="1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D87" i="7"/>
  <c r="T87" i="7"/>
  <c r="AL87" i="7" s="1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D88" i="7"/>
  <c r="T88" i="7"/>
  <c r="AL88" i="7" s="1"/>
  <c r="AM32" i="7" s="1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D89" i="7"/>
  <c r="T89" i="7"/>
  <c r="AL89" i="7" s="1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D90" i="7"/>
  <c r="T90" i="7"/>
  <c r="AL90" i="7" s="1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D91" i="7"/>
  <c r="T91" i="7"/>
  <c r="AL91" i="7" s="1"/>
  <c r="AM33" i="7" s="1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D92" i="7"/>
  <c r="T92" i="7"/>
  <c r="AL92" i="7" s="1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D93" i="7"/>
  <c r="T93" i="7"/>
  <c r="AL93" i="7" s="1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D94" i="7"/>
  <c r="T94" i="7"/>
  <c r="AL94" i="7" s="1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D95" i="7"/>
  <c r="T95" i="7"/>
  <c r="AL95" i="7" s="1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D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D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D98" i="7"/>
  <c r="T98" i="7"/>
  <c r="AL98" i="7" s="1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D99" i="7"/>
  <c r="T99" i="7"/>
  <c r="AL99" i="7" s="1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D100" i="7"/>
  <c r="T100" i="7"/>
  <c r="AL100" i="7" s="1"/>
  <c r="AM36" i="7" s="1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D101" i="7"/>
  <c r="T101" i="7"/>
  <c r="AL101" i="7" s="1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D102" i="7"/>
  <c r="T102" i="7"/>
  <c r="AL102" i="7" s="1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D103" i="7"/>
  <c r="T103" i="7"/>
  <c r="AL103" i="7" s="1"/>
  <c r="AM37" i="7" s="1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D104" i="7"/>
  <c r="T104" i="7"/>
  <c r="AL104" i="7" s="1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D105" i="7"/>
  <c r="T105" i="7"/>
  <c r="AL105" i="7" s="1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D106" i="7"/>
  <c r="T106" i="7"/>
  <c r="AL106" i="7" s="1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D107" i="7"/>
  <c r="T107" i="7"/>
  <c r="AL107" i="7" s="1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D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D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D110" i="7"/>
  <c r="T110" i="7"/>
  <c r="AL110" i="7" s="1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D111" i="7"/>
  <c r="T111" i="7"/>
  <c r="AL111" i="7" s="1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D112" i="7"/>
  <c r="T112" i="7"/>
  <c r="AL112" i="7" s="1"/>
  <c r="AM40" i="7" s="1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D113" i="7"/>
  <c r="T113" i="7"/>
  <c r="AL113" i="7" s="1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D114" i="7"/>
  <c r="T114" i="7"/>
  <c r="AL114" i="7" s="1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D115" i="7"/>
  <c r="T115" i="7"/>
  <c r="AL115" i="7" s="1"/>
  <c r="AM41" i="7" s="1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D116" i="7"/>
  <c r="T116" i="7"/>
  <c r="AL116" i="7" s="1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D117" i="7"/>
  <c r="T117" i="7"/>
  <c r="AL117" i="7" s="1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D118" i="7"/>
  <c r="T118" i="7"/>
  <c r="AL118" i="7" s="1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D119" i="7"/>
  <c r="T119" i="7"/>
  <c r="AL119" i="7" s="1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D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D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D122" i="7"/>
  <c r="T122" i="7"/>
  <c r="AL122" i="7" s="1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D123" i="7"/>
  <c r="T123" i="7"/>
  <c r="AL123" i="7" s="1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D124" i="7"/>
  <c r="T124" i="7"/>
  <c r="AL124" i="7" s="1"/>
  <c r="AM44" i="7" s="1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D125" i="7"/>
  <c r="T125" i="7"/>
  <c r="AL125" i="7" s="1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D126" i="7"/>
  <c r="T126" i="7"/>
  <c r="AL126" i="7" s="1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D127" i="7"/>
  <c r="T127" i="7"/>
  <c r="AL127" i="7" s="1"/>
  <c r="AM45" i="7" s="1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D128" i="7"/>
  <c r="T128" i="7"/>
  <c r="AL128" i="7" s="1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D129" i="7"/>
  <c r="T129" i="7"/>
  <c r="AL129" i="7" s="1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D130" i="7"/>
  <c r="T130" i="7"/>
  <c r="AL130" i="7" s="1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D131" i="7"/>
  <c r="T131" i="7"/>
  <c r="AL131" i="7" s="1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D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D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D134" i="7"/>
  <c r="T134" i="7"/>
  <c r="AL134" i="7" s="1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D135" i="7"/>
  <c r="T135" i="7"/>
  <c r="AL135" i="7" s="1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D136" i="7"/>
  <c r="T136" i="7"/>
  <c r="AL136" i="7" s="1"/>
  <c r="AM48" i="7" s="1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D137" i="7"/>
  <c r="T137" i="7"/>
  <c r="AL137" i="7" s="1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D138" i="7"/>
  <c r="T138" i="7"/>
  <c r="AL138" i="7" s="1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D139" i="7"/>
  <c r="T139" i="7"/>
  <c r="AL139" i="7" s="1"/>
  <c r="AM49" i="7" s="1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D140" i="7"/>
  <c r="T140" i="7"/>
  <c r="AL140" i="7" s="1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D141" i="7"/>
  <c r="T141" i="7"/>
  <c r="AL141" i="7" s="1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D142" i="7"/>
  <c r="T142" i="7"/>
  <c r="AL142" i="7" s="1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D143" i="7"/>
  <c r="T143" i="7"/>
  <c r="AL143" i="7" s="1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D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D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D146" i="7"/>
  <c r="T146" i="7"/>
  <c r="AL146" i="7" s="1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D147" i="7"/>
  <c r="T147" i="7"/>
  <c r="AL147" i="7" s="1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D148" i="7"/>
  <c r="T148" i="7"/>
  <c r="AL148" i="7" s="1"/>
  <c r="AM52" i="7" s="1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D149" i="7"/>
  <c r="T149" i="7"/>
  <c r="AL149" i="7" s="1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D150" i="7"/>
  <c r="T150" i="7"/>
  <c r="AL150" i="7" s="1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D151" i="7"/>
  <c r="T151" i="7"/>
  <c r="AL151" i="7" s="1"/>
  <c r="AM53" i="7" s="1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D152" i="7"/>
  <c r="T152" i="7"/>
  <c r="AL152" i="7" s="1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AM21" i="7" l="1"/>
  <c r="AM16" i="7"/>
  <c r="AM12" i="7"/>
  <c r="AM10" i="7"/>
  <c r="AM8" i="7"/>
  <c r="AM4" i="7"/>
  <c r="AM39" i="7"/>
  <c r="AM17" i="7"/>
  <c r="AM13" i="7"/>
  <c r="AL37" i="7"/>
  <c r="AM15" i="7" s="1"/>
  <c r="AL145" i="7"/>
  <c r="AM51" i="7" s="1"/>
  <c r="AL84" i="7"/>
  <c r="AM30" i="7" s="1"/>
  <c r="AL36" i="7"/>
  <c r="AM14" i="7" s="1"/>
  <c r="AL85" i="7"/>
  <c r="AM31" i="7" s="1"/>
  <c r="AL73" i="7"/>
  <c r="AM27" i="7" s="1"/>
  <c r="AL144" i="7"/>
  <c r="AM50" i="7" s="1"/>
  <c r="AL48" i="7"/>
  <c r="AM18" i="7" s="1"/>
  <c r="AL10" i="7"/>
  <c r="AL121" i="7"/>
  <c r="AM43" i="7" s="1"/>
  <c r="AL49" i="7"/>
  <c r="AM19" i="7" s="1"/>
  <c r="AL132" i="7"/>
  <c r="AM46" i="7" s="1"/>
  <c r="AL96" i="7"/>
  <c r="AM34" i="7" s="1"/>
  <c r="AL24" i="7"/>
  <c r="AL60" i="7"/>
  <c r="AM22" i="7" s="1"/>
  <c r="AL97" i="7"/>
  <c r="AM35" i="7" s="1"/>
  <c r="AL120" i="7"/>
  <c r="AM42" i="7" s="1"/>
  <c r="AL61" i="7"/>
  <c r="AM23" i="7" s="1"/>
  <c r="AL72" i="7"/>
  <c r="AM26" i="7" s="1"/>
  <c r="AL133" i="7"/>
  <c r="AM47" i="7" s="1"/>
  <c r="AL25" i="7"/>
  <c r="AM11" i="7" s="1"/>
  <c r="AL108" i="7"/>
  <c r="AM38" i="7" s="1"/>
  <c r="AL13" i="7"/>
  <c r="AM7" i="7" s="1"/>
  <c r="AL12" i="7"/>
  <c r="B19" i="7"/>
  <c r="B18" i="7"/>
  <c r="B17" i="7"/>
  <c r="B16" i="7"/>
  <c r="B15" i="7"/>
  <c r="B14" i="7"/>
  <c r="B13" i="7"/>
  <c r="B12" i="7"/>
  <c r="B11" i="7"/>
  <c r="B9" i="7"/>
  <c r="B8" i="7"/>
  <c r="B20" i="7"/>
  <c r="B7" i="7"/>
  <c r="B40" i="7"/>
  <c r="B36" i="7"/>
  <c r="B32" i="7"/>
  <c r="B4" i="7"/>
  <c r="B51" i="7"/>
  <c r="B49" i="7"/>
  <c r="B48" i="7"/>
  <c r="B47" i="7"/>
  <c r="B46" i="7"/>
  <c r="B45" i="7"/>
  <c r="B44" i="7"/>
  <c r="B43" i="7"/>
  <c r="B42" i="7"/>
  <c r="B41" i="7"/>
  <c r="B39" i="7"/>
  <c r="B38" i="7"/>
  <c r="B37" i="7"/>
  <c r="B35" i="7"/>
  <c r="B34" i="7"/>
  <c r="B33" i="7"/>
  <c r="B31" i="7"/>
  <c r="B30" i="7"/>
  <c r="B29" i="7"/>
  <c r="B28" i="7"/>
  <c r="B27" i="7"/>
  <c r="B26" i="7"/>
  <c r="B25" i="7"/>
  <c r="B24" i="7"/>
  <c r="B23" i="7"/>
  <c r="B22" i="7"/>
  <c r="B21" i="7"/>
  <c r="B52" i="7"/>
  <c r="B5" i="7"/>
  <c r="B53" i="7"/>
  <c r="B50" i="7"/>
  <c r="B10" i="7"/>
  <c r="B6" i="7"/>
  <c r="AX4" i="8"/>
  <c r="AW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4" i="8"/>
  <c r="AX72" i="8"/>
  <c r="AX73" i="8"/>
  <c r="AX74" i="8"/>
  <c r="AX75" i="8"/>
  <c r="AX76" i="8"/>
  <c r="AX77" i="8"/>
  <c r="AX78" i="8"/>
  <c r="AX63" i="8"/>
  <c r="AX64" i="8"/>
  <c r="AX65" i="8"/>
  <c r="AX66" i="8"/>
  <c r="AX67" i="8"/>
  <c r="AX68" i="8"/>
  <c r="AX69" i="8"/>
  <c r="AX70" i="8"/>
  <c r="AX71" i="8"/>
  <c r="AX52" i="8"/>
  <c r="AX53" i="8"/>
  <c r="AX54" i="8"/>
  <c r="AX55" i="8"/>
  <c r="AX56" i="8"/>
  <c r="AX57" i="8"/>
  <c r="AX58" i="8"/>
  <c r="AX59" i="8"/>
  <c r="AX60" i="8"/>
  <c r="AX61" i="8"/>
  <c r="AX62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156" i="8"/>
  <c r="AW157" i="8"/>
  <c r="AW158" i="8"/>
  <c r="AW159" i="8"/>
  <c r="AW160" i="8"/>
  <c r="AW161" i="8"/>
  <c r="AW162" i="8"/>
  <c r="AW163" i="8"/>
  <c r="AW164" i="8"/>
  <c r="AW165" i="8"/>
  <c r="AW166" i="8"/>
  <c r="AW167" i="8"/>
  <c r="AW168" i="8"/>
  <c r="AW169" i="8"/>
  <c r="AW170" i="8"/>
  <c r="AW171" i="8"/>
  <c r="AW172" i="8"/>
  <c r="AW173" i="8"/>
  <c r="AW174" i="8"/>
  <c r="AW175" i="8"/>
  <c r="AW176" i="8"/>
  <c r="AW177" i="8"/>
  <c r="AW178" i="8"/>
  <c r="AW179" i="8"/>
  <c r="AW180" i="8"/>
  <c r="AW181" i="8"/>
  <c r="AW182" i="8"/>
  <c r="AW183" i="8"/>
  <c r="AW184" i="8"/>
  <c r="AW185" i="8"/>
  <c r="AW186" i="8"/>
  <c r="AW187" i="8"/>
  <c r="AW188" i="8"/>
  <c r="AW189" i="8"/>
  <c r="AW190" i="8"/>
  <c r="AW191" i="8"/>
  <c r="AW192" i="8"/>
  <c r="AW193" i="8"/>
  <c r="AW194" i="8"/>
  <c r="AW195" i="8"/>
  <c r="AW196" i="8"/>
  <c r="AW197" i="8"/>
  <c r="AW198" i="8"/>
  <c r="AW199" i="8"/>
  <c r="AW200" i="8"/>
  <c r="AW201" i="8"/>
  <c r="AW202" i="8"/>
  <c r="AW203" i="8"/>
  <c r="AW204" i="8"/>
  <c r="AW205" i="8"/>
  <c r="AW206" i="8"/>
  <c r="AW207" i="8"/>
  <c r="AW208" i="8"/>
  <c r="AW209" i="8"/>
  <c r="AW210" i="8"/>
  <c r="AW211" i="8"/>
  <c r="AW212" i="8"/>
  <c r="AW213" i="8"/>
  <c r="AW214" i="8"/>
  <c r="AW215" i="8"/>
  <c r="AW216" i="8"/>
  <c r="AW217" i="8"/>
  <c r="AW218" i="8"/>
  <c r="AW219" i="8"/>
  <c r="AW220" i="8"/>
  <c r="AW221" i="8"/>
  <c r="AW222" i="8"/>
  <c r="AW223" i="8"/>
  <c r="AW224" i="8"/>
  <c r="AW225" i="8"/>
  <c r="AW226" i="8"/>
  <c r="AW227" i="8"/>
  <c r="AW228" i="8"/>
  <c r="AL5" i="8"/>
  <c r="AM5" i="8"/>
  <c r="AN5" i="8"/>
  <c r="AO5" i="8"/>
  <c r="AP5" i="8"/>
  <c r="AQ5" i="8"/>
  <c r="AR5" i="8"/>
  <c r="AS5" i="8"/>
  <c r="AT5" i="8"/>
  <c r="AU5" i="8"/>
  <c r="AL6" i="8"/>
  <c r="AM6" i="8"/>
  <c r="AN6" i="8"/>
  <c r="AO6" i="8"/>
  <c r="AP6" i="8"/>
  <c r="AQ6" i="8"/>
  <c r="AR6" i="8"/>
  <c r="AS6" i="8"/>
  <c r="AT6" i="8"/>
  <c r="AU6" i="8"/>
  <c r="AL7" i="8"/>
  <c r="AM7" i="8"/>
  <c r="AN7" i="8"/>
  <c r="AO7" i="8"/>
  <c r="AP7" i="8"/>
  <c r="AQ7" i="8"/>
  <c r="AR7" i="8"/>
  <c r="AS7" i="8"/>
  <c r="AT7" i="8"/>
  <c r="AU7" i="8"/>
  <c r="AL8" i="8"/>
  <c r="AM8" i="8"/>
  <c r="AN8" i="8"/>
  <c r="AO8" i="8"/>
  <c r="AP8" i="8"/>
  <c r="AQ8" i="8"/>
  <c r="AR8" i="8"/>
  <c r="AS8" i="8"/>
  <c r="AT8" i="8"/>
  <c r="AU8" i="8"/>
  <c r="AL9" i="8"/>
  <c r="AM9" i="8"/>
  <c r="AN9" i="8"/>
  <c r="AO9" i="8"/>
  <c r="AP9" i="8"/>
  <c r="AQ9" i="8"/>
  <c r="AR9" i="8"/>
  <c r="AS9" i="8"/>
  <c r="AT9" i="8"/>
  <c r="AU9" i="8"/>
  <c r="AL10" i="8"/>
  <c r="AM10" i="8"/>
  <c r="AN10" i="8"/>
  <c r="AO10" i="8"/>
  <c r="AP10" i="8"/>
  <c r="AQ10" i="8"/>
  <c r="AR10" i="8"/>
  <c r="AS10" i="8"/>
  <c r="AT10" i="8"/>
  <c r="AU10" i="8"/>
  <c r="AL11" i="8"/>
  <c r="AM11" i="8"/>
  <c r="AN11" i="8"/>
  <c r="AO11" i="8"/>
  <c r="AP11" i="8"/>
  <c r="AQ11" i="8"/>
  <c r="AR11" i="8"/>
  <c r="AS11" i="8"/>
  <c r="AT11" i="8"/>
  <c r="AU11" i="8"/>
  <c r="AL12" i="8"/>
  <c r="AM12" i="8"/>
  <c r="AN12" i="8"/>
  <c r="AO12" i="8"/>
  <c r="AP12" i="8"/>
  <c r="AQ12" i="8"/>
  <c r="AR12" i="8"/>
  <c r="AS12" i="8"/>
  <c r="AT12" i="8"/>
  <c r="AU12" i="8"/>
  <c r="AL13" i="8"/>
  <c r="AM13" i="8"/>
  <c r="AN13" i="8"/>
  <c r="AO13" i="8"/>
  <c r="AP13" i="8"/>
  <c r="AQ13" i="8"/>
  <c r="AR13" i="8"/>
  <c r="AS13" i="8"/>
  <c r="AT13" i="8"/>
  <c r="AU13" i="8"/>
  <c r="AL14" i="8"/>
  <c r="AM14" i="8"/>
  <c r="AN14" i="8"/>
  <c r="AO14" i="8"/>
  <c r="AP14" i="8"/>
  <c r="AQ14" i="8"/>
  <c r="AR14" i="8"/>
  <c r="AS14" i="8"/>
  <c r="AT14" i="8"/>
  <c r="AU14" i="8"/>
  <c r="AL15" i="8"/>
  <c r="AM15" i="8"/>
  <c r="AN15" i="8"/>
  <c r="AO15" i="8"/>
  <c r="AP15" i="8"/>
  <c r="AQ15" i="8"/>
  <c r="AR15" i="8"/>
  <c r="AS15" i="8"/>
  <c r="AT15" i="8"/>
  <c r="AU15" i="8"/>
  <c r="AL16" i="8"/>
  <c r="AM16" i="8"/>
  <c r="AN16" i="8"/>
  <c r="AO16" i="8"/>
  <c r="AP16" i="8"/>
  <c r="AQ16" i="8"/>
  <c r="AR16" i="8"/>
  <c r="AS16" i="8"/>
  <c r="AT16" i="8"/>
  <c r="AU16" i="8"/>
  <c r="AL17" i="8"/>
  <c r="AM17" i="8"/>
  <c r="AN17" i="8"/>
  <c r="AO17" i="8"/>
  <c r="AP17" i="8"/>
  <c r="AQ17" i="8"/>
  <c r="AR17" i="8"/>
  <c r="AS17" i="8"/>
  <c r="AT17" i="8"/>
  <c r="AU17" i="8"/>
  <c r="AL18" i="8"/>
  <c r="AM18" i="8"/>
  <c r="AN18" i="8"/>
  <c r="AO18" i="8"/>
  <c r="AP18" i="8"/>
  <c r="AQ18" i="8"/>
  <c r="AR18" i="8"/>
  <c r="AS18" i="8"/>
  <c r="AT18" i="8"/>
  <c r="AU18" i="8"/>
  <c r="AL19" i="8"/>
  <c r="AM19" i="8"/>
  <c r="AN19" i="8"/>
  <c r="AO19" i="8"/>
  <c r="AP19" i="8"/>
  <c r="AQ19" i="8"/>
  <c r="AR19" i="8"/>
  <c r="AS19" i="8"/>
  <c r="AT19" i="8"/>
  <c r="AU19" i="8"/>
  <c r="AL20" i="8"/>
  <c r="AM20" i="8"/>
  <c r="AN20" i="8"/>
  <c r="AO20" i="8"/>
  <c r="AP20" i="8"/>
  <c r="AQ20" i="8"/>
  <c r="AR20" i="8"/>
  <c r="AS20" i="8"/>
  <c r="AT20" i="8"/>
  <c r="AU20" i="8"/>
  <c r="AL21" i="8"/>
  <c r="AM21" i="8"/>
  <c r="AN21" i="8"/>
  <c r="AO21" i="8"/>
  <c r="AP21" i="8"/>
  <c r="AQ21" i="8"/>
  <c r="AR21" i="8"/>
  <c r="AS21" i="8"/>
  <c r="AT21" i="8"/>
  <c r="AU21" i="8"/>
  <c r="AL22" i="8"/>
  <c r="AM22" i="8"/>
  <c r="AN22" i="8"/>
  <c r="AO22" i="8"/>
  <c r="AP22" i="8"/>
  <c r="AQ22" i="8"/>
  <c r="AR22" i="8"/>
  <c r="AS22" i="8"/>
  <c r="AT22" i="8"/>
  <c r="AU22" i="8"/>
  <c r="AL23" i="8"/>
  <c r="AM23" i="8"/>
  <c r="AN23" i="8"/>
  <c r="AO23" i="8"/>
  <c r="AP23" i="8"/>
  <c r="AQ23" i="8"/>
  <c r="AR23" i="8"/>
  <c r="AS23" i="8"/>
  <c r="AT23" i="8"/>
  <c r="AU23" i="8"/>
  <c r="AL24" i="8"/>
  <c r="AM24" i="8"/>
  <c r="AN24" i="8"/>
  <c r="AO24" i="8"/>
  <c r="AP24" i="8"/>
  <c r="AQ24" i="8"/>
  <c r="AR24" i="8"/>
  <c r="AS24" i="8"/>
  <c r="AT24" i="8"/>
  <c r="AU24" i="8"/>
  <c r="AL25" i="8"/>
  <c r="AM25" i="8"/>
  <c r="AN25" i="8"/>
  <c r="AO25" i="8"/>
  <c r="AP25" i="8"/>
  <c r="AQ25" i="8"/>
  <c r="AR25" i="8"/>
  <c r="AS25" i="8"/>
  <c r="AT25" i="8"/>
  <c r="AU25" i="8"/>
  <c r="AL26" i="8"/>
  <c r="AM26" i="8"/>
  <c r="AN26" i="8"/>
  <c r="AO26" i="8"/>
  <c r="AP26" i="8"/>
  <c r="AQ26" i="8"/>
  <c r="AR26" i="8"/>
  <c r="AS26" i="8"/>
  <c r="AT26" i="8"/>
  <c r="AU26" i="8"/>
  <c r="AL27" i="8"/>
  <c r="AM27" i="8"/>
  <c r="AN27" i="8"/>
  <c r="AO27" i="8"/>
  <c r="AP27" i="8"/>
  <c r="AQ27" i="8"/>
  <c r="AR27" i="8"/>
  <c r="AS27" i="8"/>
  <c r="AT27" i="8"/>
  <c r="AU27" i="8"/>
  <c r="AL28" i="8"/>
  <c r="AM28" i="8"/>
  <c r="AN28" i="8"/>
  <c r="AO28" i="8"/>
  <c r="AP28" i="8"/>
  <c r="AQ28" i="8"/>
  <c r="AR28" i="8"/>
  <c r="AS28" i="8"/>
  <c r="AT28" i="8"/>
  <c r="AU28" i="8"/>
  <c r="AL29" i="8"/>
  <c r="AM29" i="8"/>
  <c r="AN29" i="8"/>
  <c r="AO29" i="8"/>
  <c r="AP29" i="8"/>
  <c r="AQ29" i="8"/>
  <c r="AR29" i="8"/>
  <c r="AS29" i="8"/>
  <c r="AT29" i="8"/>
  <c r="AU29" i="8"/>
  <c r="AL30" i="8"/>
  <c r="AM30" i="8"/>
  <c r="AN30" i="8"/>
  <c r="AO30" i="8"/>
  <c r="AP30" i="8"/>
  <c r="AQ30" i="8"/>
  <c r="AR30" i="8"/>
  <c r="AS30" i="8"/>
  <c r="AT30" i="8"/>
  <c r="AU30" i="8"/>
  <c r="AL31" i="8"/>
  <c r="AM31" i="8"/>
  <c r="AN31" i="8"/>
  <c r="AO31" i="8"/>
  <c r="AP31" i="8"/>
  <c r="AQ31" i="8"/>
  <c r="AR31" i="8"/>
  <c r="AS31" i="8"/>
  <c r="AT31" i="8"/>
  <c r="AU31" i="8"/>
  <c r="AL32" i="8"/>
  <c r="AM32" i="8"/>
  <c r="AN32" i="8"/>
  <c r="AO32" i="8"/>
  <c r="AP32" i="8"/>
  <c r="AQ32" i="8"/>
  <c r="AR32" i="8"/>
  <c r="AS32" i="8"/>
  <c r="AT32" i="8"/>
  <c r="AU32" i="8"/>
  <c r="AL33" i="8"/>
  <c r="AM33" i="8"/>
  <c r="AN33" i="8"/>
  <c r="AO33" i="8"/>
  <c r="AP33" i="8"/>
  <c r="AQ33" i="8"/>
  <c r="AR33" i="8"/>
  <c r="AS33" i="8"/>
  <c r="AT33" i="8"/>
  <c r="AU33" i="8"/>
  <c r="AL34" i="8"/>
  <c r="AM34" i="8"/>
  <c r="AN34" i="8"/>
  <c r="AO34" i="8"/>
  <c r="AP34" i="8"/>
  <c r="AQ34" i="8"/>
  <c r="AR34" i="8"/>
  <c r="AS34" i="8"/>
  <c r="AT34" i="8"/>
  <c r="AU34" i="8"/>
  <c r="AL35" i="8"/>
  <c r="AM35" i="8"/>
  <c r="AN35" i="8"/>
  <c r="AO35" i="8"/>
  <c r="AP35" i="8"/>
  <c r="AQ35" i="8"/>
  <c r="AR35" i="8"/>
  <c r="AS35" i="8"/>
  <c r="AT35" i="8"/>
  <c r="AU35" i="8"/>
  <c r="AL36" i="8"/>
  <c r="AM36" i="8"/>
  <c r="AN36" i="8"/>
  <c r="AO36" i="8"/>
  <c r="AP36" i="8"/>
  <c r="AQ36" i="8"/>
  <c r="AR36" i="8"/>
  <c r="AS36" i="8"/>
  <c r="AT36" i="8"/>
  <c r="AU36" i="8"/>
  <c r="AL37" i="8"/>
  <c r="AM37" i="8"/>
  <c r="AN37" i="8"/>
  <c r="AO37" i="8"/>
  <c r="AP37" i="8"/>
  <c r="AQ37" i="8"/>
  <c r="AR37" i="8"/>
  <c r="AS37" i="8"/>
  <c r="AT37" i="8"/>
  <c r="AU37" i="8"/>
  <c r="AL38" i="8"/>
  <c r="AM38" i="8"/>
  <c r="AN38" i="8"/>
  <c r="AO38" i="8"/>
  <c r="AP38" i="8"/>
  <c r="AQ38" i="8"/>
  <c r="AR38" i="8"/>
  <c r="AS38" i="8"/>
  <c r="AT38" i="8"/>
  <c r="AU38" i="8"/>
  <c r="AL39" i="8"/>
  <c r="AM39" i="8"/>
  <c r="AN39" i="8"/>
  <c r="AO39" i="8"/>
  <c r="AP39" i="8"/>
  <c r="AQ39" i="8"/>
  <c r="AR39" i="8"/>
  <c r="AS39" i="8"/>
  <c r="AT39" i="8"/>
  <c r="AU39" i="8"/>
  <c r="AL40" i="8"/>
  <c r="AM40" i="8"/>
  <c r="AN40" i="8"/>
  <c r="AO40" i="8"/>
  <c r="AP40" i="8"/>
  <c r="AQ40" i="8"/>
  <c r="AR40" i="8"/>
  <c r="AS40" i="8"/>
  <c r="AT40" i="8"/>
  <c r="AU40" i="8"/>
  <c r="AL41" i="8"/>
  <c r="AM41" i="8"/>
  <c r="AN41" i="8"/>
  <c r="AO41" i="8"/>
  <c r="AP41" i="8"/>
  <c r="AQ41" i="8"/>
  <c r="AR41" i="8"/>
  <c r="AS41" i="8"/>
  <c r="AT41" i="8"/>
  <c r="AU41" i="8"/>
  <c r="AL42" i="8"/>
  <c r="AM42" i="8"/>
  <c r="AN42" i="8"/>
  <c r="AO42" i="8"/>
  <c r="AP42" i="8"/>
  <c r="AQ42" i="8"/>
  <c r="AR42" i="8"/>
  <c r="AS42" i="8"/>
  <c r="AT42" i="8"/>
  <c r="AU42" i="8"/>
  <c r="AL43" i="8"/>
  <c r="AM43" i="8"/>
  <c r="AN43" i="8"/>
  <c r="AO43" i="8"/>
  <c r="AP43" i="8"/>
  <c r="AQ43" i="8"/>
  <c r="AR43" i="8"/>
  <c r="AS43" i="8"/>
  <c r="AT43" i="8"/>
  <c r="AU43" i="8"/>
  <c r="AL44" i="8"/>
  <c r="AM44" i="8"/>
  <c r="AN44" i="8"/>
  <c r="AO44" i="8"/>
  <c r="AP44" i="8"/>
  <c r="AQ44" i="8"/>
  <c r="AR44" i="8"/>
  <c r="AS44" i="8"/>
  <c r="AT44" i="8"/>
  <c r="AU44" i="8"/>
  <c r="AL45" i="8"/>
  <c r="AM45" i="8"/>
  <c r="AN45" i="8"/>
  <c r="AO45" i="8"/>
  <c r="AP45" i="8"/>
  <c r="AQ45" i="8"/>
  <c r="AR45" i="8"/>
  <c r="AS45" i="8"/>
  <c r="AT45" i="8"/>
  <c r="AU45" i="8"/>
  <c r="AL46" i="8"/>
  <c r="AM46" i="8"/>
  <c r="AN46" i="8"/>
  <c r="AO46" i="8"/>
  <c r="AP46" i="8"/>
  <c r="AQ46" i="8"/>
  <c r="AR46" i="8"/>
  <c r="AS46" i="8"/>
  <c r="AT46" i="8"/>
  <c r="AU46" i="8"/>
  <c r="AL47" i="8"/>
  <c r="AM47" i="8"/>
  <c r="AN47" i="8"/>
  <c r="AO47" i="8"/>
  <c r="AP47" i="8"/>
  <c r="AQ47" i="8"/>
  <c r="AR47" i="8"/>
  <c r="AS47" i="8"/>
  <c r="AT47" i="8"/>
  <c r="AU47" i="8"/>
  <c r="AL48" i="8"/>
  <c r="AM48" i="8"/>
  <c r="AN48" i="8"/>
  <c r="AO48" i="8"/>
  <c r="AP48" i="8"/>
  <c r="AQ48" i="8"/>
  <c r="AR48" i="8"/>
  <c r="AS48" i="8"/>
  <c r="AT48" i="8"/>
  <c r="AU48" i="8"/>
  <c r="AL49" i="8"/>
  <c r="AM49" i="8"/>
  <c r="AN49" i="8"/>
  <c r="AO49" i="8"/>
  <c r="AP49" i="8"/>
  <c r="AQ49" i="8"/>
  <c r="AR49" i="8"/>
  <c r="AS49" i="8"/>
  <c r="AT49" i="8"/>
  <c r="AU49" i="8"/>
  <c r="AL50" i="8"/>
  <c r="AM50" i="8"/>
  <c r="AN50" i="8"/>
  <c r="AO50" i="8"/>
  <c r="AP50" i="8"/>
  <c r="AQ50" i="8"/>
  <c r="AR50" i="8"/>
  <c r="AS50" i="8"/>
  <c r="AT50" i="8"/>
  <c r="AU50" i="8"/>
  <c r="AL51" i="8"/>
  <c r="AM51" i="8"/>
  <c r="AN51" i="8"/>
  <c r="AO51" i="8"/>
  <c r="AP51" i="8"/>
  <c r="AQ51" i="8"/>
  <c r="AR51" i="8"/>
  <c r="AS51" i="8"/>
  <c r="AT51" i="8"/>
  <c r="AU51" i="8"/>
  <c r="AL52" i="8"/>
  <c r="AM52" i="8"/>
  <c r="AN52" i="8"/>
  <c r="AO52" i="8"/>
  <c r="AP52" i="8"/>
  <c r="AQ52" i="8"/>
  <c r="AR52" i="8"/>
  <c r="AS52" i="8"/>
  <c r="AT52" i="8"/>
  <c r="AU52" i="8"/>
  <c r="AL53" i="8"/>
  <c r="AM53" i="8"/>
  <c r="AN53" i="8"/>
  <c r="AO53" i="8"/>
  <c r="AP53" i="8"/>
  <c r="AQ53" i="8"/>
  <c r="AR53" i="8"/>
  <c r="AS53" i="8"/>
  <c r="AT53" i="8"/>
  <c r="AU53" i="8"/>
  <c r="AL54" i="8"/>
  <c r="AM54" i="8"/>
  <c r="AN54" i="8"/>
  <c r="AO54" i="8"/>
  <c r="AP54" i="8"/>
  <c r="AQ54" i="8"/>
  <c r="AR54" i="8"/>
  <c r="AS54" i="8"/>
  <c r="AT54" i="8"/>
  <c r="AU54" i="8"/>
  <c r="AL55" i="8"/>
  <c r="AM55" i="8"/>
  <c r="AN55" i="8"/>
  <c r="AO55" i="8"/>
  <c r="AP55" i="8"/>
  <c r="AQ55" i="8"/>
  <c r="AR55" i="8"/>
  <c r="AS55" i="8"/>
  <c r="AT55" i="8"/>
  <c r="AU55" i="8"/>
  <c r="AL56" i="8"/>
  <c r="AM56" i="8"/>
  <c r="AN56" i="8"/>
  <c r="AO56" i="8"/>
  <c r="AP56" i="8"/>
  <c r="AQ56" i="8"/>
  <c r="AR56" i="8"/>
  <c r="AS56" i="8"/>
  <c r="AT56" i="8"/>
  <c r="AU56" i="8"/>
  <c r="AL57" i="8"/>
  <c r="AM57" i="8"/>
  <c r="AN57" i="8"/>
  <c r="AO57" i="8"/>
  <c r="AP57" i="8"/>
  <c r="AQ57" i="8"/>
  <c r="AR57" i="8"/>
  <c r="AS57" i="8"/>
  <c r="AT57" i="8"/>
  <c r="AU57" i="8"/>
  <c r="AL58" i="8"/>
  <c r="AM58" i="8"/>
  <c r="AN58" i="8"/>
  <c r="AO58" i="8"/>
  <c r="AP58" i="8"/>
  <c r="AQ58" i="8"/>
  <c r="AR58" i="8"/>
  <c r="AS58" i="8"/>
  <c r="AT58" i="8"/>
  <c r="AU58" i="8"/>
  <c r="AL59" i="8"/>
  <c r="AM59" i="8"/>
  <c r="AN59" i="8"/>
  <c r="AO59" i="8"/>
  <c r="AP59" i="8"/>
  <c r="AQ59" i="8"/>
  <c r="AR59" i="8"/>
  <c r="AS59" i="8"/>
  <c r="AT59" i="8"/>
  <c r="AU59" i="8"/>
  <c r="AL60" i="8"/>
  <c r="AM60" i="8"/>
  <c r="AN60" i="8"/>
  <c r="AO60" i="8"/>
  <c r="AP60" i="8"/>
  <c r="AQ60" i="8"/>
  <c r="AR60" i="8"/>
  <c r="AS60" i="8"/>
  <c r="AT60" i="8"/>
  <c r="AU60" i="8"/>
  <c r="AL61" i="8"/>
  <c r="AM61" i="8"/>
  <c r="AN61" i="8"/>
  <c r="AO61" i="8"/>
  <c r="AP61" i="8"/>
  <c r="AQ61" i="8"/>
  <c r="AR61" i="8"/>
  <c r="AS61" i="8"/>
  <c r="AT61" i="8"/>
  <c r="AU61" i="8"/>
  <c r="AL62" i="8"/>
  <c r="AM62" i="8"/>
  <c r="AN62" i="8"/>
  <c r="AO62" i="8"/>
  <c r="AP62" i="8"/>
  <c r="AQ62" i="8"/>
  <c r="AR62" i="8"/>
  <c r="AS62" i="8"/>
  <c r="AT62" i="8"/>
  <c r="AU62" i="8"/>
  <c r="AL63" i="8"/>
  <c r="AM63" i="8"/>
  <c r="AN63" i="8"/>
  <c r="AO63" i="8"/>
  <c r="AP63" i="8"/>
  <c r="AQ63" i="8"/>
  <c r="AR63" i="8"/>
  <c r="AS63" i="8"/>
  <c r="AT63" i="8"/>
  <c r="AU63" i="8"/>
  <c r="AL64" i="8"/>
  <c r="AM64" i="8"/>
  <c r="AN64" i="8"/>
  <c r="AO64" i="8"/>
  <c r="AP64" i="8"/>
  <c r="AQ64" i="8"/>
  <c r="AR64" i="8"/>
  <c r="AS64" i="8"/>
  <c r="AT64" i="8"/>
  <c r="AU64" i="8"/>
  <c r="AL65" i="8"/>
  <c r="AM65" i="8"/>
  <c r="AN65" i="8"/>
  <c r="AO65" i="8"/>
  <c r="AP65" i="8"/>
  <c r="AQ65" i="8"/>
  <c r="AR65" i="8"/>
  <c r="AS65" i="8"/>
  <c r="AT65" i="8"/>
  <c r="AU65" i="8"/>
  <c r="AL66" i="8"/>
  <c r="AM66" i="8"/>
  <c r="AN66" i="8"/>
  <c r="AO66" i="8"/>
  <c r="AP66" i="8"/>
  <c r="AQ66" i="8"/>
  <c r="AR66" i="8"/>
  <c r="AS66" i="8"/>
  <c r="AT66" i="8"/>
  <c r="AU66" i="8"/>
  <c r="AL67" i="8"/>
  <c r="AM67" i="8"/>
  <c r="AN67" i="8"/>
  <c r="AO67" i="8"/>
  <c r="AP67" i="8"/>
  <c r="AQ67" i="8"/>
  <c r="AR67" i="8"/>
  <c r="AS67" i="8"/>
  <c r="AT67" i="8"/>
  <c r="AU67" i="8"/>
  <c r="AL68" i="8"/>
  <c r="AM68" i="8"/>
  <c r="AN68" i="8"/>
  <c r="AO68" i="8"/>
  <c r="AP68" i="8"/>
  <c r="AQ68" i="8"/>
  <c r="AR68" i="8"/>
  <c r="AS68" i="8"/>
  <c r="AT68" i="8"/>
  <c r="AU68" i="8"/>
  <c r="AL69" i="8"/>
  <c r="AM69" i="8"/>
  <c r="AN69" i="8"/>
  <c r="AO69" i="8"/>
  <c r="AP69" i="8"/>
  <c r="AQ69" i="8"/>
  <c r="AR69" i="8"/>
  <c r="AS69" i="8"/>
  <c r="AT69" i="8"/>
  <c r="AU69" i="8"/>
  <c r="AL70" i="8"/>
  <c r="AM70" i="8"/>
  <c r="AN70" i="8"/>
  <c r="AO70" i="8"/>
  <c r="AP70" i="8"/>
  <c r="AQ70" i="8"/>
  <c r="AR70" i="8"/>
  <c r="AS70" i="8"/>
  <c r="AT70" i="8"/>
  <c r="AU70" i="8"/>
  <c r="AL71" i="8"/>
  <c r="AM71" i="8"/>
  <c r="AN71" i="8"/>
  <c r="AO71" i="8"/>
  <c r="AP71" i="8"/>
  <c r="AQ71" i="8"/>
  <c r="AR71" i="8"/>
  <c r="AS71" i="8"/>
  <c r="AT71" i="8"/>
  <c r="AU71" i="8"/>
  <c r="AL72" i="8"/>
  <c r="AM72" i="8"/>
  <c r="AN72" i="8"/>
  <c r="AO72" i="8"/>
  <c r="AP72" i="8"/>
  <c r="AQ72" i="8"/>
  <c r="AR72" i="8"/>
  <c r="AS72" i="8"/>
  <c r="AT72" i="8"/>
  <c r="AU72" i="8"/>
  <c r="AL73" i="8"/>
  <c r="AM73" i="8"/>
  <c r="AN73" i="8"/>
  <c r="AO73" i="8"/>
  <c r="AP73" i="8"/>
  <c r="AQ73" i="8"/>
  <c r="AR73" i="8"/>
  <c r="AS73" i="8"/>
  <c r="AT73" i="8"/>
  <c r="AU73" i="8"/>
  <c r="AL74" i="8"/>
  <c r="AM74" i="8"/>
  <c r="AN74" i="8"/>
  <c r="AO74" i="8"/>
  <c r="AP74" i="8"/>
  <c r="AQ74" i="8"/>
  <c r="AR74" i="8"/>
  <c r="AS74" i="8"/>
  <c r="AT74" i="8"/>
  <c r="AU74" i="8"/>
  <c r="AL75" i="8"/>
  <c r="AM75" i="8"/>
  <c r="AN75" i="8"/>
  <c r="AO75" i="8"/>
  <c r="AP75" i="8"/>
  <c r="AQ75" i="8"/>
  <c r="AR75" i="8"/>
  <c r="AS75" i="8"/>
  <c r="AT75" i="8"/>
  <c r="AU75" i="8"/>
  <c r="AL76" i="8"/>
  <c r="AM76" i="8"/>
  <c r="AN76" i="8"/>
  <c r="AO76" i="8"/>
  <c r="AP76" i="8"/>
  <c r="AQ76" i="8"/>
  <c r="AR76" i="8"/>
  <c r="AS76" i="8"/>
  <c r="AT76" i="8"/>
  <c r="AU76" i="8"/>
  <c r="AL77" i="8"/>
  <c r="AM77" i="8"/>
  <c r="AN77" i="8"/>
  <c r="AO77" i="8"/>
  <c r="AP77" i="8"/>
  <c r="AQ77" i="8"/>
  <c r="AR77" i="8"/>
  <c r="AS77" i="8"/>
  <c r="AT77" i="8"/>
  <c r="AU77" i="8"/>
  <c r="AL78" i="8"/>
  <c r="AM78" i="8"/>
  <c r="AN78" i="8"/>
  <c r="AO78" i="8"/>
  <c r="AP78" i="8"/>
  <c r="AQ78" i="8"/>
  <c r="AR78" i="8"/>
  <c r="AS78" i="8"/>
  <c r="AT78" i="8"/>
  <c r="AU78" i="8"/>
  <c r="AL79" i="8"/>
  <c r="AM79" i="8"/>
  <c r="AN79" i="8"/>
  <c r="AO79" i="8"/>
  <c r="AP79" i="8"/>
  <c r="AQ79" i="8"/>
  <c r="AR79" i="8"/>
  <c r="AS79" i="8"/>
  <c r="AT79" i="8"/>
  <c r="AU79" i="8"/>
  <c r="AL80" i="8"/>
  <c r="AM80" i="8"/>
  <c r="AN80" i="8"/>
  <c r="AO80" i="8"/>
  <c r="AP80" i="8"/>
  <c r="AQ80" i="8"/>
  <c r="AR80" i="8"/>
  <c r="AS80" i="8"/>
  <c r="AT80" i="8"/>
  <c r="AU80" i="8"/>
  <c r="AL81" i="8"/>
  <c r="AM81" i="8"/>
  <c r="AN81" i="8"/>
  <c r="AO81" i="8"/>
  <c r="AP81" i="8"/>
  <c r="AQ81" i="8"/>
  <c r="AR81" i="8"/>
  <c r="AS81" i="8"/>
  <c r="AT81" i="8"/>
  <c r="AU81" i="8"/>
  <c r="AL82" i="8"/>
  <c r="AM82" i="8"/>
  <c r="AN82" i="8"/>
  <c r="AO82" i="8"/>
  <c r="AP82" i="8"/>
  <c r="AQ82" i="8"/>
  <c r="AR82" i="8"/>
  <c r="AS82" i="8"/>
  <c r="AT82" i="8"/>
  <c r="AU82" i="8"/>
  <c r="AL83" i="8"/>
  <c r="AM83" i="8"/>
  <c r="AN83" i="8"/>
  <c r="AO83" i="8"/>
  <c r="AP83" i="8"/>
  <c r="AQ83" i="8"/>
  <c r="AR83" i="8"/>
  <c r="AS83" i="8"/>
  <c r="AT83" i="8"/>
  <c r="AU83" i="8"/>
  <c r="AL84" i="8"/>
  <c r="AM84" i="8"/>
  <c r="AN84" i="8"/>
  <c r="AO84" i="8"/>
  <c r="AP84" i="8"/>
  <c r="AQ84" i="8"/>
  <c r="AR84" i="8"/>
  <c r="AS84" i="8"/>
  <c r="AT84" i="8"/>
  <c r="AU84" i="8"/>
  <c r="AL85" i="8"/>
  <c r="AM85" i="8"/>
  <c r="AN85" i="8"/>
  <c r="AO85" i="8"/>
  <c r="AP85" i="8"/>
  <c r="AQ85" i="8"/>
  <c r="AR85" i="8"/>
  <c r="AS85" i="8"/>
  <c r="AT85" i="8"/>
  <c r="AU85" i="8"/>
  <c r="AL86" i="8"/>
  <c r="AM86" i="8"/>
  <c r="AN86" i="8"/>
  <c r="AO86" i="8"/>
  <c r="AP86" i="8"/>
  <c r="AQ86" i="8"/>
  <c r="AR86" i="8"/>
  <c r="AS86" i="8"/>
  <c r="AT86" i="8"/>
  <c r="AU86" i="8"/>
  <c r="AL87" i="8"/>
  <c r="AM87" i="8"/>
  <c r="AN87" i="8"/>
  <c r="AO87" i="8"/>
  <c r="AP87" i="8"/>
  <c r="AQ87" i="8"/>
  <c r="AR87" i="8"/>
  <c r="AS87" i="8"/>
  <c r="AT87" i="8"/>
  <c r="AU87" i="8"/>
  <c r="AL88" i="8"/>
  <c r="AM88" i="8"/>
  <c r="AN88" i="8"/>
  <c r="AO88" i="8"/>
  <c r="AP88" i="8"/>
  <c r="AQ88" i="8"/>
  <c r="AR88" i="8"/>
  <c r="AS88" i="8"/>
  <c r="AT88" i="8"/>
  <c r="AU88" i="8"/>
  <c r="AL89" i="8"/>
  <c r="AM89" i="8"/>
  <c r="AN89" i="8"/>
  <c r="AO89" i="8"/>
  <c r="AP89" i="8"/>
  <c r="AQ89" i="8"/>
  <c r="AR89" i="8"/>
  <c r="AS89" i="8"/>
  <c r="AT89" i="8"/>
  <c r="AU89" i="8"/>
  <c r="AL90" i="8"/>
  <c r="AM90" i="8"/>
  <c r="AN90" i="8"/>
  <c r="AO90" i="8"/>
  <c r="AP90" i="8"/>
  <c r="AQ90" i="8"/>
  <c r="AR90" i="8"/>
  <c r="AS90" i="8"/>
  <c r="AT90" i="8"/>
  <c r="AU90" i="8"/>
  <c r="AL91" i="8"/>
  <c r="AM91" i="8"/>
  <c r="AN91" i="8"/>
  <c r="AO91" i="8"/>
  <c r="AP91" i="8"/>
  <c r="AQ91" i="8"/>
  <c r="AR91" i="8"/>
  <c r="AS91" i="8"/>
  <c r="AT91" i="8"/>
  <c r="AU91" i="8"/>
  <c r="AL92" i="8"/>
  <c r="AM92" i="8"/>
  <c r="AN92" i="8"/>
  <c r="AO92" i="8"/>
  <c r="AP92" i="8"/>
  <c r="AQ92" i="8"/>
  <c r="AR92" i="8"/>
  <c r="AS92" i="8"/>
  <c r="AT92" i="8"/>
  <c r="AU92" i="8"/>
  <c r="AL93" i="8"/>
  <c r="AM93" i="8"/>
  <c r="AN93" i="8"/>
  <c r="AO93" i="8"/>
  <c r="AP93" i="8"/>
  <c r="AQ93" i="8"/>
  <c r="AR93" i="8"/>
  <c r="AS93" i="8"/>
  <c r="AT93" i="8"/>
  <c r="AU93" i="8"/>
  <c r="AL94" i="8"/>
  <c r="AM94" i="8"/>
  <c r="AN94" i="8"/>
  <c r="AO94" i="8"/>
  <c r="AP94" i="8"/>
  <c r="AQ94" i="8"/>
  <c r="AR94" i="8"/>
  <c r="AS94" i="8"/>
  <c r="AT94" i="8"/>
  <c r="AU94" i="8"/>
  <c r="AL95" i="8"/>
  <c r="AM95" i="8"/>
  <c r="AN95" i="8"/>
  <c r="AO95" i="8"/>
  <c r="AP95" i="8"/>
  <c r="AQ95" i="8"/>
  <c r="AR95" i="8"/>
  <c r="AS95" i="8"/>
  <c r="AT95" i="8"/>
  <c r="AU95" i="8"/>
  <c r="AL96" i="8"/>
  <c r="AM96" i="8"/>
  <c r="AN96" i="8"/>
  <c r="AO96" i="8"/>
  <c r="AP96" i="8"/>
  <c r="AQ96" i="8"/>
  <c r="AR96" i="8"/>
  <c r="AS96" i="8"/>
  <c r="AT96" i="8"/>
  <c r="AU96" i="8"/>
  <c r="AL97" i="8"/>
  <c r="AM97" i="8"/>
  <c r="AN97" i="8"/>
  <c r="AO97" i="8"/>
  <c r="AP97" i="8"/>
  <c r="AQ97" i="8"/>
  <c r="AR97" i="8"/>
  <c r="AS97" i="8"/>
  <c r="AT97" i="8"/>
  <c r="AU97" i="8"/>
  <c r="AL98" i="8"/>
  <c r="AM98" i="8"/>
  <c r="AN98" i="8"/>
  <c r="AO98" i="8"/>
  <c r="AP98" i="8"/>
  <c r="AQ98" i="8"/>
  <c r="AR98" i="8"/>
  <c r="AS98" i="8"/>
  <c r="AT98" i="8"/>
  <c r="AU98" i="8"/>
  <c r="AL99" i="8"/>
  <c r="AM99" i="8"/>
  <c r="AN99" i="8"/>
  <c r="AO99" i="8"/>
  <c r="AP99" i="8"/>
  <c r="AQ99" i="8"/>
  <c r="AR99" i="8"/>
  <c r="AS99" i="8"/>
  <c r="AT99" i="8"/>
  <c r="AU99" i="8"/>
  <c r="AL100" i="8"/>
  <c r="AM100" i="8"/>
  <c r="AN100" i="8"/>
  <c r="AO100" i="8"/>
  <c r="AP100" i="8"/>
  <c r="AQ100" i="8"/>
  <c r="AR100" i="8"/>
  <c r="AS100" i="8"/>
  <c r="AT100" i="8"/>
  <c r="AU100" i="8"/>
  <c r="AL101" i="8"/>
  <c r="AM101" i="8"/>
  <c r="AN101" i="8"/>
  <c r="AO101" i="8"/>
  <c r="AP101" i="8"/>
  <c r="AQ101" i="8"/>
  <c r="AR101" i="8"/>
  <c r="AS101" i="8"/>
  <c r="AT101" i="8"/>
  <c r="AU101" i="8"/>
  <c r="AL102" i="8"/>
  <c r="AM102" i="8"/>
  <c r="AN102" i="8"/>
  <c r="AO102" i="8"/>
  <c r="AP102" i="8"/>
  <c r="AQ102" i="8"/>
  <c r="AR102" i="8"/>
  <c r="AS102" i="8"/>
  <c r="AT102" i="8"/>
  <c r="AU102" i="8"/>
  <c r="AL103" i="8"/>
  <c r="AM103" i="8"/>
  <c r="AN103" i="8"/>
  <c r="AO103" i="8"/>
  <c r="AP103" i="8"/>
  <c r="AQ103" i="8"/>
  <c r="AR103" i="8"/>
  <c r="AS103" i="8"/>
  <c r="AT103" i="8"/>
  <c r="AU103" i="8"/>
  <c r="AL104" i="8"/>
  <c r="AM104" i="8"/>
  <c r="AN104" i="8"/>
  <c r="AO104" i="8"/>
  <c r="AP104" i="8"/>
  <c r="AQ104" i="8"/>
  <c r="AR104" i="8"/>
  <c r="AS104" i="8"/>
  <c r="AT104" i="8"/>
  <c r="AU104" i="8"/>
  <c r="AL105" i="8"/>
  <c r="AM105" i="8"/>
  <c r="AN105" i="8"/>
  <c r="AO105" i="8"/>
  <c r="AP105" i="8"/>
  <c r="AQ105" i="8"/>
  <c r="AR105" i="8"/>
  <c r="AS105" i="8"/>
  <c r="AT105" i="8"/>
  <c r="AU105" i="8"/>
  <c r="AL106" i="8"/>
  <c r="AM106" i="8"/>
  <c r="AN106" i="8"/>
  <c r="AO106" i="8"/>
  <c r="AP106" i="8"/>
  <c r="AQ106" i="8"/>
  <c r="AR106" i="8"/>
  <c r="AS106" i="8"/>
  <c r="AT106" i="8"/>
  <c r="AU106" i="8"/>
  <c r="AL107" i="8"/>
  <c r="AM107" i="8"/>
  <c r="AN107" i="8"/>
  <c r="AO107" i="8"/>
  <c r="AP107" i="8"/>
  <c r="AQ107" i="8"/>
  <c r="AR107" i="8"/>
  <c r="AS107" i="8"/>
  <c r="AT107" i="8"/>
  <c r="AU107" i="8"/>
  <c r="AL108" i="8"/>
  <c r="AM108" i="8"/>
  <c r="AN108" i="8"/>
  <c r="AO108" i="8"/>
  <c r="AP108" i="8"/>
  <c r="AQ108" i="8"/>
  <c r="AR108" i="8"/>
  <c r="AS108" i="8"/>
  <c r="AT108" i="8"/>
  <c r="AU108" i="8"/>
  <c r="AL109" i="8"/>
  <c r="AM109" i="8"/>
  <c r="AN109" i="8"/>
  <c r="AO109" i="8"/>
  <c r="AP109" i="8"/>
  <c r="AQ109" i="8"/>
  <c r="AR109" i="8"/>
  <c r="AS109" i="8"/>
  <c r="AT109" i="8"/>
  <c r="AU109" i="8"/>
  <c r="AL110" i="8"/>
  <c r="AM110" i="8"/>
  <c r="AN110" i="8"/>
  <c r="AO110" i="8"/>
  <c r="AP110" i="8"/>
  <c r="AQ110" i="8"/>
  <c r="AR110" i="8"/>
  <c r="AS110" i="8"/>
  <c r="AT110" i="8"/>
  <c r="AU110" i="8"/>
  <c r="AL111" i="8"/>
  <c r="AM111" i="8"/>
  <c r="AN111" i="8"/>
  <c r="AO111" i="8"/>
  <c r="AP111" i="8"/>
  <c r="AQ111" i="8"/>
  <c r="AR111" i="8"/>
  <c r="AS111" i="8"/>
  <c r="AT111" i="8"/>
  <c r="AU111" i="8"/>
  <c r="AL112" i="8"/>
  <c r="AM112" i="8"/>
  <c r="AN112" i="8"/>
  <c r="AO112" i="8"/>
  <c r="AP112" i="8"/>
  <c r="AQ112" i="8"/>
  <c r="AR112" i="8"/>
  <c r="AS112" i="8"/>
  <c r="AT112" i="8"/>
  <c r="AU112" i="8"/>
  <c r="AL113" i="8"/>
  <c r="AM113" i="8"/>
  <c r="AN113" i="8"/>
  <c r="AO113" i="8"/>
  <c r="AP113" i="8"/>
  <c r="AQ113" i="8"/>
  <c r="AR113" i="8"/>
  <c r="AS113" i="8"/>
  <c r="AT113" i="8"/>
  <c r="AU113" i="8"/>
  <c r="AL114" i="8"/>
  <c r="AM114" i="8"/>
  <c r="AN114" i="8"/>
  <c r="AO114" i="8"/>
  <c r="AP114" i="8"/>
  <c r="AQ114" i="8"/>
  <c r="AR114" i="8"/>
  <c r="AS114" i="8"/>
  <c r="AT114" i="8"/>
  <c r="AU114" i="8"/>
  <c r="AL115" i="8"/>
  <c r="AM115" i="8"/>
  <c r="AN115" i="8"/>
  <c r="AO115" i="8"/>
  <c r="AP115" i="8"/>
  <c r="AQ115" i="8"/>
  <c r="AR115" i="8"/>
  <c r="AS115" i="8"/>
  <c r="AT115" i="8"/>
  <c r="AU115" i="8"/>
  <c r="AL116" i="8"/>
  <c r="AM116" i="8"/>
  <c r="AN116" i="8"/>
  <c r="AO116" i="8"/>
  <c r="AP116" i="8"/>
  <c r="AQ116" i="8"/>
  <c r="AR116" i="8"/>
  <c r="AS116" i="8"/>
  <c r="AT116" i="8"/>
  <c r="AU116" i="8"/>
  <c r="AL117" i="8"/>
  <c r="AM117" i="8"/>
  <c r="AN117" i="8"/>
  <c r="AO117" i="8"/>
  <c r="AP117" i="8"/>
  <c r="AQ117" i="8"/>
  <c r="AR117" i="8"/>
  <c r="AS117" i="8"/>
  <c r="AT117" i="8"/>
  <c r="AU117" i="8"/>
  <c r="AL118" i="8"/>
  <c r="AM118" i="8"/>
  <c r="AN118" i="8"/>
  <c r="AO118" i="8"/>
  <c r="AP118" i="8"/>
  <c r="AQ118" i="8"/>
  <c r="AR118" i="8"/>
  <c r="AS118" i="8"/>
  <c r="AT118" i="8"/>
  <c r="AU118" i="8"/>
  <c r="AL119" i="8"/>
  <c r="AM119" i="8"/>
  <c r="AN119" i="8"/>
  <c r="AO119" i="8"/>
  <c r="AP119" i="8"/>
  <c r="AQ119" i="8"/>
  <c r="AR119" i="8"/>
  <c r="AS119" i="8"/>
  <c r="AT119" i="8"/>
  <c r="AU119" i="8"/>
  <c r="AL120" i="8"/>
  <c r="AM120" i="8"/>
  <c r="AN120" i="8"/>
  <c r="AO120" i="8"/>
  <c r="AP120" i="8"/>
  <c r="AQ120" i="8"/>
  <c r="AR120" i="8"/>
  <c r="AS120" i="8"/>
  <c r="AT120" i="8"/>
  <c r="AU120" i="8"/>
  <c r="AL121" i="8"/>
  <c r="AM121" i="8"/>
  <c r="AN121" i="8"/>
  <c r="AO121" i="8"/>
  <c r="AP121" i="8"/>
  <c r="AQ121" i="8"/>
  <c r="AR121" i="8"/>
  <c r="AS121" i="8"/>
  <c r="AT121" i="8"/>
  <c r="AU121" i="8"/>
  <c r="AL122" i="8"/>
  <c r="AM122" i="8"/>
  <c r="AN122" i="8"/>
  <c r="AO122" i="8"/>
  <c r="AP122" i="8"/>
  <c r="AQ122" i="8"/>
  <c r="AR122" i="8"/>
  <c r="AS122" i="8"/>
  <c r="AT122" i="8"/>
  <c r="AU122" i="8"/>
  <c r="AL123" i="8"/>
  <c r="AM123" i="8"/>
  <c r="AN123" i="8"/>
  <c r="AO123" i="8"/>
  <c r="AP123" i="8"/>
  <c r="AQ123" i="8"/>
  <c r="AR123" i="8"/>
  <c r="AS123" i="8"/>
  <c r="AT123" i="8"/>
  <c r="AU123" i="8"/>
  <c r="AL124" i="8"/>
  <c r="AM124" i="8"/>
  <c r="AN124" i="8"/>
  <c r="AO124" i="8"/>
  <c r="AP124" i="8"/>
  <c r="AQ124" i="8"/>
  <c r="AR124" i="8"/>
  <c r="AS124" i="8"/>
  <c r="AT124" i="8"/>
  <c r="AU124" i="8"/>
  <c r="AL125" i="8"/>
  <c r="AM125" i="8"/>
  <c r="AN125" i="8"/>
  <c r="AO125" i="8"/>
  <c r="AP125" i="8"/>
  <c r="AQ125" i="8"/>
  <c r="AR125" i="8"/>
  <c r="AS125" i="8"/>
  <c r="AT125" i="8"/>
  <c r="AU125" i="8"/>
  <c r="AL126" i="8"/>
  <c r="AM126" i="8"/>
  <c r="AN126" i="8"/>
  <c r="AO126" i="8"/>
  <c r="AP126" i="8"/>
  <c r="AQ126" i="8"/>
  <c r="AR126" i="8"/>
  <c r="AS126" i="8"/>
  <c r="AT126" i="8"/>
  <c r="AU126" i="8"/>
  <c r="AL127" i="8"/>
  <c r="AM127" i="8"/>
  <c r="AN127" i="8"/>
  <c r="AO127" i="8"/>
  <c r="AP127" i="8"/>
  <c r="AQ127" i="8"/>
  <c r="AR127" i="8"/>
  <c r="AS127" i="8"/>
  <c r="AT127" i="8"/>
  <c r="AU127" i="8"/>
  <c r="AL128" i="8"/>
  <c r="AM128" i="8"/>
  <c r="AN128" i="8"/>
  <c r="AO128" i="8"/>
  <c r="AP128" i="8"/>
  <c r="AQ128" i="8"/>
  <c r="AR128" i="8"/>
  <c r="AS128" i="8"/>
  <c r="AT128" i="8"/>
  <c r="AU128" i="8"/>
  <c r="AL129" i="8"/>
  <c r="AM129" i="8"/>
  <c r="AN129" i="8"/>
  <c r="AO129" i="8"/>
  <c r="AP129" i="8"/>
  <c r="AQ129" i="8"/>
  <c r="AR129" i="8"/>
  <c r="AS129" i="8"/>
  <c r="AT129" i="8"/>
  <c r="AU129" i="8"/>
  <c r="AL130" i="8"/>
  <c r="AM130" i="8"/>
  <c r="AN130" i="8"/>
  <c r="AO130" i="8"/>
  <c r="AP130" i="8"/>
  <c r="AQ130" i="8"/>
  <c r="AR130" i="8"/>
  <c r="AS130" i="8"/>
  <c r="AT130" i="8"/>
  <c r="AU130" i="8"/>
  <c r="AL131" i="8"/>
  <c r="AM131" i="8"/>
  <c r="AN131" i="8"/>
  <c r="AO131" i="8"/>
  <c r="AP131" i="8"/>
  <c r="AQ131" i="8"/>
  <c r="AR131" i="8"/>
  <c r="AS131" i="8"/>
  <c r="AT131" i="8"/>
  <c r="AU131" i="8"/>
  <c r="AL132" i="8"/>
  <c r="AM132" i="8"/>
  <c r="AN132" i="8"/>
  <c r="AO132" i="8"/>
  <c r="AP132" i="8"/>
  <c r="AQ132" i="8"/>
  <c r="AR132" i="8"/>
  <c r="AS132" i="8"/>
  <c r="AT132" i="8"/>
  <c r="AU132" i="8"/>
  <c r="AL133" i="8"/>
  <c r="AM133" i="8"/>
  <c r="AN133" i="8"/>
  <c r="AO133" i="8"/>
  <c r="AP133" i="8"/>
  <c r="AQ133" i="8"/>
  <c r="AR133" i="8"/>
  <c r="AS133" i="8"/>
  <c r="AT133" i="8"/>
  <c r="AU133" i="8"/>
  <c r="AL134" i="8"/>
  <c r="AM134" i="8"/>
  <c r="AN134" i="8"/>
  <c r="AO134" i="8"/>
  <c r="AP134" i="8"/>
  <c r="AQ134" i="8"/>
  <c r="AR134" i="8"/>
  <c r="AS134" i="8"/>
  <c r="AT134" i="8"/>
  <c r="AU134" i="8"/>
  <c r="AL135" i="8"/>
  <c r="AM135" i="8"/>
  <c r="AN135" i="8"/>
  <c r="AO135" i="8"/>
  <c r="AP135" i="8"/>
  <c r="AQ135" i="8"/>
  <c r="AR135" i="8"/>
  <c r="AS135" i="8"/>
  <c r="AT135" i="8"/>
  <c r="AU135" i="8"/>
  <c r="AL136" i="8"/>
  <c r="AM136" i="8"/>
  <c r="AN136" i="8"/>
  <c r="AO136" i="8"/>
  <c r="AP136" i="8"/>
  <c r="AQ136" i="8"/>
  <c r="AR136" i="8"/>
  <c r="AS136" i="8"/>
  <c r="AT136" i="8"/>
  <c r="AU136" i="8"/>
  <c r="AL137" i="8"/>
  <c r="AM137" i="8"/>
  <c r="AN137" i="8"/>
  <c r="AO137" i="8"/>
  <c r="AP137" i="8"/>
  <c r="AQ137" i="8"/>
  <c r="AR137" i="8"/>
  <c r="AS137" i="8"/>
  <c r="AT137" i="8"/>
  <c r="AU137" i="8"/>
  <c r="AL138" i="8"/>
  <c r="AM138" i="8"/>
  <c r="AN138" i="8"/>
  <c r="AO138" i="8"/>
  <c r="AP138" i="8"/>
  <c r="AQ138" i="8"/>
  <c r="AR138" i="8"/>
  <c r="AS138" i="8"/>
  <c r="AT138" i="8"/>
  <c r="AU138" i="8"/>
  <c r="AL139" i="8"/>
  <c r="AM139" i="8"/>
  <c r="AN139" i="8"/>
  <c r="AO139" i="8"/>
  <c r="AP139" i="8"/>
  <c r="AQ139" i="8"/>
  <c r="AR139" i="8"/>
  <c r="AS139" i="8"/>
  <c r="AT139" i="8"/>
  <c r="AU139" i="8"/>
  <c r="AL140" i="8"/>
  <c r="AM140" i="8"/>
  <c r="AN140" i="8"/>
  <c r="AO140" i="8"/>
  <c r="AP140" i="8"/>
  <c r="AQ140" i="8"/>
  <c r="AR140" i="8"/>
  <c r="AS140" i="8"/>
  <c r="AT140" i="8"/>
  <c r="AU140" i="8"/>
  <c r="AL141" i="8"/>
  <c r="AM141" i="8"/>
  <c r="AN141" i="8"/>
  <c r="AO141" i="8"/>
  <c r="AP141" i="8"/>
  <c r="AQ141" i="8"/>
  <c r="AR141" i="8"/>
  <c r="AS141" i="8"/>
  <c r="AT141" i="8"/>
  <c r="AU141" i="8"/>
  <c r="AL142" i="8"/>
  <c r="AM142" i="8"/>
  <c r="AN142" i="8"/>
  <c r="AO142" i="8"/>
  <c r="AP142" i="8"/>
  <c r="AQ142" i="8"/>
  <c r="AR142" i="8"/>
  <c r="AS142" i="8"/>
  <c r="AT142" i="8"/>
  <c r="AU142" i="8"/>
  <c r="AL143" i="8"/>
  <c r="AM143" i="8"/>
  <c r="AN143" i="8"/>
  <c r="AO143" i="8"/>
  <c r="AP143" i="8"/>
  <c r="AQ143" i="8"/>
  <c r="AR143" i="8"/>
  <c r="AS143" i="8"/>
  <c r="AT143" i="8"/>
  <c r="AU143" i="8"/>
  <c r="AL144" i="8"/>
  <c r="AM144" i="8"/>
  <c r="AN144" i="8"/>
  <c r="AO144" i="8"/>
  <c r="AP144" i="8"/>
  <c r="AQ144" i="8"/>
  <c r="AR144" i="8"/>
  <c r="AS144" i="8"/>
  <c r="AT144" i="8"/>
  <c r="AU144" i="8"/>
  <c r="AL145" i="8"/>
  <c r="AM145" i="8"/>
  <c r="AN145" i="8"/>
  <c r="AO145" i="8"/>
  <c r="AP145" i="8"/>
  <c r="AQ145" i="8"/>
  <c r="AR145" i="8"/>
  <c r="AS145" i="8"/>
  <c r="AT145" i="8"/>
  <c r="AU145" i="8"/>
  <c r="AL146" i="8"/>
  <c r="AM146" i="8"/>
  <c r="AN146" i="8"/>
  <c r="AO146" i="8"/>
  <c r="AP146" i="8"/>
  <c r="AQ146" i="8"/>
  <c r="AR146" i="8"/>
  <c r="AS146" i="8"/>
  <c r="AT146" i="8"/>
  <c r="AU146" i="8"/>
  <c r="AL147" i="8"/>
  <c r="AM147" i="8"/>
  <c r="AN147" i="8"/>
  <c r="AO147" i="8"/>
  <c r="AP147" i="8"/>
  <c r="AQ147" i="8"/>
  <c r="AR147" i="8"/>
  <c r="AS147" i="8"/>
  <c r="AT147" i="8"/>
  <c r="AU147" i="8"/>
  <c r="AL148" i="8"/>
  <c r="AM148" i="8"/>
  <c r="AN148" i="8"/>
  <c r="AO148" i="8"/>
  <c r="AP148" i="8"/>
  <c r="AQ148" i="8"/>
  <c r="AR148" i="8"/>
  <c r="AS148" i="8"/>
  <c r="AT148" i="8"/>
  <c r="AU148" i="8"/>
  <c r="AL149" i="8"/>
  <c r="AM149" i="8"/>
  <c r="AN149" i="8"/>
  <c r="AO149" i="8"/>
  <c r="AP149" i="8"/>
  <c r="AQ149" i="8"/>
  <c r="AR149" i="8"/>
  <c r="AS149" i="8"/>
  <c r="AT149" i="8"/>
  <c r="AU149" i="8"/>
  <c r="AL150" i="8"/>
  <c r="AM150" i="8"/>
  <c r="AN150" i="8"/>
  <c r="AO150" i="8"/>
  <c r="AP150" i="8"/>
  <c r="AQ150" i="8"/>
  <c r="AR150" i="8"/>
  <c r="AS150" i="8"/>
  <c r="AT150" i="8"/>
  <c r="AU150" i="8"/>
  <c r="AL151" i="8"/>
  <c r="AM151" i="8"/>
  <c r="AN151" i="8"/>
  <c r="AO151" i="8"/>
  <c r="AP151" i="8"/>
  <c r="AQ151" i="8"/>
  <c r="AR151" i="8"/>
  <c r="AS151" i="8"/>
  <c r="AT151" i="8"/>
  <c r="AU151" i="8"/>
  <c r="AL152" i="8"/>
  <c r="AM152" i="8"/>
  <c r="AN152" i="8"/>
  <c r="AO152" i="8"/>
  <c r="AP152" i="8"/>
  <c r="AQ152" i="8"/>
  <c r="AR152" i="8"/>
  <c r="AS152" i="8"/>
  <c r="AT152" i="8"/>
  <c r="AU152" i="8"/>
  <c r="AL153" i="8"/>
  <c r="AM153" i="8"/>
  <c r="AN153" i="8"/>
  <c r="AO153" i="8"/>
  <c r="AP153" i="8"/>
  <c r="AQ153" i="8"/>
  <c r="AR153" i="8"/>
  <c r="AS153" i="8"/>
  <c r="AT153" i="8"/>
  <c r="AU153" i="8"/>
  <c r="AL154" i="8"/>
  <c r="AM154" i="8"/>
  <c r="AN154" i="8"/>
  <c r="AO154" i="8"/>
  <c r="AP154" i="8"/>
  <c r="AQ154" i="8"/>
  <c r="AR154" i="8"/>
  <c r="AS154" i="8"/>
  <c r="AT154" i="8"/>
  <c r="AU154" i="8"/>
  <c r="AL155" i="8"/>
  <c r="AM155" i="8"/>
  <c r="AN155" i="8"/>
  <c r="AO155" i="8"/>
  <c r="AP155" i="8"/>
  <c r="AQ155" i="8"/>
  <c r="AR155" i="8"/>
  <c r="AS155" i="8"/>
  <c r="AT155" i="8"/>
  <c r="AU155" i="8"/>
  <c r="AL156" i="8"/>
  <c r="AM156" i="8"/>
  <c r="AN156" i="8"/>
  <c r="AO156" i="8"/>
  <c r="AP156" i="8"/>
  <c r="AQ156" i="8"/>
  <c r="AR156" i="8"/>
  <c r="AS156" i="8"/>
  <c r="AT156" i="8"/>
  <c r="AU156" i="8"/>
  <c r="AL157" i="8"/>
  <c r="AM157" i="8"/>
  <c r="AN157" i="8"/>
  <c r="AO157" i="8"/>
  <c r="AP157" i="8"/>
  <c r="AQ157" i="8"/>
  <c r="AR157" i="8"/>
  <c r="AS157" i="8"/>
  <c r="AT157" i="8"/>
  <c r="AU157" i="8"/>
  <c r="AL158" i="8"/>
  <c r="AM158" i="8"/>
  <c r="AN158" i="8"/>
  <c r="AO158" i="8"/>
  <c r="AP158" i="8"/>
  <c r="AQ158" i="8"/>
  <c r="AR158" i="8"/>
  <c r="AS158" i="8"/>
  <c r="AT158" i="8"/>
  <c r="AU158" i="8"/>
  <c r="AL159" i="8"/>
  <c r="AM159" i="8"/>
  <c r="AN159" i="8"/>
  <c r="AO159" i="8"/>
  <c r="AP159" i="8"/>
  <c r="AQ159" i="8"/>
  <c r="AR159" i="8"/>
  <c r="AS159" i="8"/>
  <c r="AT159" i="8"/>
  <c r="AU159" i="8"/>
  <c r="AL160" i="8"/>
  <c r="AM160" i="8"/>
  <c r="AN160" i="8"/>
  <c r="AO160" i="8"/>
  <c r="AP160" i="8"/>
  <c r="AQ160" i="8"/>
  <c r="AR160" i="8"/>
  <c r="AS160" i="8"/>
  <c r="AT160" i="8"/>
  <c r="AU160" i="8"/>
  <c r="AL161" i="8"/>
  <c r="AM161" i="8"/>
  <c r="AN161" i="8"/>
  <c r="AO161" i="8"/>
  <c r="AP161" i="8"/>
  <c r="AQ161" i="8"/>
  <c r="AR161" i="8"/>
  <c r="AS161" i="8"/>
  <c r="AT161" i="8"/>
  <c r="AU161" i="8"/>
  <c r="AL162" i="8"/>
  <c r="AM162" i="8"/>
  <c r="AN162" i="8"/>
  <c r="AO162" i="8"/>
  <c r="AP162" i="8"/>
  <c r="AQ162" i="8"/>
  <c r="AR162" i="8"/>
  <c r="AS162" i="8"/>
  <c r="AT162" i="8"/>
  <c r="AU162" i="8"/>
  <c r="AL163" i="8"/>
  <c r="AM163" i="8"/>
  <c r="AN163" i="8"/>
  <c r="AO163" i="8"/>
  <c r="AP163" i="8"/>
  <c r="AQ163" i="8"/>
  <c r="AR163" i="8"/>
  <c r="AS163" i="8"/>
  <c r="AT163" i="8"/>
  <c r="AU163" i="8"/>
  <c r="AL164" i="8"/>
  <c r="AM164" i="8"/>
  <c r="AN164" i="8"/>
  <c r="AO164" i="8"/>
  <c r="AP164" i="8"/>
  <c r="AQ164" i="8"/>
  <c r="AR164" i="8"/>
  <c r="AS164" i="8"/>
  <c r="AT164" i="8"/>
  <c r="AU164" i="8"/>
  <c r="AL165" i="8"/>
  <c r="AM165" i="8"/>
  <c r="AN165" i="8"/>
  <c r="AO165" i="8"/>
  <c r="AP165" i="8"/>
  <c r="AQ165" i="8"/>
  <c r="AR165" i="8"/>
  <c r="AS165" i="8"/>
  <c r="AT165" i="8"/>
  <c r="AU165" i="8"/>
  <c r="AL166" i="8"/>
  <c r="AM166" i="8"/>
  <c r="AN166" i="8"/>
  <c r="AO166" i="8"/>
  <c r="AP166" i="8"/>
  <c r="AQ166" i="8"/>
  <c r="AR166" i="8"/>
  <c r="AS166" i="8"/>
  <c r="AT166" i="8"/>
  <c r="AU166" i="8"/>
  <c r="AL167" i="8"/>
  <c r="AM167" i="8"/>
  <c r="AN167" i="8"/>
  <c r="AO167" i="8"/>
  <c r="AP167" i="8"/>
  <c r="AQ167" i="8"/>
  <c r="AR167" i="8"/>
  <c r="AS167" i="8"/>
  <c r="AT167" i="8"/>
  <c r="AU167" i="8"/>
  <c r="AL168" i="8"/>
  <c r="AM168" i="8"/>
  <c r="AN168" i="8"/>
  <c r="AO168" i="8"/>
  <c r="AP168" i="8"/>
  <c r="AQ168" i="8"/>
  <c r="AR168" i="8"/>
  <c r="AS168" i="8"/>
  <c r="AT168" i="8"/>
  <c r="AU168" i="8"/>
  <c r="AL169" i="8"/>
  <c r="AM169" i="8"/>
  <c r="AN169" i="8"/>
  <c r="AO169" i="8"/>
  <c r="AP169" i="8"/>
  <c r="AQ169" i="8"/>
  <c r="AR169" i="8"/>
  <c r="AS169" i="8"/>
  <c r="AT169" i="8"/>
  <c r="AU169" i="8"/>
  <c r="AL170" i="8"/>
  <c r="AM170" i="8"/>
  <c r="AN170" i="8"/>
  <c r="AO170" i="8"/>
  <c r="AP170" i="8"/>
  <c r="AQ170" i="8"/>
  <c r="AR170" i="8"/>
  <c r="AS170" i="8"/>
  <c r="AT170" i="8"/>
  <c r="AU170" i="8"/>
  <c r="AL171" i="8"/>
  <c r="AM171" i="8"/>
  <c r="AN171" i="8"/>
  <c r="AO171" i="8"/>
  <c r="AP171" i="8"/>
  <c r="AQ171" i="8"/>
  <c r="AR171" i="8"/>
  <c r="AS171" i="8"/>
  <c r="AT171" i="8"/>
  <c r="AU171" i="8"/>
  <c r="AL172" i="8"/>
  <c r="AM172" i="8"/>
  <c r="AN172" i="8"/>
  <c r="AO172" i="8"/>
  <c r="AP172" i="8"/>
  <c r="AQ172" i="8"/>
  <c r="AR172" i="8"/>
  <c r="AS172" i="8"/>
  <c r="AT172" i="8"/>
  <c r="AU172" i="8"/>
  <c r="AL173" i="8"/>
  <c r="AM173" i="8"/>
  <c r="AN173" i="8"/>
  <c r="AO173" i="8"/>
  <c r="AP173" i="8"/>
  <c r="AQ173" i="8"/>
  <c r="AR173" i="8"/>
  <c r="AS173" i="8"/>
  <c r="AT173" i="8"/>
  <c r="AU173" i="8"/>
  <c r="AL174" i="8"/>
  <c r="AM174" i="8"/>
  <c r="AN174" i="8"/>
  <c r="AO174" i="8"/>
  <c r="AP174" i="8"/>
  <c r="AQ174" i="8"/>
  <c r="AR174" i="8"/>
  <c r="AS174" i="8"/>
  <c r="AT174" i="8"/>
  <c r="AU174" i="8"/>
  <c r="AL175" i="8"/>
  <c r="AM175" i="8"/>
  <c r="AN175" i="8"/>
  <c r="AO175" i="8"/>
  <c r="AP175" i="8"/>
  <c r="AQ175" i="8"/>
  <c r="AR175" i="8"/>
  <c r="AS175" i="8"/>
  <c r="AT175" i="8"/>
  <c r="AU175" i="8"/>
  <c r="AL176" i="8"/>
  <c r="AM176" i="8"/>
  <c r="AN176" i="8"/>
  <c r="AO176" i="8"/>
  <c r="AP176" i="8"/>
  <c r="AQ176" i="8"/>
  <c r="AR176" i="8"/>
  <c r="AS176" i="8"/>
  <c r="AT176" i="8"/>
  <c r="AU176" i="8"/>
  <c r="AL177" i="8"/>
  <c r="AM177" i="8"/>
  <c r="AN177" i="8"/>
  <c r="AO177" i="8"/>
  <c r="AP177" i="8"/>
  <c r="AQ177" i="8"/>
  <c r="AR177" i="8"/>
  <c r="AS177" i="8"/>
  <c r="AT177" i="8"/>
  <c r="AU177" i="8"/>
  <c r="AL178" i="8"/>
  <c r="AM178" i="8"/>
  <c r="AN178" i="8"/>
  <c r="AO178" i="8"/>
  <c r="AP178" i="8"/>
  <c r="AQ178" i="8"/>
  <c r="AR178" i="8"/>
  <c r="AS178" i="8"/>
  <c r="AT178" i="8"/>
  <c r="AU178" i="8"/>
  <c r="AL179" i="8"/>
  <c r="AM179" i="8"/>
  <c r="AN179" i="8"/>
  <c r="AO179" i="8"/>
  <c r="AP179" i="8"/>
  <c r="AQ179" i="8"/>
  <c r="AR179" i="8"/>
  <c r="AS179" i="8"/>
  <c r="AT179" i="8"/>
  <c r="AU179" i="8"/>
  <c r="AL180" i="8"/>
  <c r="AM180" i="8"/>
  <c r="AN180" i="8"/>
  <c r="AO180" i="8"/>
  <c r="AP180" i="8"/>
  <c r="AQ180" i="8"/>
  <c r="AR180" i="8"/>
  <c r="AS180" i="8"/>
  <c r="AT180" i="8"/>
  <c r="AU180" i="8"/>
  <c r="AL181" i="8"/>
  <c r="AM181" i="8"/>
  <c r="AN181" i="8"/>
  <c r="AO181" i="8"/>
  <c r="AP181" i="8"/>
  <c r="AQ181" i="8"/>
  <c r="AR181" i="8"/>
  <c r="AS181" i="8"/>
  <c r="AT181" i="8"/>
  <c r="AU181" i="8"/>
  <c r="AL182" i="8"/>
  <c r="AM182" i="8"/>
  <c r="AN182" i="8"/>
  <c r="AO182" i="8"/>
  <c r="AP182" i="8"/>
  <c r="AQ182" i="8"/>
  <c r="AR182" i="8"/>
  <c r="AS182" i="8"/>
  <c r="AT182" i="8"/>
  <c r="AU182" i="8"/>
  <c r="AL183" i="8"/>
  <c r="AM183" i="8"/>
  <c r="AN183" i="8"/>
  <c r="AO183" i="8"/>
  <c r="AP183" i="8"/>
  <c r="AQ183" i="8"/>
  <c r="AR183" i="8"/>
  <c r="AS183" i="8"/>
  <c r="AT183" i="8"/>
  <c r="AU183" i="8"/>
  <c r="AL184" i="8"/>
  <c r="AM184" i="8"/>
  <c r="AN184" i="8"/>
  <c r="AO184" i="8"/>
  <c r="AP184" i="8"/>
  <c r="AQ184" i="8"/>
  <c r="AR184" i="8"/>
  <c r="AS184" i="8"/>
  <c r="AT184" i="8"/>
  <c r="AU184" i="8"/>
  <c r="AL185" i="8"/>
  <c r="AM185" i="8"/>
  <c r="AN185" i="8"/>
  <c r="AO185" i="8"/>
  <c r="AP185" i="8"/>
  <c r="AQ185" i="8"/>
  <c r="AR185" i="8"/>
  <c r="AS185" i="8"/>
  <c r="AT185" i="8"/>
  <c r="AU185" i="8"/>
  <c r="AL186" i="8"/>
  <c r="AM186" i="8"/>
  <c r="AN186" i="8"/>
  <c r="AO186" i="8"/>
  <c r="AP186" i="8"/>
  <c r="AQ186" i="8"/>
  <c r="AR186" i="8"/>
  <c r="AS186" i="8"/>
  <c r="AT186" i="8"/>
  <c r="AU186" i="8"/>
  <c r="AL187" i="8"/>
  <c r="AM187" i="8"/>
  <c r="AN187" i="8"/>
  <c r="AO187" i="8"/>
  <c r="AP187" i="8"/>
  <c r="AQ187" i="8"/>
  <c r="AR187" i="8"/>
  <c r="AS187" i="8"/>
  <c r="AT187" i="8"/>
  <c r="AU187" i="8"/>
  <c r="AL188" i="8"/>
  <c r="AM188" i="8"/>
  <c r="AN188" i="8"/>
  <c r="AO188" i="8"/>
  <c r="AP188" i="8"/>
  <c r="AQ188" i="8"/>
  <c r="AR188" i="8"/>
  <c r="AS188" i="8"/>
  <c r="AT188" i="8"/>
  <c r="AU188" i="8"/>
  <c r="AL189" i="8"/>
  <c r="AM189" i="8"/>
  <c r="AN189" i="8"/>
  <c r="AO189" i="8"/>
  <c r="AP189" i="8"/>
  <c r="AQ189" i="8"/>
  <c r="AR189" i="8"/>
  <c r="AS189" i="8"/>
  <c r="AT189" i="8"/>
  <c r="AU189" i="8"/>
  <c r="AL190" i="8"/>
  <c r="AM190" i="8"/>
  <c r="AN190" i="8"/>
  <c r="AO190" i="8"/>
  <c r="AP190" i="8"/>
  <c r="AQ190" i="8"/>
  <c r="AR190" i="8"/>
  <c r="AS190" i="8"/>
  <c r="AT190" i="8"/>
  <c r="AU190" i="8"/>
  <c r="AL191" i="8"/>
  <c r="AM191" i="8"/>
  <c r="AN191" i="8"/>
  <c r="AO191" i="8"/>
  <c r="AP191" i="8"/>
  <c r="AQ191" i="8"/>
  <c r="AR191" i="8"/>
  <c r="AS191" i="8"/>
  <c r="AT191" i="8"/>
  <c r="AU191" i="8"/>
  <c r="AL192" i="8"/>
  <c r="AM192" i="8"/>
  <c r="AN192" i="8"/>
  <c r="AO192" i="8"/>
  <c r="AP192" i="8"/>
  <c r="AQ192" i="8"/>
  <c r="AR192" i="8"/>
  <c r="AS192" i="8"/>
  <c r="AT192" i="8"/>
  <c r="AU192" i="8"/>
  <c r="AL193" i="8"/>
  <c r="AM193" i="8"/>
  <c r="AN193" i="8"/>
  <c r="AO193" i="8"/>
  <c r="AP193" i="8"/>
  <c r="AQ193" i="8"/>
  <c r="AR193" i="8"/>
  <c r="AS193" i="8"/>
  <c r="AT193" i="8"/>
  <c r="AU193" i="8"/>
  <c r="AL194" i="8"/>
  <c r="AM194" i="8"/>
  <c r="AN194" i="8"/>
  <c r="AO194" i="8"/>
  <c r="AP194" i="8"/>
  <c r="AQ194" i="8"/>
  <c r="AR194" i="8"/>
  <c r="AS194" i="8"/>
  <c r="AT194" i="8"/>
  <c r="AU194" i="8"/>
  <c r="AL195" i="8"/>
  <c r="AM195" i="8"/>
  <c r="AN195" i="8"/>
  <c r="AO195" i="8"/>
  <c r="AP195" i="8"/>
  <c r="AQ195" i="8"/>
  <c r="AR195" i="8"/>
  <c r="AS195" i="8"/>
  <c r="AT195" i="8"/>
  <c r="AU195" i="8"/>
  <c r="AL196" i="8"/>
  <c r="AM196" i="8"/>
  <c r="AN196" i="8"/>
  <c r="AO196" i="8"/>
  <c r="AP196" i="8"/>
  <c r="AQ196" i="8"/>
  <c r="AR196" i="8"/>
  <c r="AS196" i="8"/>
  <c r="AT196" i="8"/>
  <c r="AU196" i="8"/>
  <c r="AL197" i="8"/>
  <c r="AM197" i="8"/>
  <c r="AN197" i="8"/>
  <c r="AO197" i="8"/>
  <c r="AP197" i="8"/>
  <c r="AQ197" i="8"/>
  <c r="AR197" i="8"/>
  <c r="AS197" i="8"/>
  <c r="AT197" i="8"/>
  <c r="AU197" i="8"/>
  <c r="AL198" i="8"/>
  <c r="AM198" i="8"/>
  <c r="AN198" i="8"/>
  <c r="AO198" i="8"/>
  <c r="AP198" i="8"/>
  <c r="AQ198" i="8"/>
  <c r="AR198" i="8"/>
  <c r="AS198" i="8"/>
  <c r="AT198" i="8"/>
  <c r="AU198" i="8"/>
  <c r="AL199" i="8"/>
  <c r="AM199" i="8"/>
  <c r="AN199" i="8"/>
  <c r="AO199" i="8"/>
  <c r="AP199" i="8"/>
  <c r="AQ199" i="8"/>
  <c r="AR199" i="8"/>
  <c r="AS199" i="8"/>
  <c r="AT199" i="8"/>
  <c r="AU199" i="8"/>
  <c r="AL200" i="8"/>
  <c r="AM200" i="8"/>
  <c r="AN200" i="8"/>
  <c r="AO200" i="8"/>
  <c r="AP200" i="8"/>
  <c r="AQ200" i="8"/>
  <c r="AR200" i="8"/>
  <c r="AS200" i="8"/>
  <c r="AT200" i="8"/>
  <c r="AU200" i="8"/>
  <c r="AL201" i="8"/>
  <c r="AM201" i="8"/>
  <c r="AN201" i="8"/>
  <c r="AO201" i="8"/>
  <c r="AP201" i="8"/>
  <c r="AQ201" i="8"/>
  <c r="AR201" i="8"/>
  <c r="AS201" i="8"/>
  <c r="AT201" i="8"/>
  <c r="AU201" i="8"/>
  <c r="AL202" i="8"/>
  <c r="AM202" i="8"/>
  <c r="AN202" i="8"/>
  <c r="AO202" i="8"/>
  <c r="AP202" i="8"/>
  <c r="AQ202" i="8"/>
  <c r="AR202" i="8"/>
  <c r="AS202" i="8"/>
  <c r="AT202" i="8"/>
  <c r="AU202" i="8"/>
  <c r="AL203" i="8"/>
  <c r="AM203" i="8"/>
  <c r="AN203" i="8"/>
  <c r="AO203" i="8"/>
  <c r="AP203" i="8"/>
  <c r="AQ203" i="8"/>
  <c r="AR203" i="8"/>
  <c r="AS203" i="8"/>
  <c r="AT203" i="8"/>
  <c r="AU203" i="8"/>
  <c r="AL204" i="8"/>
  <c r="AM204" i="8"/>
  <c r="AN204" i="8"/>
  <c r="AO204" i="8"/>
  <c r="AP204" i="8"/>
  <c r="AQ204" i="8"/>
  <c r="AR204" i="8"/>
  <c r="AS204" i="8"/>
  <c r="AT204" i="8"/>
  <c r="AU204" i="8"/>
  <c r="AL205" i="8"/>
  <c r="AM205" i="8"/>
  <c r="AN205" i="8"/>
  <c r="AO205" i="8"/>
  <c r="AP205" i="8"/>
  <c r="AQ205" i="8"/>
  <c r="AR205" i="8"/>
  <c r="AS205" i="8"/>
  <c r="AT205" i="8"/>
  <c r="AU205" i="8"/>
  <c r="AL206" i="8"/>
  <c r="AM206" i="8"/>
  <c r="AN206" i="8"/>
  <c r="AO206" i="8"/>
  <c r="AP206" i="8"/>
  <c r="AQ206" i="8"/>
  <c r="AR206" i="8"/>
  <c r="AS206" i="8"/>
  <c r="AT206" i="8"/>
  <c r="AU206" i="8"/>
  <c r="AL207" i="8"/>
  <c r="AM207" i="8"/>
  <c r="AN207" i="8"/>
  <c r="AO207" i="8"/>
  <c r="AP207" i="8"/>
  <c r="AQ207" i="8"/>
  <c r="AR207" i="8"/>
  <c r="AS207" i="8"/>
  <c r="AT207" i="8"/>
  <c r="AU207" i="8"/>
  <c r="AL208" i="8"/>
  <c r="AM208" i="8"/>
  <c r="AN208" i="8"/>
  <c r="AO208" i="8"/>
  <c r="AP208" i="8"/>
  <c r="AQ208" i="8"/>
  <c r="AR208" i="8"/>
  <c r="AS208" i="8"/>
  <c r="AT208" i="8"/>
  <c r="AU208" i="8"/>
  <c r="AL209" i="8"/>
  <c r="AM209" i="8"/>
  <c r="AN209" i="8"/>
  <c r="AO209" i="8"/>
  <c r="AP209" i="8"/>
  <c r="AQ209" i="8"/>
  <c r="AR209" i="8"/>
  <c r="AS209" i="8"/>
  <c r="AT209" i="8"/>
  <c r="AU209" i="8"/>
  <c r="AL210" i="8"/>
  <c r="AM210" i="8"/>
  <c r="AN210" i="8"/>
  <c r="AO210" i="8"/>
  <c r="AP210" i="8"/>
  <c r="AQ210" i="8"/>
  <c r="AR210" i="8"/>
  <c r="AS210" i="8"/>
  <c r="AT210" i="8"/>
  <c r="AU210" i="8"/>
  <c r="AL211" i="8"/>
  <c r="AM211" i="8"/>
  <c r="AN211" i="8"/>
  <c r="AO211" i="8"/>
  <c r="AP211" i="8"/>
  <c r="AQ211" i="8"/>
  <c r="AR211" i="8"/>
  <c r="AS211" i="8"/>
  <c r="AT211" i="8"/>
  <c r="AU211" i="8"/>
  <c r="AL212" i="8"/>
  <c r="AM212" i="8"/>
  <c r="AN212" i="8"/>
  <c r="AO212" i="8"/>
  <c r="AP212" i="8"/>
  <c r="AQ212" i="8"/>
  <c r="AR212" i="8"/>
  <c r="AS212" i="8"/>
  <c r="AT212" i="8"/>
  <c r="AU212" i="8"/>
  <c r="AL213" i="8"/>
  <c r="AM213" i="8"/>
  <c r="AN213" i="8"/>
  <c r="AO213" i="8"/>
  <c r="AP213" i="8"/>
  <c r="AQ213" i="8"/>
  <c r="AR213" i="8"/>
  <c r="AS213" i="8"/>
  <c r="AT213" i="8"/>
  <c r="AU213" i="8"/>
  <c r="AL214" i="8"/>
  <c r="AM214" i="8"/>
  <c r="AN214" i="8"/>
  <c r="AO214" i="8"/>
  <c r="AP214" i="8"/>
  <c r="AQ214" i="8"/>
  <c r="AR214" i="8"/>
  <c r="AS214" i="8"/>
  <c r="AT214" i="8"/>
  <c r="AU214" i="8"/>
  <c r="AL215" i="8"/>
  <c r="AM215" i="8"/>
  <c r="AN215" i="8"/>
  <c r="AO215" i="8"/>
  <c r="AP215" i="8"/>
  <c r="AQ215" i="8"/>
  <c r="AR215" i="8"/>
  <c r="AS215" i="8"/>
  <c r="AT215" i="8"/>
  <c r="AU215" i="8"/>
  <c r="AL216" i="8"/>
  <c r="AM216" i="8"/>
  <c r="AN216" i="8"/>
  <c r="AO216" i="8"/>
  <c r="AP216" i="8"/>
  <c r="AQ216" i="8"/>
  <c r="AR216" i="8"/>
  <c r="AS216" i="8"/>
  <c r="AT216" i="8"/>
  <c r="AU216" i="8"/>
  <c r="AL217" i="8"/>
  <c r="AM217" i="8"/>
  <c r="AN217" i="8"/>
  <c r="AO217" i="8"/>
  <c r="AP217" i="8"/>
  <c r="AQ217" i="8"/>
  <c r="AR217" i="8"/>
  <c r="AS217" i="8"/>
  <c r="AT217" i="8"/>
  <c r="AU217" i="8"/>
  <c r="AL218" i="8"/>
  <c r="AM218" i="8"/>
  <c r="AN218" i="8"/>
  <c r="AO218" i="8"/>
  <c r="AP218" i="8"/>
  <c r="AQ218" i="8"/>
  <c r="AR218" i="8"/>
  <c r="AS218" i="8"/>
  <c r="AT218" i="8"/>
  <c r="AU218" i="8"/>
  <c r="AL219" i="8"/>
  <c r="AM219" i="8"/>
  <c r="AN219" i="8"/>
  <c r="AO219" i="8"/>
  <c r="AP219" i="8"/>
  <c r="AQ219" i="8"/>
  <c r="AR219" i="8"/>
  <c r="AS219" i="8"/>
  <c r="AT219" i="8"/>
  <c r="AU219" i="8"/>
  <c r="AL220" i="8"/>
  <c r="AM220" i="8"/>
  <c r="AN220" i="8"/>
  <c r="AO220" i="8"/>
  <c r="AP220" i="8"/>
  <c r="AQ220" i="8"/>
  <c r="AR220" i="8"/>
  <c r="AS220" i="8"/>
  <c r="AT220" i="8"/>
  <c r="AU220" i="8"/>
  <c r="AL221" i="8"/>
  <c r="AM221" i="8"/>
  <c r="AN221" i="8"/>
  <c r="AO221" i="8"/>
  <c r="AP221" i="8"/>
  <c r="AQ221" i="8"/>
  <c r="AR221" i="8"/>
  <c r="AS221" i="8"/>
  <c r="AT221" i="8"/>
  <c r="AU221" i="8"/>
  <c r="AL222" i="8"/>
  <c r="AM222" i="8"/>
  <c r="AN222" i="8"/>
  <c r="AO222" i="8"/>
  <c r="AP222" i="8"/>
  <c r="AQ222" i="8"/>
  <c r="AR222" i="8"/>
  <c r="AS222" i="8"/>
  <c r="AT222" i="8"/>
  <c r="AU222" i="8"/>
  <c r="AL223" i="8"/>
  <c r="AM223" i="8"/>
  <c r="AN223" i="8"/>
  <c r="AO223" i="8"/>
  <c r="AP223" i="8"/>
  <c r="AQ223" i="8"/>
  <c r="AR223" i="8"/>
  <c r="AS223" i="8"/>
  <c r="AT223" i="8"/>
  <c r="AU223" i="8"/>
  <c r="AL224" i="8"/>
  <c r="AM224" i="8"/>
  <c r="AN224" i="8"/>
  <c r="AO224" i="8"/>
  <c r="AP224" i="8"/>
  <c r="AQ224" i="8"/>
  <c r="AR224" i="8"/>
  <c r="AS224" i="8"/>
  <c r="AT224" i="8"/>
  <c r="AU224" i="8"/>
  <c r="AL225" i="8"/>
  <c r="AM225" i="8"/>
  <c r="AN225" i="8"/>
  <c r="AO225" i="8"/>
  <c r="AP225" i="8"/>
  <c r="AQ225" i="8"/>
  <c r="AR225" i="8"/>
  <c r="AS225" i="8"/>
  <c r="AT225" i="8"/>
  <c r="AU225" i="8"/>
  <c r="AL226" i="8"/>
  <c r="AM226" i="8"/>
  <c r="AN226" i="8"/>
  <c r="AO226" i="8"/>
  <c r="AP226" i="8"/>
  <c r="AQ226" i="8"/>
  <c r="AR226" i="8"/>
  <c r="AS226" i="8"/>
  <c r="AT226" i="8"/>
  <c r="AU226" i="8"/>
  <c r="AL227" i="8"/>
  <c r="AM227" i="8"/>
  <c r="AN227" i="8"/>
  <c r="AO227" i="8"/>
  <c r="AP227" i="8"/>
  <c r="AQ227" i="8"/>
  <c r="AR227" i="8"/>
  <c r="AS227" i="8"/>
  <c r="AT227" i="8"/>
  <c r="AU227" i="8"/>
  <c r="AL228" i="8"/>
  <c r="AM228" i="8"/>
  <c r="AN228" i="8"/>
  <c r="AO228" i="8"/>
  <c r="AP228" i="8"/>
  <c r="AQ228" i="8"/>
  <c r="AR228" i="8"/>
  <c r="AS228" i="8"/>
  <c r="AT228" i="8"/>
  <c r="AU228" i="8"/>
  <c r="AU4" i="8"/>
  <c r="AM4" i="8"/>
  <c r="AN4" i="8"/>
  <c r="AO4" i="8"/>
  <c r="AP4" i="8"/>
  <c r="AQ4" i="8"/>
  <c r="AR4" i="8"/>
  <c r="AS4" i="8"/>
  <c r="AT4" i="8"/>
  <c r="AL4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" i="6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4" i="2"/>
  <c r="BC4" i="2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B1" i="3"/>
  <c r="AC1" i="3"/>
  <c r="AD1" i="3"/>
  <c r="AE1" i="3"/>
  <c r="AF1" i="3"/>
  <c r="AG1" i="3"/>
  <c r="AH1" i="3"/>
  <c r="AI1" i="3"/>
  <c r="AJ1" i="3"/>
  <c r="V1" i="3"/>
  <c r="W1" i="3"/>
  <c r="X1" i="3"/>
  <c r="Y1" i="3"/>
  <c r="Z1" i="3"/>
  <c r="AA1" i="3"/>
  <c r="U1" i="3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4" i="2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3" i="3"/>
  <c r="AM6" i="7" l="1"/>
  <c r="AL153" i="3"/>
  <c r="AL149" i="3"/>
  <c r="AL143" i="3"/>
  <c r="AL137" i="3"/>
  <c r="AL134" i="3"/>
  <c r="AL122" i="3"/>
  <c r="AL119" i="3"/>
  <c r="AL116" i="3"/>
  <c r="AL113" i="3"/>
  <c r="AL110" i="3"/>
  <c r="AL107" i="3"/>
  <c r="AL104" i="3"/>
  <c r="AL101" i="3"/>
  <c r="AL98" i="3"/>
  <c r="AL95" i="3"/>
  <c r="AL92" i="3"/>
  <c r="AL89" i="3"/>
  <c r="AL86" i="3"/>
  <c r="AL83" i="3"/>
  <c r="AL80" i="3"/>
  <c r="AL77" i="3"/>
  <c r="AN27" i="3" s="1"/>
  <c r="AL74" i="3"/>
  <c r="AL71" i="3"/>
  <c r="AM25" i="3" s="1"/>
  <c r="AL68" i="3"/>
  <c r="AL65" i="3"/>
  <c r="AL62" i="3"/>
  <c r="AL59" i="3"/>
  <c r="AL56" i="3"/>
  <c r="AL53" i="3"/>
  <c r="AL50" i="3"/>
  <c r="AL47" i="3"/>
  <c r="AL44" i="3"/>
  <c r="AL41" i="3"/>
  <c r="AM15" i="3" s="1"/>
  <c r="AL38" i="3"/>
  <c r="AL35" i="3"/>
  <c r="AN13" i="3" s="1"/>
  <c r="AL32" i="3"/>
  <c r="AL29" i="3"/>
  <c r="AL26" i="3"/>
  <c r="AL23" i="3"/>
  <c r="AL20" i="3"/>
  <c r="AL17" i="3"/>
  <c r="AL14" i="3"/>
  <c r="AL11" i="3"/>
  <c r="AL8" i="3"/>
  <c r="AL5" i="3"/>
  <c r="AL131" i="3"/>
  <c r="AL125" i="3"/>
  <c r="AN43" i="3" s="1"/>
  <c r="AL152" i="3"/>
  <c r="AL146" i="3"/>
  <c r="AL140" i="3"/>
  <c r="AL128" i="3"/>
  <c r="AL155" i="3"/>
  <c r="AL148" i="3"/>
  <c r="AL136" i="3"/>
  <c r="AL130" i="3"/>
  <c r="AL127" i="3"/>
  <c r="AL124" i="3"/>
  <c r="AL118" i="3"/>
  <c r="AL115" i="3"/>
  <c r="AN40" i="3" s="1"/>
  <c r="AL112" i="3"/>
  <c r="AL109" i="3"/>
  <c r="AL106" i="3"/>
  <c r="AL103" i="3"/>
  <c r="AL100" i="3"/>
  <c r="AL97" i="3"/>
  <c r="AL94" i="3"/>
  <c r="AL91" i="3"/>
  <c r="AL88" i="3"/>
  <c r="AL85" i="3"/>
  <c r="AL82" i="3"/>
  <c r="AL79" i="3"/>
  <c r="AL76" i="3"/>
  <c r="AL73" i="3"/>
  <c r="AL70" i="3"/>
  <c r="AL67" i="3"/>
  <c r="AL64" i="3"/>
  <c r="AL61" i="3"/>
  <c r="AL58" i="3"/>
  <c r="AL55" i="3"/>
  <c r="AL52" i="3"/>
  <c r="AL49" i="3"/>
  <c r="AN18" i="3" s="1"/>
  <c r="AL46" i="3"/>
  <c r="AL43" i="3"/>
  <c r="AN16" i="3" s="1"/>
  <c r="AL40" i="3"/>
  <c r="AL37" i="3"/>
  <c r="AL34" i="3"/>
  <c r="AL31" i="3"/>
  <c r="AL28" i="3"/>
  <c r="AL25" i="3"/>
  <c r="AL22" i="3"/>
  <c r="AL19" i="3"/>
  <c r="AL16" i="3"/>
  <c r="AL13" i="3"/>
  <c r="AL10" i="3"/>
  <c r="AL7" i="3"/>
  <c r="AN4" i="3" s="1"/>
  <c r="AL4" i="3"/>
  <c r="AL154" i="3"/>
  <c r="AL139" i="3"/>
  <c r="AL133" i="3"/>
  <c r="AL121" i="3"/>
  <c r="AL150" i="3"/>
  <c r="AL138" i="3"/>
  <c r="AL126" i="3"/>
  <c r="AL114" i="3"/>
  <c r="AL102" i="3"/>
  <c r="AN36" i="3" s="1"/>
  <c r="AL90" i="3"/>
  <c r="AN32" i="3" s="1"/>
  <c r="AL78" i="3"/>
  <c r="AN28" i="3" s="1"/>
  <c r="AL66" i="3"/>
  <c r="AL54" i="3"/>
  <c r="AL42" i="3"/>
  <c r="AL30" i="3"/>
  <c r="AL18" i="3"/>
  <c r="AL6" i="3"/>
  <c r="AL145" i="3"/>
  <c r="AL151" i="3"/>
  <c r="AL142" i="3"/>
  <c r="AL157" i="3"/>
  <c r="AL156" i="3"/>
  <c r="AN54" i="3" s="1"/>
  <c r="AL147" i="3"/>
  <c r="AM51" i="3" s="1"/>
  <c r="AL144" i="3"/>
  <c r="AL141" i="3"/>
  <c r="AL135" i="3"/>
  <c r="AL132" i="3"/>
  <c r="AL129" i="3"/>
  <c r="AL123" i="3"/>
  <c r="AL120" i="3"/>
  <c r="AL117" i="3"/>
  <c r="AL111" i="3"/>
  <c r="AL108" i="3"/>
  <c r="AL105" i="3"/>
  <c r="AL99" i="3"/>
  <c r="AM35" i="3" s="1"/>
  <c r="AL96" i="3"/>
  <c r="AL93" i="3"/>
  <c r="AL87" i="3"/>
  <c r="AL84" i="3"/>
  <c r="AL81" i="3"/>
  <c r="AL75" i="3"/>
  <c r="AL72" i="3"/>
  <c r="AL69" i="3"/>
  <c r="AL63" i="3"/>
  <c r="AN23" i="3" s="1"/>
  <c r="AL60" i="3"/>
  <c r="AN22" i="3" s="1"/>
  <c r="AL57" i="3"/>
  <c r="AN21" i="3" s="1"/>
  <c r="AL51" i="3"/>
  <c r="AN19" i="3" s="1"/>
  <c r="AL48" i="3"/>
  <c r="AL45" i="3"/>
  <c r="AL39" i="3"/>
  <c r="AL36" i="3"/>
  <c r="AL33" i="3"/>
  <c r="AL27" i="3"/>
  <c r="AL24" i="3"/>
  <c r="AL21" i="3"/>
  <c r="AL15" i="3"/>
  <c r="AN7" i="3" s="1"/>
  <c r="AL12" i="3"/>
  <c r="AL9" i="3"/>
  <c r="AL3" i="3"/>
  <c r="AM3" i="3" s="1"/>
  <c r="AN44" i="3"/>
  <c r="AM44" i="3"/>
  <c r="AN24" i="3"/>
  <c r="AM24" i="3"/>
  <c r="AN20" i="3"/>
  <c r="AM20" i="3"/>
  <c r="AN12" i="3"/>
  <c r="AM12" i="3"/>
  <c r="AN8" i="3"/>
  <c r="AM8" i="3"/>
  <c r="AN48" i="3"/>
  <c r="AM48" i="3"/>
  <c r="AN53" i="3"/>
  <c r="AM53" i="3"/>
  <c r="AM50" i="3"/>
  <c r="AN50" i="3"/>
  <c r="AM49" i="3"/>
  <c r="AN49" i="3"/>
  <c r="AN47" i="3"/>
  <c r="AM47" i="3"/>
  <c r="AN46" i="3"/>
  <c r="AM46" i="3"/>
  <c r="AN42" i="3"/>
  <c r="AN34" i="3"/>
  <c r="AM34" i="3"/>
  <c r="AN33" i="3"/>
  <c r="AM33" i="3"/>
  <c r="AN31" i="3"/>
  <c r="AM31" i="3"/>
  <c r="AM27" i="3"/>
  <c r="AM22" i="3"/>
  <c r="AN11" i="3"/>
  <c r="AM11" i="3"/>
  <c r="AN10" i="3"/>
  <c r="AM10" i="3"/>
  <c r="AN9" i="3"/>
  <c r="AM9" i="3"/>
  <c r="AN37" i="3" l="1"/>
  <c r="AN17" i="3"/>
  <c r="AN29" i="3"/>
  <c r="AN41" i="3"/>
  <c r="AM45" i="3"/>
  <c r="AN14" i="3"/>
  <c r="AN26" i="3"/>
  <c r="AN38" i="3"/>
  <c r="AM39" i="3"/>
  <c r="AM16" i="3"/>
  <c r="AM13" i="3"/>
  <c r="AN15" i="3"/>
  <c r="AM54" i="3"/>
  <c r="AN45" i="3"/>
  <c r="AM52" i="3"/>
  <c r="AM14" i="3"/>
  <c r="AN25" i="3"/>
  <c r="AN35" i="3"/>
  <c r="AM40" i="3"/>
  <c r="AM26" i="3"/>
  <c r="AM37" i="3"/>
  <c r="AN3" i="3"/>
  <c r="AM38" i="3"/>
  <c r="AN6" i="3"/>
  <c r="AM18" i="3"/>
  <c r="AN30" i="3"/>
  <c r="AM42" i="3"/>
  <c r="AM4" i="3"/>
  <c r="AM28" i="3"/>
  <c r="AM19" i="3"/>
  <c r="AM43" i="3"/>
  <c r="AN51" i="3"/>
  <c r="AM32" i="3"/>
  <c r="AM21" i="3"/>
  <c r="AN5" i="3"/>
  <c r="AM5" i="3"/>
  <c r="AM29" i="3"/>
  <c r="AM6" i="3"/>
  <c r="AM30" i="3"/>
  <c r="AM7" i="3"/>
  <c r="AM23" i="3"/>
  <c r="AN39" i="3"/>
  <c r="AN52" i="3"/>
  <c r="AM17" i="3"/>
  <c r="AM41" i="3"/>
  <c r="AM36" i="3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U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3" i="5"/>
  <c r="AJ158" i="5" l="1"/>
  <c r="AJ126" i="5"/>
  <c r="AJ159" i="5"/>
  <c r="AJ151" i="5"/>
  <c r="AJ139" i="5"/>
  <c r="AJ135" i="5"/>
  <c r="AJ123" i="5"/>
  <c r="AJ78" i="5"/>
  <c r="AJ58" i="5"/>
  <c r="AJ50" i="5"/>
  <c r="AJ34" i="5"/>
  <c r="AJ30" i="5"/>
  <c r="AL12" i="5" s="1"/>
  <c r="AJ18" i="5"/>
  <c r="AJ10" i="5"/>
  <c r="AJ162" i="5"/>
  <c r="AJ146" i="5"/>
  <c r="AJ106" i="5"/>
  <c r="AJ90" i="5"/>
  <c r="AJ70" i="5"/>
  <c r="AJ54" i="5"/>
  <c r="AJ46" i="5"/>
  <c r="AJ42" i="5"/>
  <c r="AJ26" i="5"/>
  <c r="AJ22" i="5"/>
  <c r="AJ14" i="5"/>
  <c r="AJ6" i="5"/>
  <c r="AJ142" i="5"/>
  <c r="AJ122" i="5"/>
  <c r="AJ102" i="5"/>
  <c r="AJ86" i="5"/>
  <c r="AJ161" i="5"/>
  <c r="AJ129" i="5"/>
  <c r="AJ121" i="5"/>
  <c r="AJ117" i="5"/>
  <c r="AJ109" i="5"/>
  <c r="AJ105" i="5"/>
  <c r="AJ101" i="5"/>
  <c r="AJ97" i="5"/>
  <c r="AJ93" i="5"/>
  <c r="AJ89" i="5"/>
  <c r="AJ85" i="5"/>
  <c r="AJ81" i="5"/>
  <c r="AJ77" i="5"/>
  <c r="AJ73" i="5"/>
  <c r="AJ69" i="5"/>
  <c r="AJ65" i="5"/>
  <c r="AJ61" i="5"/>
  <c r="AJ57" i="5"/>
  <c r="AJ53" i="5"/>
  <c r="AJ49" i="5"/>
  <c r="AJ45" i="5"/>
  <c r="AJ41" i="5"/>
  <c r="AJ37" i="5"/>
  <c r="AJ33" i="5"/>
  <c r="AJ29" i="5"/>
  <c r="AJ25" i="5"/>
  <c r="AJ21" i="5"/>
  <c r="AJ17" i="5"/>
  <c r="AJ13" i="5"/>
  <c r="AJ9" i="5"/>
  <c r="AL5" i="5" s="1"/>
  <c r="AJ5" i="5"/>
  <c r="AJ134" i="5"/>
  <c r="AJ38" i="5"/>
  <c r="AJ157" i="5"/>
  <c r="AJ149" i="5"/>
  <c r="AJ141" i="5"/>
  <c r="AJ133" i="5"/>
  <c r="AJ125" i="5"/>
  <c r="AJ138" i="5"/>
  <c r="AL48" i="5" s="1"/>
  <c r="AJ153" i="5"/>
  <c r="AJ145" i="5"/>
  <c r="AJ137" i="5"/>
  <c r="AK47" i="5" s="1"/>
  <c r="AJ113" i="5"/>
  <c r="AJ130" i="5"/>
  <c r="AJ114" i="5"/>
  <c r="AJ82" i="5"/>
  <c r="AJ62" i="5"/>
  <c r="AJ148" i="5"/>
  <c r="AJ140" i="5"/>
  <c r="AJ128" i="5"/>
  <c r="AJ120" i="5"/>
  <c r="AJ116" i="5"/>
  <c r="AJ112" i="5"/>
  <c r="AK39" i="5" s="1"/>
  <c r="AJ108" i="5"/>
  <c r="AJ104" i="5"/>
  <c r="AJ100" i="5"/>
  <c r="AJ96" i="5"/>
  <c r="AJ92" i="5"/>
  <c r="AJ88" i="5"/>
  <c r="AJ84" i="5"/>
  <c r="AJ80" i="5"/>
  <c r="AJ76" i="5"/>
  <c r="AJ72" i="5"/>
  <c r="AJ68" i="5"/>
  <c r="AJ64" i="5"/>
  <c r="AK23" i="5" s="1"/>
  <c r="AJ60" i="5"/>
  <c r="AJ56" i="5"/>
  <c r="AJ52" i="5"/>
  <c r="AJ48" i="5"/>
  <c r="AJ44" i="5"/>
  <c r="AJ40" i="5"/>
  <c r="AJ36" i="5"/>
  <c r="AJ32" i="5"/>
  <c r="AJ28" i="5"/>
  <c r="AJ24" i="5"/>
  <c r="AJ20" i="5"/>
  <c r="AJ16" i="5"/>
  <c r="AK7" i="5" s="1"/>
  <c r="AJ12" i="5"/>
  <c r="AL6" i="5" s="1"/>
  <c r="AJ8" i="5"/>
  <c r="AJ4" i="5"/>
  <c r="AJ118" i="5"/>
  <c r="AJ94" i="5"/>
  <c r="AJ66" i="5"/>
  <c r="AJ160" i="5"/>
  <c r="AJ152" i="5"/>
  <c r="AJ144" i="5"/>
  <c r="AJ136" i="5"/>
  <c r="AJ132" i="5"/>
  <c r="AJ3" i="5"/>
  <c r="AJ154" i="5"/>
  <c r="AJ110" i="5"/>
  <c r="AJ74" i="5"/>
  <c r="AJ156" i="5"/>
  <c r="AJ124" i="5"/>
  <c r="AJ150" i="5"/>
  <c r="AL52" i="5" s="1"/>
  <c r="AJ98" i="5"/>
  <c r="AJ155" i="5"/>
  <c r="AJ147" i="5"/>
  <c r="AL51" i="5" s="1"/>
  <c r="AJ143" i="5"/>
  <c r="AJ131" i="5"/>
  <c r="AJ127" i="5"/>
  <c r="AK44" i="5" s="1"/>
  <c r="AJ119" i="5"/>
  <c r="AJ115" i="5"/>
  <c r="AJ111" i="5"/>
  <c r="AJ107" i="5"/>
  <c r="AJ103" i="5"/>
  <c r="AJ99" i="5"/>
  <c r="AL35" i="5" s="1"/>
  <c r="AJ95" i="5"/>
  <c r="AJ91" i="5"/>
  <c r="AJ87" i="5"/>
  <c r="AL31" i="5" s="1"/>
  <c r="AJ83" i="5"/>
  <c r="AJ79" i="5"/>
  <c r="AJ75" i="5"/>
  <c r="AL27" i="5" s="1"/>
  <c r="AJ71" i="5"/>
  <c r="AJ67" i="5"/>
  <c r="AJ63" i="5"/>
  <c r="AJ59" i="5"/>
  <c r="AJ55" i="5"/>
  <c r="AJ51" i="5"/>
  <c r="AL19" i="5" s="1"/>
  <c r="AJ47" i="5"/>
  <c r="AJ43" i="5"/>
  <c r="AJ39" i="5"/>
  <c r="AL15" i="5" s="1"/>
  <c r="AJ35" i="5"/>
  <c r="AJ31" i="5"/>
  <c r="AJ27" i="5"/>
  <c r="AL11" i="5" s="1"/>
  <c r="AJ23" i="5"/>
  <c r="AJ19" i="5"/>
  <c r="AJ15" i="5"/>
  <c r="AJ11" i="5"/>
  <c r="AJ7" i="5"/>
  <c r="AK43" i="5"/>
  <c r="AK15" i="5"/>
  <c r="AK48" i="5"/>
  <c r="AK28" i="5"/>
  <c r="AK24" i="5"/>
  <c r="AK4" i="5"/>
  <c r="AK40" i="5"/>
  <c r="AK52" i="5"/>
  <c r="AK36" i="5"/>
  <c r="AK32" i="5"/>
  <c r="AK20" i="5"/>
  <c r="AK16" i="5"/>
  <c r="AK8" i="5"/>
  <c r="AK25" i="5"/>
  <c r="AK17" i="5"/>
  <c r="AK55" i="5"/>
  <c r="AK51" i="5"/>
  <c r="AK31" i="5"/>
  <c r="AK19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2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AQ1" i="6"/>
  <c r="AJ228" i="8"/>
  <c r="AI228" i="8"/>
  <c r="AH228" i="8"/>
  <c r="AG228" i="8"/>
  <c r="AF228" i="8"/>
  <c r="AE228" i="8"/>
  <c r="AD228" i="8"/>
  <c r="AC228" i="8"/>
  <c r="AB228" i="8"/>
  <c r="AA228" i="8"/>
  <c r="Z228" i="8"/>
  <c r="Y228" i="8"/>
  <c r="X228" i="8"/>
  <c r="W228" i="8"/>
  <c r="V228" i="8"/>
  <c r="AJ227" i="8"/>
  <c r="AI227" i="8"/>
  <c r="AH227" i="8"/>
  <c r="AG227" i="8"/>
  <c r="AF227" i="8"/>
  <c r="AE227" i="8"/>
  <c r="AD227" i="8"/>
  <c r="AC227" i="8"/>
  <c r="AB227" i="8"/>
  <c r="AA227" i="8"/>
  <c r="Z227" i="8"/>
  <c r="Y227" i="8"/>
  <c r="X227" i="8"/>
  <c r="W227" i="8"/>
  <c r="V227" i="8"/>
  <c r="AJ226" i="8"/>
  <c r="AI226" i="8"/>
  <c r="AH226" i="8"/>
  <c r="AG226" i="8"/>
  <c r="AF226" i="8"/>
  <c r="AE226" i="8"/>
  <c r="AD226" i="8"/>
  <c r="AC226" i="8"/>
  <c r="AB226" i="8"/>
  <c r="AA226" i="8"/>
  <c r="Z226" i="8"/>
  <c r="Y226" i="8"/>
  <c r="X226" i="8"/>
  <c r="W226" i="8"/>
  <c r="V226" i="8"/>
  <c r="AJ225" i="8"/>
  <c r="AI225" i="8"/>
  <c r="AH225" i="8"/>
  <c r="AG225" i="8"/>
  <c r="AF225" i="8"/>
  <c r="AE225" i="8"/>
  <c r="AD225" i="8"/>
  <c r="AC225" i="8"/>
  <c r="AB225" i="8"/>
  <c r="AA225" i="8"/>
  <c r="Z225" i="8"/>
  <c r="Y225" i="8"/>
  <c r="X225" i="8"/>
  <c r="W225" i="8"/>
  <c r="V225" i="8"/>
  <c r="AJ224" i="8"/>
  <c r="AI224" i="8"/>
  <c r="AH224" i="8"/>
  <c r="AG224" i="8"/>
  <c r="AF224" i="8"/>
  <c r="AE224" i="8"/>
  <c r="AD224" i="8"/>
  <c r="AC224" i="8"/>
  <c r="AB224" i="8"/>
  <c r="AA224" i="8"/>
  <c r="Z224" i="8"/>
  <c r="Y224" i="8"/>
  <c r="X224" i="8"/>
  <c r="W224" i="8"/>
  <c r="V224" i="8"/>
  <c r="AJ223" i="8"/>
  <c r="AI223" i="8"/>
  <c r="AH223" i="8"/>
  <c r="AG223" i="8"/>
  <c r="AF223" i="8"/>
  <c r="AE223" i="8"/>
  <c r="AD223" i="8"/>
  <c r="AC223" i="8"/>
  <c r="AB223" i="8"/>
  <c r="AA223" i="8"/>
  <c r="Z223" i="8"/>
  <c r="Y223" i="8"/>
  <c r="X223" i="8"/>
  <c r="W223" i="8"/>
  <c r="V223" i="8"/>
  <c r="AJ222" i="8"/>
  <c r="AI222" i="8"/>
  <c r="AH222" i="8"/>
  <c r="AG222" i="8"/>
  <c r="AF222" i="8"/>
  <c r="AE222" i="8"/>
  <c r="AD222" i="8"/>
  <c r="AC222" i="8"/>
  <c r="AB222" i="8"/>
  <c r="AA222" i="8"/>
  <c r="Z222" i="8"/>
  <c r="Y222" i="8"/>
  <c r="X222" i="8"/>
  <c r="W222" i="8"/>
  <c r="V222" i="8"/>
  <c r="AJ221" i="8"/>
  <c r="AI221" i="8"/>
  <c r="AH221" i="8"/>
  <c r="AG221" i="8"/>
  <c r="AF221" i="8"/>
  <c r="AE221" i="8"/>
  <c r="AD221" i="8"/>
  <c r="AC221" i="8"/>
  <c r="AB221" i="8"/>
  <c r="AA221" i="8"/>
  <c r="Z221" i="8"/>
  <c r="Y221" i="8"/>
  <c r="X221" i="8"/>
  <c r="E221" i="8" s="1"/>
  <c r="W221" i="8"/>
  <c r="V221" i="8"/>
  <c r="AJ220" i="8"/>
  <c r="AI220" i="8"/>
  <c r="AH220" i="8"/>
  <c r="AG220" i="8"/>
  <c r="AF220" i="8"/>
  <c r="AE220" i="8"/>
  <c r="AD220" i="8"/>
  <c r="AC220" i="8"/>
  <c r="AB220" i="8"/>
  <c r="AA220" i="8"/>
  <c r="Z220" i="8"/>
  <c r="Y220" i="8"/>
  <c r="X220" i="8"/>
  <c r="W220" i="8"/>
  <c r="V220" i="8"/>
  <c r="AJ219" i="8"/>
  <c r="AI219" i="8"/>
  <c r="AH219" i="8"/>
  <c r="AG219" i="8"/>
  <c r="AF219" i="8"/>
  <c r="AE219" i="8"/>
  <c r="AD219" i="8"/>
  <c r="AC219" i="8"/>
  <c r="AB219" i="8"/>
  <c r="AA219" i="8"/>
  <c r="Z219" i="8"/>
  <c r="Y219" i="8"/>
  <c r="X219" i="8"/>
  <c r="W219" i="8"/>
  <c r="V219" i="8"/>
  <c r="AJ218" i="8"/>
  <c r="AI218" i="8"/>
  <c r="AH218" i="8"/>
  <c r="AG218" i="8"/>
  <c r="AF218" i="8"/>
  <c r="AE218" i="8"/>
  <c r="AD218" i="8"/>
  <c r="AC218" i="8"/>
  <c r="AB218" i="8"/>
  <c r="AA218" i="8"/>
  <c r="Z218" i="8"/>
  <c r="Y218" i="8"/>
  <c r="X218" i="8"/>
  <c r="W218" i="8"/>
  <c r="V218" i="8"/>
  <c r="AJ217" i="8"/>
  <c r="AI217" i="8"/>
  <c r="AH217" i="8"/>
  <c r="AG217" i="8"/>
  <c r="AF217" i="8"/>
  <c r="AE217" i="8"/>
  <c r="AD217" i="8"/>
  <c r="AC217" i="8"/>
  <c r="AB217" i="8"/>
  <c r="AA217" i="8"/>
  <c r="Z217" i="8"/>
  <c r="Y217" i="8"/>
  <c r="X217" i="8"/>
  <c r="W217" i="8"/>
  <c r="V217" i="8"/>
  <c r="AJ216" i="8"/>
  <c r="AI216" i="8"/>
  <c r="AH216" i="8"/>
  <c r="AG216" i="8"/>
  <c r="AF216" i="8"/>
  <c r="AE216" i="8"/>
  <c r="AD216" i="8"/>
  <c r="AC216" i="8"/>
  <c r="AB216" i="8"/>
  <c r="AA216" i="8"/>
  <c r="Z216" i="8"/>
  <c r="Y216" i="8"/>
  <c r="X216" i="8"/>
  <c r="W216" i="8"/>
  <c r="V216" i="8"/>
  <c r="AJ215" i="8"/>
  <c r="AI215" i="8"/>
  <c r="AH215" i="8"/>
  <c r="AG215" i="8"/>
  <c r="AF215" i="8"/>
  <c r="AE215" i="8"/>
  <c r="AD215" i="8"/>
  <c r="AC215" i="8"/>
  <c r="AB215" i="8"/>
  <c r="AA215" i="8"/>
  <c r="Z215" i="8"/>
  <c r="Y215" i="8"/>
  <c r="X215" i="8"/>
  <c r="W215" i="8"/>
  <c r="V215" i="8"/>
  <c r="AJ214" i="8"/>
  <c r="AI214" i="8"/>
  <c r="AH214" i="8"/>
  <c r="AG214" i="8"/>
  <c r="AF214" i="8"/>
  <c r="AE214" i="8"/>
  <c r="AD214" i="8"/>
  <c r="AC214" i="8"/>
  <c r="AB214" i="8"/>
  <c r="AA214" i="8"/>
  <c r="Z214" i="8"/>
  <c r="Y214" i="8"/>
  <c r="X214" i="8"/>
  <c r="W214" i="8"/>
  <c r="V214" i="8"/>
  <c r="AJ213" i="8"/>
  <c r="AI213" i="8"/>
  <c r="AH213" i="8"/>
  <c r="AG213" i="8"/>
  <c r="AF213" i="8"/>
  <c r="AE213" i="8"/>
  <c r="AD213" i="8"/>
  <c r="AC213" i="8"/>
  <c r="AB213" i="8"/>
  <c r="AA213" i="8"/>
  <c r="Z213" i="8"/>
  <c r="Y213" i="8"/>
  <c r="X213" i="8"/>
  <c r="W213" i="8"/>
  <c r="V213" i="8"/>
  <c r="E213" i="8" s="1"/>
  <c r="AJ212" i="8"/>
  <c r="AI212" i="8"/>
  <c r="AH212" i="8"/>
  <c r="AG212" i="8"/>
  <c r="AF212" i="8"/>
  <c r="AE212" i="8"/>
  <c r="AD212" i="8"/>
  <c r="AC212" i="8"/>
  <c r="AB212" i="8"/>
  <c r="AA212" i="8"/>
  <c r="Z212" i="8"/>
  <c r="Y212" i="8"/>
  <c r="X212" i="8"/>
  <c r="W212" i="8"/>
  <c r="V212" i="8"/>
  <c r="AJ211" i="8"/>
  <c r="AI211" i="8"/>
  <c r="AH211" i="8"/>
  <c r="AG211" i="8"/>
  <c r="AF211" i="8"/>
  <c r="AE211" i="8"/>
  <c r="AD211" i="8"/>
  <c r="AC211" i="8"/>
  <c r="AB211" i="8"/>
  <c r="AA211" i="8"/>
  <c r="Z211" i="8"/>
  <c r="Y211" i="8"/>
  <c r="X211" i="8"/>
  <c r="W211" i="8"/>
  <c r="V211" i="8"/>
  <c r="AJ210" i="8"/>
  <c r="AI210" i="8"/>
  <c r="AH210" i="8"/>
  <c r="AG210" i="8"/>
  <c r="AF210" i="8"/>
  <c r="AE210" i="8"/>
  <c r="AD210" i="8"/>
  <c r="AC210" i="8"/>
  <c r="AB210" i="8"/>
  <c r="AA210" i="8"/>
  <c r="Z210" i="8"/>
  <c r="Y210" i="8"/>
  <c r="X210" i="8"/>
  <c r="W210" i="8"/>
  <c r="V210" i="8"/>
  <c r="AJ209" i="8"/>
  <c r="AI209" i="8"/>
  <c r="AH209" i="8"/>
  <c r="AG209" i="8"/>
  <c r="AF209" i="8"/>
  <c r="AE209" i="8"/>
  <c r="AD209" i="8"/>
  <c r="AC209" i="8"/>
  <c r="AB209" i="8"/>
  <c r="AA209" i="8"/>
  <c r="Z209" i="8"/>
  <c r="Y209" i="8"/>
  <c r="X209" i="8"/>
  <c r="W209" i="8"/>
  <c r="V209" i="8"/>
  <c r="AJ208" i="8"/>
  <c r="AI208" i="8"/>
  <c r="AH208" i="8"/>
  <c r="AG208" i="8"/>
  <c r="AF208" i="8"/>
  <c r="AE208" i="8"/>
  <c r="AD208" i="8"/>
  <c r="AC208" i="8"/>
  <c r="AB208" i="8"/>
  <c r="AA208" i="8"/>
  <c r="Z208" i="8"/>
  <c r="Y208" i="8"/>
  <c r="X208" i="8"/>
  <c r="W208" i="8"/>
  <c r="V208" i="8"/>
  <c r="AJ207" i="8"/>
  <c r="AI207" i="8"/>
  <c r="AH207" i="8"/>
  <c r="AG207" i="8"/>
  <c r="AF207" i="8"/>
  <c r="AE207" i="8"/>
  <c r="AD207" i="8"/>
  <c r="AC207" i="8"/>
  <c r="AB207" i="8"/>
  <c r="AA207" i="8"/>
  <c r="Z207" i="8"/>
  <c r="Y207" i="8"/>
  <c r="X207" i="8"/>
  <c r="W207" i="8"/>
  <c r="V207" i="8"/>
  <c r="AJ206" i="8"/>
  <c r="AI206" i="8"/>
  <c r="AH206" i="8"/>
  <c r="AG206" i="8"/>
  <c r="AF206" i="8"/>
  <c r="AE206" i="8"/>
  <c r="AD206" i="8"/>
  <c r="AC206" i="8"/>
  <c r="AB206" i="8"/>
  <c r="AA206" i="8"/>
  <c r="Z206" i="8"/>
  <c r="Y206" i="8"/>
  <c r="X206" i="8"/>
  <c r="W206" i="8"/>
  <c r="V206" i="8"/>
  <c r="AJ205" i="8"/>
  <c r="AI205" i="8"/>
  <c r="AH205" i="8"/>
  <c r="AG205" i="8"/>
  <c r="AF205" i="8"/>
  <c r="AE205" i="8"/>
  <c r="AD205" i="8"/>
  <c r="AC205" i="8"/>
  <c r="AB205" i="8"/>
  <c r="AA205" i="8"/>
  <c r="Z205" i="8"/>
  <c r="Y205" i="8"/>
  <c r="X205" i="8"/>
  <c r="W205" i="8"/>
  <c r="E205" i="8" s="1"/>
  <c r="V205" i="8"/>
  <c r="AJ204" i="8"/>
  <c r="AI204" i="8"/>
  <c r="AH204" i="8"/>
  <c r="AG204" i="8"/>
  <c r="AF204" i="8"/>
  <c r="AE204" i="8"/>
  <c r="AD204" i="8"/>
  <c r="AC204" i="8"/>
  <c r="AB204" i="8"/>
  <c r="AA204" i="8"/>
  <c r="Z204" i="8"/>
  <c r="Y204" i="8"/>
  <c r="X204" i="8"/>
  <c r="W204" i="8"/>
  <c r="V204" i="8"/>
  <c r="AJ203" i="8"/>
  <c r="AI203" i="8"/>
  <c r="AH203" i="8"/>
  <c r="AG203" i="8"/>
  <c r="AF203" i="8"/>
  <c r="AE203" i="8"/>
  <c r="AD203" i="8"/>
  <c r="AC203" i="8"/>
  <c r="AB203" i="8"/>
  <c r="AA203" i="8"/>
  <c r="Z203" i="8"/>
  <c r="Y203" i="8"/>
  <c r="X203" i="8"/>
  <c r="W203" i="8"/>
  <c r="V203" i="8"/>
  <c r="AJ202" i="8"/>
  <c r="AI202" i="8"/>
  <c r="AH202" i="8"/>
  <c r="AG202" i="8"/>
  <c r="AF202" i="8"/>
  <c r="AE202" i="8"/>
  <c r="AD202" i="8"/>
  <c r="AC202" i="8"/>
  <c r="AB202" i="8"/>
  <c r="AA202" i="8"/>
  <c r="Z202" i="8"/>
  <c r="Y202" i="8"/>
  <c r="X202" i="8"/>
  <c r="W202" i="8"/>
  <c r="V202" i="8"/>
  <c r="AJ201" i="8"/>
  <c r="AI201" i="8"/>
  <c r="AH201" i="8"/>
  <c r="AG201" i="8"/>
  <c r="AF201" i="8"/>
  <c r="AE201" i="8"/>
  <c r="AD201" i="8"/>
  <c r="AC201" i="8"/>
  <c r="AB201" i="8"/>
  <c r="AA201" i="8"/>
  <c r="Z201" i="8"/>
  <c r="Y201" i="8"/>
  <c r="X201" i="8"/>
  <c r="W201" i="8"/>
  <c r="V201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V200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V199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X198" i="8"/>
  <c r="W198" i="8"/>
  <c r="V198" i="8"/>
  <c r="AJ197" i="8"/>
  <c r="AI197" i="8"/>
  <c r="AH197" i="8"/>
  <c r="AG197" i="8"/>
  <c r="AF197" i="8"/>
  <c r="AE197" i="8"/>
  <c r="AD197" i="8"/>
  <c r="AC197" i="8"/>
  <c r="AB197" i="8"/>
  <c r="AA197" i="8"/>
  <c r="Z197" i="8"/>
  <c r="Y197" i="8"/>
  <c r="X197" i="8"/>
  <c r="W197" i="8"/>
  <c r="V197" i="8"/>
  <c r="E197" i="8" s="1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V196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X195" i="8"/>
  <c r="W195" i="8"/>
  <c r="V195" i="8"/>
  <c r="E195" i="8" s="1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X194" i="8"/>
  <c r="W194" i="8"/>
  <c r="V194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X193" i="8"/>
  <c r="W193" i="8"/>
  <c r="V193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X192" i="8"/>
  <c r="W192" i="8"/>
  <c r="V192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V191" i="8"/>
  <c r="E191" i="8" s="1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X190" i="8"/>
  <c r="W190" i="8"/>
  <c r="V190" i="8"/>
  <c r="AJ189" i="8"/>
  <c r="AI189" i="8"/>
  <c r="AH189" i="8"/>
  <c r="AG189" i="8"/>
  <c r="AF189" i="8"/>
  <c r="AE189" i="8"/>
  <c r="AD189" i="8"/>
  <c r="AC189" i="8"/>
  <c r="AB189" i="8"/>
  <c r="AA189" i="8"/>
  <c r="Z189" i="8"/>
  <c r="Y189" i="8"/>
  <c r="X189" i="8"/>
  <c r="W189" i="8"/>
  <c r="E189" i="8" s="1"/>
  <c r="V189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V187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X186" i="8"/>
  <c r="W186" i="8"/>
  <c r="V186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X185" i="8"/>
  <c r="W185" i="8"/>
  <c r="V185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V182" i="8"/>
  <c r="AJ181" i="8"/>
  <c r="AI181" i="8"/>
  <c r="AH181" i="8"/>
  <c r="AG181" i="8"/>
  <c r="AF181" i="8"/>
  <c r="AE181" i="8"/>
  <c r="AD181" i="8"/>
  <c r="AC181" i="8"/>
  <c r="AB181" i="8"/>
  <c r="AA181" i="8"/>
  <c r="Z181" i="8"/>
  <c r="Y181" i="8"/>
  <c r="X181" i="8"/>
  <c r="W181" i="8"/>
  <c r="V181" i="8"/>
  <c r="E181" i="8" s="1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V178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X173" i="8"/>
  <c r="W173" i="8"/>
  <c r="V173" i="8"/>
  <c r="E173" i="8" s="1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E172" i="8" s="1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X170" i="8"/>
  <c r="W170" i="8"/>
  <c r="V170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X169" i="8"/>
  <c r="W169" i="8"/>
  <c r="V169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AJ166" i="8"/>
  <c r="AI166" i="8"/>
  <c r="AH166" i="8"/>
  <c r="AG166" i="8"/>
  <c r="AF166" i="8"/>
  <c r="AE166" i="8"/>
  <c r="AD166" i="8"/>
  <c r="AC166" i="8"/>
  <c r="AB166" i="8"/>
  <c r="E166" i="8" s="1"/>
  <c r="AA166" i="8"/>
  <c r="Z166" i="8"/>
  <c r="Y166" i="8"/>
  <c r="X166" i="8"/>
  <c r="W166" i="8"/>
  <c r="V166" i="8"/>
  <c r="AJ165" i="8"/>
  <c r="AI165" i="8"/>
  <c r="AH165" i="8"/>
  <c r="AG165" i="8"/>
  <c r="AF165" i="8"/>
  <c r="AE165" i="8"/>
  <c r="AD165" i="8"/>
  <c r="AC165" i="8"/>
  <c r="E165" i="8" s="1"/>
  <c r="AB165" i="8"/>
  <c r="AA165" i="8"/>
  <c r="Z165" i="8"/>
  <c r="Y165" i="8"/>
  <c r="X165" i="8"/>
  <c r="W165" i="8"/>
  <c r="V165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X162" i="8"/>
  <c r="W162" i="8"/>
  <c r="V162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X161" i="8"/>
  <c r="W161" i="8"/>
  <c r="V161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AJ157" i="8"/>
  <c r="AI157" i="8"/>
  <c r="AH157" i="8"/>
  <c r="AG157" i="8"/>
  <c r="AF157" i="8"/>
  <c r="E157" i="8" s="1"/>
  <c r="AE157" i="8"/>
  <c r="AD157" i="8"/>
  <c r="AC157" i="8"/>
  <c r="AB157" i="8"/>
  <c r="AA157" i="8"/>
  <c r="Z157" i="8"/>
  <c r="Y157" i="8"/>
  <c r="X157" i="8"/>
  <c r="W157" i="8"/>
  <c r="V157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AJ149" i="8"/>
  <c r="AI149" i="8"/>
  <c r="AH149" i="8"/>
  <c r="AG149" i="8"/>
  <c r="E149" i="8" s="1"/>
  <c r="AF149" i="8"/>
  <c r="AE149" i="8"/>
  <c r="AD149" i="8"/>
  <c r="AC149" i="8"/>
  <c r="AB149" i="8"/>
  <c r="AA149" i="8"/>
  <c r="Z149" i="8"/>
  <c r="Y149" i="8"/>
  <c r="X149" i="8"/>
  <c r="W149" i="8"/>
  <c r="V149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E141" i="8" s="1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E133" i="8" s="1"/>
  <c r="V133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E125" i="8" s="1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E117" i="8" s="1"/>
  <c r="V117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E109" i="8" s="1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E101" i="8" s="1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E93" i="8" s="1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E85" i="8" s="1"/>
  <c r="W85" i="8"/>
  <c r="V85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A78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A77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A76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E75" i="8" s="1"/>
  <c r="A75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A74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A73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A72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A71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A70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A69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A68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E67" i="8" s="1"/>
  <c r="V67" i="8"/>
  <c r="A67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A66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A65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A64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A63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A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A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A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A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A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A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A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A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A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A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A52" i="8"/>
  <c r="AJ51" i="8"/>
  <c r="AI51" i="8"/>
  <c r="AH51" i="8"/>
  <c r="AG51" i="8"/>
  <c r="AF51" i="8"/>
  <c r="AE51" i="8"/>
  <c r="E51" i="8" s="1"/>
  <c r="AD51" i="8"/>
  <c r="AC51" i="8"/>
  <c r="AB51" i="8"/>
  <c r="AA51" i="8"/>
  <c r="Z51" i="8"/>
  <c r="Y51" i="8"/>
  <c r="X51" i="8"/>
  <c r="W51" i="8"/>
  <c r="V51" i="8"/>
  <c r="A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A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A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A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E47" i="8" s="1"/>
  <c r="W47" i="8"/>
  <c r="V47" i="8"/>
  <c r="A47" i="8"/>
  <c r="AJ46" i="8"/>
  <c r="AI46" i="8"/>
  <c r="AH46" i="8"/>
  <c r="AG46" i="8"/>
  <c r="AF46" i="8"/>
  <c r="AE46" i="8"/>
  <c r="AD46" i="8"/>
  <c r="AC46" i="8"/>
  <c r="AB46" i="8"/>
  <c r="E46" i="8" s="1"/>
  <c r="AA46" i="8"/>
  <c r="Z46" i="8"/>
  <c r="Y46" i="8"/>
  <c r="X46" i="8"/>
  <c r="W46" i="8"/>
  <c r="V46" i="8"/>
  <c r="A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A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A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E43" i="8" s="1"/>
  <c r="V43" i="8"/>
  <c r="A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A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A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A40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A39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A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A37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A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E35" i="8" s="1"/>
  <c r="A35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A34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A33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A32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A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A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A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A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E27" i="8" s="1"/>
  <c r="A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A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A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A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A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A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A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A20" i="8"/>
  <c r="AJ19" i="8"/>
  <c r="AI19" i="8"/>
  <c r="AH19" i="8"/>
  <c r="AG19" i="8"/>
  <c r="AF19" i="8"/>
  <c r="AE19" i="8"/>
  <c r="E19" i="8" s="1"/>
  <c r="AD19" i="8"/>
  <c r="AC19" i="8"/>
  <c r="AB19" i="8"/>
  <c r="AA19" i="8"/>
  <c r="Z19" i="8"/>
  <c r="Y19" i="8"/>
  <c r="X19" i="8"/>
  <c r="W19" i="8"/>
  <c r="V19" i="8"/>
  <c r="A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A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A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A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E15" i="8" s="1"/>
  <c r="W15" i="8"/>
  <c r="V15" i="8"/>
  <c r="A15" i="8"/>
  <c r="AJ14" i="8"/>
  <c r="AI14" i="8"/>
  <c r="AH14" i="8"/>
  <c r="AG14" i="8"/>
  <c r="AF14" i="8"/>
  <c r="AE14" i="8"/>
  <c r="AD14" i="8"/>
  <c r="AC14" i="8"/>
  <c r="AB14" i="8"/>
  <c r="E14" i="8" s="1"/>
  <c r="AA14" i="8"/>
  <c r="Z14" i="8"/>
  <c r="Y14" i="8"/>
  <c r="X14" i="8"/>
  <c r="W14" i="8"/>
  <c r="V14" i="8"/>
  <c r="A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A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E11" i="8" s="1"/>
  <c r="V11" i="8"/>
  <c r="A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10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9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8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7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6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5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4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AK37" i="5" l="1"/>
  <c r="AL37" i="5"/>
  <c r="AK3" i="5"/>
  <c r="AL3" i="5"/>
  <c r="AK46" i="5"/>
  <c r="AL46" i="5"/>
  <c r="AK53" i="5"/>
  <c r="AL53" i="5"/>
  <c r="AK41" i="5"/>
  <c r="AL41" i="5"/>
  <c r="AL16" i="5"/>
  <c r="AK27" i="5"/>
  <c r="AK11" i="5"/>
  <c r="AK10" i="5"/>
  <c r="AL10" i="5"/>
  <c r="AK26" i="5"/>
  <c r="AL26" i="5"/>
  <c r="AK42" i="5"/>
  <c r="AL42" i="5"/>
  <c r="AK9" i="5"/>
  <c r="AL9" i="5"/>
  <c r="AL25" i="5"/>
  <c r="AK50" i="5"/>
  <c r="AL50" i="5"/>
  <c r="AK45" i="5"/>
  <c r="AL45" i="5"/>
  <c r="AL20" i="5"/>
  <c r="AL28" i="5"/>
  <c r="AL43" i="5"/>
  <c r="AK35" i="5"/>
  <c r="AK14" i="5"/>
  <c r="AL14" i="5"/>
  <c r="AK30" i="5"/>
  <c r="AL30" i="5"/>
  <c r="AK49" i="5"/>
  <c r="AL49" i="5"/>
  <c r="AK13" i="5"/>
  <c r="AL13" i="5"/>
  <c r="AK29" i="5"/>
  <c r="AL29" i="5"/>
  <c r="AL32" i="5"/>
  <c r="AL47" i="5"/>
  <c r="AK38" i="5"/>
  <c r="AL38" i="5"/>
  <c r="AL24" i="5"/>
  <c r="AL36" i="5"/>
  <c r="AK21" i="5"/>
  <c r="AL21" i="5"/>
  <c r="AK22" i="5"/>
  <c r="AL22" i="5"/>
  <c r="AK6" i="5"/>
  <c r="AK54" i="5"/>
  <c r="AL54" i="5"/>
  <c r="AK18" i="5"/>
  <c r="AL18" i="5"/>
  <c r="AK34" i="5"/>
  <c r="AL34" i="5"/>
  <c r="AL40" i="5"/>
  <c r="AL17" i="5"/>
  <c r="AK33" i="5"/>
  <c r="AL33" i="5"/>
  <c r="AK56" i="5"/>
  <c r="AL56" i="5"/>
  <c r="AL55" i="5"/>
  <c r="AK12" i="5"/>
  <c r="AL7" i="5"/>
  <c r="AL23" i="5"/>
  <c r="AL39" i="5"/>
  <c r="AL4" i="5"/>
  <c r="AL44" i="5"/>
  <c r="AK5" i="5"/>
  <c r="AL8" i="5"/>
  <c r="B18" i="8"/>
  <c r="E36" i="8"/>
  <c r="E210" i="8"/>
  <c r="E16" i="8"/>
  <c r="E48" i="8"/>
  <c r="E86" i="8"/>
  <c r="E88" i="8"/>
  <c r="B32" i="8" s="1"/>
  <c r="E92" i="8"/>
  <c r="E182" i="8"/>
  <c r="B63" i="8" s="1"/>
  <c r="E184" i="8"/>
  <c r="B64" i="8" s="1"/>
  <c r="E188" i="8"/>
  <c r="E207" i="8"/>
  <c r="E211" i="8"/>
  <c r="B73" i="8" s="1"/>
  <c r="E218" i="8"/>
  <c r="E202" i="8"/>
  <c r="E6" i="8"/>
  <c r="E25" i="8"/>
  <c r="E38" i="8"/>
  <c r="E57" i="8"/>
  <c r="E70" i="8"/>
  <c r="E94" i="8"/>
  <c r="E96" i="8"/>
  <c r="E100" i="8"/>
  <c r="B36" i="8" s="1"/>
  <c r="E190" i="8"/>
  <c r="E192" i="8"/>
  <c r="E196" i="8"/>
  <c r="E215" i="8"/>
  <c r="E219" i="8"/>
  <c r="E226" i="8"/>
  <c r="E102" i="8"/>
  <c r="E108" i="8"/>
  <c r="E198" i="8"/>
  <c r="E200" i="8"/>
  <c r="E204" i="8"/>
  <c r="E223" i="8"/>
  <c r="E227" i="8"/>
  <c r="E199" i="8"/>
  <c r="B69" i="8" s="1"/>
  <c r="E5" i="8"/>
  <c r="E8" i="8"/>
  <c r="E34" i="8"/>
  <c r="B14" i="8" s="1"/>
  <c r="E37" i="8"/>
  <c r="E40" i="8"/>
  <c r="E62" i="8"/>
  <c r="E63" i="8"/>
  <c r="E66" i="8"/>
  <c r="E69" i="8"/>
  <c r="E72" i="8"/>
  <c r="E110" i="8"/>
  <c r="E116" i="8"/>
  <c r="E206" i="8"/>
  <c r="E208" i="8"/>
  <c r="E212" i="8"/>
  <c r="E30" i="8"/>
  <c r="E31" i="8"/>
  <c r="E59" i="8"/>
  <c r="E118" i="8"/>
  <c r="B42" i="8" s="1"/>
  <c r="E120" i="8"/>
  <c r="E124" i="8"/>
  <c r="E214" i="8"/>
  <c r="B74" i="8" s="1"/>
  <c r="E216" i="8"/>
  <c r="E220" i="8"/>
  <c r="E84" i="8"/>
  <c r="E20" i="8"/>
  <c r="B9" i="8" s="1"/>
  <c r="E64" i="8"/>
  <c r="E126" i="8"/>
  <c r="B44" i="8" s="1"/>
  <c r="E128" i="8"/>
  <c r="E132" i="8"/>
  <c r="E177" i="8"/>
  <c r="E222" i="8"/>
  <c r="E228" i="8"/>
  <c r="E32" i="8"/>
  <c r="E134" i="8"/>
  <c r="E140" i="8"/>
  <c r="E178" i="8"/>
  <c r="E185" i="8"/>
  <c r="E224" i="8"/>
  <c r="E78" i="8"/>
  <c r="E174" i="8"/>
  <c r="B60" i="8" s="1"/>
  <c r="E9" i="8"/>
  <c r="E22" i="8"/>
  <c r="E41" i="8"/>
  <c r="E54" i="8"/>
  <c r="E142" i="8"/>
  <c r="E148" i="8"/>
  <c r="E186" i="8"/>
  <c r="E193" i="8"/>
  <c r="E217" i="8"/>
  <c r="B75" i="8" s="1"/>
  <c r="E180" i="8"/>
  <c r="E73" i="8"/>
  <c r="E150" i="8"/>
  <c r="B52" i="8" s="1"/>
  <c r="E152" i="8"/>
  <c r="E156" i="8"/>
  <c r="E194" i="8"/>
  <c r="E201" i="8"/>
  <c r="E225" i="8"/>
  <c r="E203" i="8"/>
  <c r="E18" i="8"/>
  <c r="E21" i="8"/>
  <c r="E24" i="8"/>
  <c r="E50" i="8"/>
  <c r="E53" i="8"/>
  <c r="E56" i="8"/>
  <c r="E76" i="8"/>
  <c r="E158" i="8"/>
  <c r="E160" i="8"/>
  <c r="E164" i="8"/>
  <c r="E183" i="8"/>
  <c r="E187" i="8"/>
  <c r="B65" i="8" s="1"/>
  <c r="E209" i="8"/>
  <c r="E7" i="8"/>
  <c r="B5" i="8" s="1"/>
  <c r="E10" i="8"/>
  <c r="E12" i="8"/>
  <c r="E13" i="8"/>
  <c r="B7" i="8" s="1"/>
  <c r="E33" i="8"/>
  <c r="B13" i="8" s="1"/>
  <c r="E71" i="8"/>
  <c r="E74" i="8"/>
  <c r="E77" i="8"/>
  <c r="E79" i="8"/>
  <c r="E81" i="8"/>
  <c r="E90" i="8"/>
  <c r="E99" i="8"/>
  <c r="E111" i="8"/>
  <c r="B39" i="8" s="1"/>
  <c r="E113" i="8"/>
  <c r="E122" i="8"/>
  <c r="E131" i="8"/>
  <c r="E143" i="8"/>
  <c r="E145" i="8"/>
  <c r="E154" i="8"/>
  <c r="E163" i="8"/>
  <c r="B57" i="8" s="1"/>
  <c r="E175" i="8"/>
  <c r="E17" i="8"/>
  <c r="B8" i="8" s="1"/>
  <c r="E55" i="8"/>
  <c r="B21" i="8" s="1"/>
  <c r="E58" i="8"/>
  <c r="E60" i="8"/>
  <c r="E61" i="8"/>
  <c r="B23" i="8" s="1"/>
  <c r="E87" i="8"/>
  <c r="B31" i="8" s="1"/>
  <c r="E89" i="8"/>
  <c r="E98" i="8"/>
  <c r="E107" i="8"/>
  <c r="E119" i="8"/>
  <c r="E121" i="8"/>
  <c r="E130" i="8"/>
  <c r="E139" i="8"/>
  <c r="B49" i="8" s="1"/>
  <c r="E151" i="8"/>
  <c r="B53" i="8" s="1"/>
  <c r="E153" i="8"/>
  <c r="E162" i="8"/>
  <c r="E171" i="8"/>
  <c r="E39" i="8"/>
  <c r="B15" i="8" s="1"/>
  <c r="E42" i="8"/>
  <c r="E44" i="8"/>
  <c r="E45" i="8"/>
  <c r="E65" i="8"/>
  <c r="B26" i="8"/>
  <c r="E83" i="8"/>
  <c r="E95" i="8"/>
  <c r="E97" i="8"/>
  <c r="E106" i="8"/>
  <c r="E115" i="8"/>
  <c r="E127" i="8"/>
  <c r="E129" i="8"/>
  <c r="E138" i="8"/>
  <c r="E147" i="8"/>
  <c r="B55" i="8"/>
  <c r="E159" i="8"/>
  <c r="E161" i="8"/>
  <c r="B56" i="8" s="1"/>
  <c r="E170" i="8"/>
  <c r="E179" i="8"/>
  <c r="E4" i="8"/>
  <c r="B4" i="8" s="1"/>
  <c r="E68" i="8"/>
  <c r="E104" i="8"/>
  <c r="E136" i="8"/>
  <c r="E168" i="8"/>
  <c r="B68" i="8"/>
  <c r="B71" i="8"/>
  <c r="B78" i="8"/>
  <c r="E23" i="8"/>
  <c r="E26" i="8"/>
  <c r="B11" i="8" s="1"/>
  <c r="E28" i="8"/>
  <c r="E29" i="8"/>
  <c r="E49" i="8"/>
  <c r="B19" i="8" s="1"/>
  <c r="E82" i="8"/>
  <c r="E91" i="8"/>
  <c r="B33" i="8" s="1"/>
  <c r="E103" i="8"/>
  <c r="E105" i="8"/>
  <c r="E114" i="8"/>
  <c r="E123" i="8"/>
  <c r="B47" i="8"/>
  <c r="E135" i="8"/>
  <c r="E137" i="8"/>
  <c r="E146" i="8"/>
  <c r="E155" i="8"/>
  <c r="E167" i="8"/>
  <c r="E169" i="8"/>
  <c r="B62" i="8"/>
  <c r="B77" i="8"/>
  <c r="E52" i="8"/>
  <c r="B20" i="8" s="1"/>
  <c r="B27" i="8"/>
  <c r="E80" i="8"/>
  <c r="E112" i="8"/>
  <c r="E144" i="8"/>
  <c r="B50" i="8" s="1"/>
  <c r="E176" i="8"/>
  <c r="C78" i="8" l="1"/>
  <c r="B40" i="8"/>
  <c r="C40" i="8" s="1"/>
  <c r="B24" i="8"/>
  <c r="C24" i="8" s="1"/>
  <c r="B17" i="8"/>
  <c r="C17" i="8" s="1"/>
  <c r="B16" i="8"/>
  <c r="C16" i="8" s="1"/>
  <c r="B46" i="8"/>
  <c r="C46" i="8" s="1"/>
  <c r="B67" i="8"/>
  <c r="C67" i="8" s="1"/>
  <c r="B59" i="8"/>
  <c r="C59" i="8" s="1"/>
  <c r="B41" i="8"/>
  <c r="C41" i="8" s="1"/>
  <c r="B25" i="8"/>
  <c r="C25" i="8" s="1"/>
  <c r="B38" i="8"/>
  <c r="C38" i="8" s="1"/>
  <c r="B54" i="8"/>
  <c r="C54" i="8" s="1"/>
  <c r="B28" i="8"/>
  <c r="C28" i="8" s="1"/>
  <c r="B58" i="8"/>
  <c r="C58" i="8" s="1"/>
  <c r="B76" i="8"/>
  <c r="C76" i="8" s="1"/>
  <c r="B72" i="8"/>
  <c r="C72" i="8" s="1"/>
  <c r="B70" i="8"/>
  <c r="B30" i="8"/>
  <c r="C30" i="8" s="1"/>
  <c r="B34" i="8"/>
  <c r="C34" i="8" s="1"/>
  <c r="B10" i="8"/>
  <c r="C10" i="8" s="1"/>
  <c r="B66" i="8"/>
  <c r="C66" i="8" s="1"/>
  <c r="C36" i="8"/>
  <c r="C33" i="8"/>
  <c r="C20" i="8"/>
  <c r="C73" i="8"/>
  <c r="C68" i="8"/>
  <c r="C77" i="8"/>
  <c r="C47" i="8"/>
  <c r="C19" i="8"/>
  <c r="C56" i="8"/>
  <c r="C27" i="8"/>
  <c r="C62" i="8"/>
  <c r="C50" i="8"/>
  <c r="C55" i="8"/>
  <c r="C15" i="8"/>
  <c r="C53" i="8"/>
  <c r="C11" i="8"/>
  <c r="C31" i="8"/>
  <c r="C8" i="8"/>
  <c r="C13" i="8"/>
  <c r="C65" i="8"/>
  <c r="C71" i="8"/>
  <c r="B35" i="8"/>
  <c r="C35" i="8" s="1"/>
  <c r="C57" i="8"/>
  <c r="C39" i="8"/>
  <c r="C75" i="8"/>
  <c r="C49" i="8"/>
  <c r="B51" i="8"/>
  <c r="C51" i="8" s="1"/>
  <c r="C7" i="8"/>
  <c r="C228" i="8"/>
  <c r="C220" i="8"/>
  <c r="C212" i="8"/>
  <c r="C204" i="8"/>
  <c r="C196" i="8"/>
  <c r="C188" i="8"/>
  <c r="C180" i="8"/>
  <c r="C172" i="8"/>
  <c r="C164" i="8"/>
  <c r="C156" i="8"/>
  <c r="C148" i="8"/>
  <c r="C140" i="8"/>
  <c r="C132" i="8"/>
  <c r="C124" i="8"/>
  <c r="C116" i="8"/>
  <c r="C108" i="8"/>
  <c r="C100" i="8"/>
  <c r="C92" i="8"/>
  <c r="C84" i="8"/>
  <c r="C223" i="8"/>
  <c r="C215" i="8"/>
  <c r="C191" i="8"/>
  <c r="C159" i="8"/>
  <c r="C111" i="8"/>
  <c r="C227" i="8"/>
  <c r="C219" i="8"/>
  <c r="C211" i="8"/>
  <c r="C203" i="8"/>
  <c r="C195" i="8"/>
  <c r="C187" i="8"/>
  <c r="C179" i="8"/>
  <c r="C171" i="8"/>
  <c r="C163" i="8"/>
  <c r="C155" i="8"/>
  <c r="C147" i="8"/>
  <c r="C139" i="8"/>
  <c r="C131" i="8"/>
  <c r="C123" i="8"/>
  <c r="C115" i="8"/>
  <c r="C107" i="8"/>
  <c r="C99" i="8"/>
  <c r="C91" i="8"/>
  <c r="C83" i="8"/>
  <c r="C183" i="8"/>
  <c r="C167" i="8"/>
  <c r="C143" i="8"/>
  <c r="C119" i="8"/>
  <c r="C103" i="8"/>
  <c r="C87" i="8"/>
  <c r="C222" i="8"/>
  <c r="C198" i="8"/>
  <c r="C190" i="8"/>
  <c r="C182" i="8"/>
  <c r="C226" i="8"/>
  <c r="C218" i="8"/>
  <c r="C210" i="8"/>
  <c r="C202" i="8"/>
  <c r="C194" i="8"/>
  <c r="C186" i="8"/>
  <c r="C178" i="8"/>
  <c r="C170" i="8"/>
  <c r="C162" i="8"/>
  <c r="C154" i="8"/>
  <c r="C146" i="8"/>
  <c r="C138" i="8"/>
  <c r="C130" i="8"/>
  <c r="C122" i="8"/>
  <c r="C114" i="8"/>
  <c r="C106" i="8"/>
  <c r="C98" i="8"/>
  <c r="C90" i="8"/>
  <c r="C82" i="8"/>
  <c r="C207" i="8"/>
  <c r="C79" i="8"/>
  <c r="C225" i="8"/>
  <c r="C217" i="8"/>
  <c r="C209" i="8"/>
  <c r="C201" i="8"/>
  <c r="C193" i="8"/>
  <c r="C185" i="8"/>
  <c r="C177" i="8"/>
  <c r="C169" i="8"/>
  <c r="C161" i="8"/>
  <c r="C153" i="8"/>
  <c r="C145" i="8"/>
  <c r="C137" i="8"/>
  <c r="C129" i="8"/>
  <c r="C121" i="8"/>
  <c r="C113" i="8"/>
  <c r="C105" i="8"/>
  <c r="C97" i="8"/>
  <c r="C89" i="8"/>
  <c r="C81" i="8"/>
  <c r="C199" i="8"/>
  <c r="C135" i="8"/>
  <c r="C95" i="8"/>
  <c r="C214" i="8"/>
  <c r="C224" i="8"/>
  <c r="C216" i="8"/>
  <c r="C208" i="8"/>
  <c r="C200" i="8"/>
  <c r="C192" i="8"/>
  <c r="C184" i="8"/>
  <c r="C176" i="8"/>
  <c r="C168" i="8"/>
  <c r="C160" i="8"/>
  <c r="C152" i="8"/>
  <c r="C144" i="8"/>
  <c r="C136" i="8"/>
  <c r="C128" i="8"/>
  <c r="C120" i="8"/>
  <c r="C112" i="8"/>
  <c r="C104" i="8"/>
  <c r="C96" i="8"/>
  <c r="C88" i="8"/>
  <c r="C80" i="8"/>
  <c r="C4" i="8"/>
  <c r="C175" i="8"/>
  <c r="C151" i="8"/>
  <c r="C127" i="8"/>
  <c r="C206" i="8"/>
  <c r="C221" i="8"/>
  <c r="C213" i="8"/>
  <c r="C205" i="8"/>
  <c r="C197" i="8"/>
  <c r="C189" i="8"/>
  <c r="C181" i="8"/>
  <c r="C173" i="8"/>
  <c r="C165" i="8"/>
  <c r="C157" i="8"/>
  <c r="C149" i="8"/>
  <c r="C141" i="8"/>
  <c r="C133" i="8"/>
  <c r="C125" i="8"/>
  <c r="C117" i="8"/>
  <c r="C109" i="8"/>
  <c r="C101" i="8"/>
  <c r="C93" i="8"/>
  <c r="C85" i="8"/>
  <c r="C166" i="8"/>
  <c r="C134" i="8"/>
  <c r="C102" i="8"/>
  <c r="C70" i="8"/>
  <c r="C158" i="8"/>
  <c r="C126" i="8"/>
  <c r="C94" i="8"/>
  <c r="C150" i="8"/>
  <c r="C118" i="8"/>
  <c r="C86" i="8"/>
  <c r="C174" i="8"/>
  <c r="C142" i="8"/>
  <c r="C110" i="8"/>
  <c r="C26" i="8"/>
  <c r="C18" i="8"/>
  <c r="C23" i="8"/>
  <c r="C60" i="8"/>
  <c r="C74" i="8"/>
  <c r="C69" i="8"/>
  <c r="C32" i="8"/>
  <c r="B43" i="8"/>
  <c r="C43" i="8" s="1"/>
  <c r="C42" i="8"/>
  <c r="B29" i="8"/>
  <c r="C29" i="8" s="1"/>
  <c r="B6" i="8"/>
  <c r="C6" i="8" s="1"/>
  <c r="B12" i="8"/>
  <c r="C12" i="8" s="1"/>
  <c r="B45" i="8"/>
  <c r="C45" i="8" s="1"/>
  <c r="C63" i="8"/>
  <c r="B22" i="8"/>
  <c r="C22" i="8" s="1"/>
  <c r="C5" i="8"/>
  <c r="B48" i="8"/>
  <c r="C48" i="8" s="1"/>
  <c r="C21" i="8"/>
  <c r="C64" i="8"/>
  <c r="C14" i="8"/>
  <c r="B37" i="8"/>
  <c r="C37" i="8" s="1"/>
  <c r="C44" i="8"/>
  <c r="C52" i="8"/>
  <c r="B61" i="8"/>
  <c r="C61" i="8" s="1"/>
  <c r="C9" i="8"/>
  <c r="AO154" i="6" l="1"/>
  <c r="BF154" i="6" s="1"/>
  <c r="AN154" i="6"/>
  <c r="BE154" i="6" s="1"/>
  <c r="AM154" i="6"/>
  <c r="BD154" i="6" s="1"/>
  <c r="AL154" i="6"/>
  <c r="BC154" i="6" s="1"/>
  <c r="AK154" i="6"/>
  <c r="BB154" i="6" s="1"/>
  <c r="AJ154" i="6"/>
  <c r="BA154" i="6" s="1"/>
  <c r="AI154" i="6"/>
  <c r="AZ154" i="6" s="1"/>
  <c r="AH154" i="6"/>
  <c r="AG154" i="6"/>
  <c r="AX154" i="6" s="1"/>
  <c r="AF154" i="6"/>
  <c r="AW154" i="6" s="1"/>
  <c r="AE154" i="6"/>
  <c r="AV154" i="6" s="1"/>
  <c r="AD154" i="6"/>
  <c r="AU154" i="6" s="1"/>
  <c r="AC154" i="6"/>
  <c r="AT154" i="6" s="1"/>
  <c r="AB154" i="6"/>
  <c r="AS154" i="6" s="1"/>
  <c r="AA154" i="6"/>
  <c r="AR154" i="6" s="1"/>
  <c r="Z154" i="6"/>
  <c r="AQ154" i="6" s="1"/>
  <c r="AO153" i="6"/>
  <c r="BF153" i="6" s="1"/>
  <c r="AN153" i="6"/>
  <c r="BE153" i="6" s="1"/>
  <c r="AM153" i="6"/>
  <c r="BD153" i="6" s="1"/>
  <c r="AL153" i="6"/>
  <c r="BC153" i="6" s="1"/>
  <c r="AK153" i="6"/>
  <c r="BB153" i="6" s="1"/>
  <c r="AJ153" i="6"/>
  <c r="BA153" i="6" s="1"/>
  <c r="AI153" i="6"/>
  <c r="AZ153" i="6" s="1"/>
  <c r="AH153" i="6"/>
  <c r="AY153" i="6" s="1"/>
  <c r="AG153" i="6"/>
  <c r="AX153" i="6" s="1"/>
  <c r="AF153" i="6"/>
  <c r="AW153" i="6" s="1"/>
  <c r="AE153" i="6"/>
  <c r="AV153" i="6" s="1"/>
  <c r="AD153" i="6"/>
  <c r="AU153" i="6" s="1"/>
  <c r="AC153" i="6"/>
  <c r="AT153" i="6" s="1"/>
  <c r="AB153" i="6"/>
  <c r="AS153" i="6" s="1"/>
  <c r="AA153" i="6"/>
  <c r="Z153" i="6"/>
  <c r="AQ153" i="6" s="1"/>
  <c r="AO152" i="6"/>
  <c r="BF152" i="6" s="1"/>
  <c r="AN152" i="6"/>
  <c r="BE152" i="6" s="1"/>
  <c r="AM152" i="6"/>
  <c r="BD152" i="6" s="1"/>
  <c r="AL152" i="6"/>
  <c r="BC152" i="6" s="1"/>
  <c r="AK152" i="6"/>
  <c r="BB152" i="6" s="1"/>
  <c r="AJ152" i="6"/>
  <c r="BA152" i="6" s="1"/>
  <c r="AI152" i="6"/>
  <c r="AZ152" i="6" s="1"/>
  <c r="AH152" i="6"/>
  <c r="AY152" i="6" s="1"/>
  <c r="AG152" i="6"/>
  <c r="AX152" i="6" s="1"/>
  <c r="AF152" i="6"/>
  <c r="AW152" i="6" s="1"/>
  <c r="AE152" i="6"/>
  <c r="AV152" i="6" s="1"/>
  <c r="AD152" i="6"/>
  <c r="AU152" i="6" s="1"/>
  <c r="AC152" i="6"/>
  <c r="AT152" i="6" s="1"/>
  <c r="AB152" i="6"/>
  <c r="AS152" i="6" s="1"/>
  <c r="AA152" i="6"/>
  <c r="Z152" i="6"/>
  <c r="AQ152" i="6" s="1"/>
  <c r="AO151" i="6"/>
  <c r="BF151" i="6" s="1"/>
  <c r="AN151" i="6"/>
  <c r="BE151" i="6" s="1"/>
  <c r="AM151" i="6"/>
  <c r="BD151" i="6" s="1"/>
  <c r="AL151" i="6"/>
  <c r="BC151" i="6" s="1"/>
  <c r="AK151" i="6"/>
  <c r="BB151" i="6" s="1"/>
  <c r="AJ151" i="6"/>
  <c r="BA151" i="6" s="1"/>
  <c r="AI151" i="6"/>
  <c r="AZ151" i="6" s="1"/>
  <c r="AH151" i="6"/>
  <c r="AY151" i="6" s="1"/>
  <c r="AG151" i="6"/>
  <c r="AX151" i="6" s="1"/>
  <c r="AF151" i="6"/>
  <c r="AW151" i="6" s="1"/>
  <c r="AE151" i="6"/>
  <c r="AV151" i="6" s="1"/>
  <c r="AD151" i="6"/>
  <c r="AU151" i="6" s="1"/>
  <c r="AC151" i="6"/>
  <c r="AT151" i="6" s="1"/>
  <c r="AB151" i="6"/>
  <c r="AS151" i="6" s="1"/>
  <c r="AA151" i="6"/>
  <c r="Z151" i="6"/>
  <c r="AQ151" i="6" s="1"/>
  <c r="AO150" i="6"/>
  <c r="BF150" i="6" s="1"/>
  <c r="AN150" i="6"/>
  <c r="BE150" i="6" s="1"/>
  <c r="AM150" i="6"/>
  <c r="BD150" i="6" s="1"/>
  <c r="AL150" i="6"/>
  <c r="BC150" i="6" s="1"/>
  <c r="AK150" i="6"/>
  <c r="BB150" i="6" s="1"/>
  <c r="AJ150" i="6"/>
  <c r="BA150" i="6" s="1"/>
  <c r="AI150" i="6"/>
  <c r="AZ150" i="6" s="1"/>
  <c r="AH150" i="6"/>
  <c r="AY150" i="6" s="1"/>
  <c r="AG150" i="6"/>
  <c r="AX150" i="6" s="1"/>
  <c r="AF150" i="6"/>
  <c r="AW150" i="6" s="1"/>
  <c r="AE150" i="6"/>
  <c r="AV150" i="6" s="1"/>
  <c r="AD150" i="6"/>
  <c r="AU150" i="6" s="1"/>
  <c r="AC150" i="6"/>
  <c r="AB150" i="6"/>
  <c r="AS150" i="6" s="1"/>
  <c r="AA150" i="6"/>
  <c r="AR150" i="6" s="1"/>
  <c r="Z150" i="6"/>
  <c r="AQ150" i="6" s="1"/>
  <c r="AO149" i="6"/>
  <c r="BF149" i="6" s="1"/>
  <c r="AN149" i="6"/>
  <c r="BE149" i="6" s="1"/>
  <c r="AM149" i="6"/>
  <c r="BD149" i="6" s="1"/>
  <c r="AL149" i="6"/>
  <c r="BC149" i="6" s="1"/>
  <c r="AK149" i="6"/>
  <c r="BB149" i="6" s="1"/>
  <c r="AJ149" i="6"/>
  <c r="BA149" i="6" s="1"/>
  <c r="AI149" i="6"/>
  <c r="AZ149" i="6" s="1"/>
  <c r="AH149" i="6"/>
  <c r="AY149" i="6" s="1"/>
  <c r="AG149" i="6"/>
  <c r="AX149" i="6" s="1"/>
  <c r="AF149" i="6"/>
  <c r="AW149" i="6" s="1"/>
  <c r="AE149" i="6"/>
  <c r="AV149" i="6" s="1"/>
  <c r="AD149" i="6"/>
  <c r="AC149" i="6"/>
  <c r="AT149" i="6" s="1"/>
  <c r="AB149" i="6"/>
  <c r="AS149" i="6" s="1"/>
  <c r="AA149" i="6"/>
  <c r="AR149" i="6" s="1"/>
  <c r="Z149" i="6"/>
  <c r="AQ149" i="6" s="1"/>
  <c r="AO148" i="6"/>
  <c r="BF148" i="6" s="1"/>
  <c r="AN148" i="6"/>
  <c r="BE148" i="6" s="1"/>
  <c r="AM148" i="6"/>
  <c r="BD148" i="6" s="1"/>
  <c r="AL148" i="6"/>
  <c r="BC148" i="6" s="1"/>
  <c r="AK148" i="6"/>
  <c r="BB148" i="6" s="1"/>
  <c r="AJ148" i="6"/>
  <c r="BA148" i="6" s="1"/>
  <c r="AI148" i="6"/>
  <c r="AZ148" i="6" s="1"/>
  <c r="AH148" i="6"/>
  <c r="AY148" i="6" s="1"/>
  <c r="AG148" i="6"/>
  <c r="AX148" i="6" s="1"/>
  <c r="AF148" i="6"/>
  <c r="AW148" i="6" s="1"/>
  <c r="AE148" i="6"/>
  <c r="AV148" i="6" s="1"/>
  <c r="AD148" i="6"/>
  <c r="AU148" i="6" s="1"/>
  <c r="AC148" i="6"/>
  <c r="AT148" i="6" s="1"/>
  <c r="AB148" i="6"/>
  <c r="AS148" i="6" s="1"/>
  <c r="AA148" i="6"/>
  <c r="Z148" i="6"/>
  <c r="AQ148" i="6" s="1"/>
  <c r="AO147" i="6"/>
  <c r="BF147" i="6" s="1"/>
  <c r="AN147" i="6"/>
  <c r="BE147" i="6" s="1"/>
  <c r="AM147" i="6"/>
  <c r="BD147" i="6" s="1"/>
  <c r="AL147" i="6"/>
  <c r="BC147" i="6" s="1"/>
  <c r="AK147" i="6"/>
  <c r="BB147" i="6" s="1"/>
  <c r="AJ147" i="6"/>
  <c r="BA147" i="6" s="1"/>
  <c r="AI147" i="6"/>
  <c r="AZ147" i="6" s="1"/>
  <c r="AH147" i="6"/>
  <c r="AY147" i="6" s="1"/>
  <c r="AG147" i="6"/>
  <c r="AX147" i="6" s="1"/>
  <c r="AF147" i="6"/>
  <c r="AW147" i="6" s="1"/>
  <c r="AE147" i="6"/>
  <c r="AV147" i="6" s="1"/>
  <c r="AD147" i="6"/>
  <c r="AU147" i="6" s="1"/>
  <c r="AC147" i="6"/>
  <c r="AT147" i="6" s="1"/>
  <c r="AB147" i="6"/>
  <c r="AS147" i="6" s="1"/>
  <c r="AA147" i="6"/>
  <c r="AR147" i="6" s="1"/>
  <c r="Z147" i="6"/>
  <c r="AQ147" i="6" s="1"/>
  <c r="AO146" i="6"/>
  <c r="BF146" i="6" s="1"/>
  <c r="AN146" i="6"/>
  <c r="BE146" i="6" s="1"/>
  <c r="AM146" i="6"/>
  <c r="BD146" i="6" s="1"/>
  <c r="AL146" i="6"/>
  <c r="BC146" i="6" s="1"/>
  <c r="AK146" i="6"/>
  <c r="BB146" i="6" s="1"/>
  <c r="AJ146" i="6"/>
  <c r="BA146" i="6" s="1"/>
  <c r="AI146" i="6"/>
  <c r="AZ146" i="6" s="1"/>
  <c r="AH146" i="6"/>
  <c r="AG146" i="6"/>
  <c r="AX146" i="6" s="1"/>
  <c r="AF146" i="6"/>
  <c r="AW146" i="6" s="1"/>
  <c r="AE146" i="6"/>
  <c r="AV146" i="6" s="1"/>
  <c r="AD146" i="6"/>
  <c r="AU146" i="6" s="1"/>
  <c r="AC146" i="6"/>
  <c r="AT146" i="6" s="1"/>
  <c r="AB146" i="6"/>
  <c r="AS146" i="6" s="1"/>
  <c r="AA146" i="6"/>
  <c r="AR146" i="6" s="1"/>
  <c r="Z146" i="6"/>
  <c r="AQ146" i="6" s="1"/>
  <c r="AO145" i="6"/>
  <c r="BF145" i="6" s="1"/>
  <c r="AN145" i="6"/>
  <c r="BE145" i="6" s="1"/>
  <c r="AM145" i="6"/>
  <c r="BD145" i="6" s="1"/>
  <c r="AL145" i="6"/>
  <c r="BC145" i="6" s="1"/>
  <c r="AK145" i="6"/>
  <c r="BB145" i="6" s="1"/>
  <c r="AJ145" i="6"/>
  <c r="BA145" i="6" s="1"/>
  <c r="AI145" i="6"/>
  <c r="AZ145" i="6" s="1"/>
  <c r="AH145" i="6"/>
  <c r="AY145" i="6" s="1"/>
  <c r="AG145" i="6"/>
  <c r="AX145" i="6" s="1"/>
  <c r="AF145" i="6"/>
  <c r="AW145" i="6" s="1"/>
  <c r="AE145" i="6"/>
  <c r="AV145" i="6" s="1"/>
  <c r="AD145" i="6"/>
  <c r="AU145" i="6" s="1"/>
  <c r="AC145" i="6"/>
  <c r="AT145" i="6" s="1"/>
  <c r="AB145" i="6"/>
  <c r="AS145" i="6" s="1"/>
  <c r="AA145" i="6"/>
  <c r="Z145" i="6"/>
  <c r="AQ145" i="6" s="1"/>
  <c r="AO144" i="6"/>
  <c r="BF144" i="6" s="1"/>
  <c r="AN144" i="6"/>
  <c r="BE144" i="6" s="1"/>
  <c r="AM144" i="6"/>
  <c r="BD144" i="6" s="1"/>
  <c r="AL144" i="6"/>
  <c r="BC144" i="6" s="1"/>
  <c r="AK144" i="6"/>
  <c r="BB144" i="6" s="1"/>
  <c r="AJ144" i="6"/>
  <c r="BA144" i="6" s="1"/>
  <c r="AI144" i="6"/>
  <c r="AZ144" i="6" s="1"/>
  <c r="AH144" i="6"/>
  <c r="AY144" i="6" s="1"/>
  <c r="AG144" i="6"/>
  <c r="AX144" i="6" s="1"/>
  <c r="AF144" i="6"/>
  <c r="AW144" i="6" s="1"/>
  <c r="AE144" i="6"/>
  <c r="AV144" i="6" s="1"/>
  <c r="AD144" i="6"/>
  <c r="AU144" i="6" s="1"/>
  <c r="AC144" i="6"/>
  <c r="AT144" i="6" s="1"/>
  <c r="AB144" i="6"/>
  <c r="AS144" i="6" s="1"/>
  <c r="AA144" i="6"/>
  <c r="Z144" i="6"/>
  <c r="AQ144" i="6" s="1"/>
  <c r="AO143" i="6"/>
  <c r="BF143" i="6" s="1"/>
  <c r="AN143" i="6"/>
  <c r="BE143" i="6" s="1"/>
  <c r="AM143" i="6"/>
  <c r="BD143" i="6" s="1"/>
  <c r="AL143" i="6"/>
  <c r="BC143" i="6" s="1"/>
  <c r="AK143" i="6"/>
  <c r="BB143" i="6" s="1"/>
  <c r="AJ143" i="6"/>
  <c r="BA143" i="6" s="1"/>
  <c r="AI143" i="6"/>
  <c r="AZ143" i="6" s="1"/>
  <c r="AH143" i="6"/>
  <c r="AY143" i="6" s="1"/>
  <c r="AG143" i="6"/>
  <c r="AX143" i="6" s="1"/>
  <c r="AF143" i="6"/>
  <c r="AW143" i="6" s="1"/>
  <c r="AE143" i="6"/>
  <c r="AV143" i="6" s="1"/>
  <c r="AD143" i="6"/>
  <c r="AU143" i="6" s="1"/>
  <c r="AC143" i="6"/>
  <c r="AT143" i="6" s="1"/>
  <c r="AB143" i="6"/>
  <c r="AS143" i="6" s="1"/>
  <c r="AA143" i="6"/>
  <c r="Z143" i="6"/>
  <c r="AQ143" i="6" s="1"/>
  <c r="AO142" i="6"/>
  <c r="BF142" i="6" s="1"/>
  <c r="AN142" i="6"/>
  <c r="BE142" i="6" s="1"/>
  <c r="AM142" i="6"/>
  <c r="BD142" i="6" s="1"/>
  <c r="AL142" i="6"/>
  <c r="BC142" i="6" s="1"/>
  <c r="AK142" i="6"/>
  <c r="BB142" i="6" s="1"/>
  <c r="AJ142" i="6"/>
  <c r="BA142" i="6" s="1"/>
  <c r="AI142" i="6"/>
  <c r="AZ142" i="6" s="1"/>
  <c r="AH142" i="6"/>
  <c r="AY142" i="6" s="1"/>
  <c r="AG142" i="6"/>
  <c r="AX142" i="6" s="1"/>
  <c r="AF142" i="6"/>
  <c r="AW142" i="6" s="1"/>
  <c r="AE142" i="6"/>
  <c r="AV142" i="6" s="1"/>
  <c r="AD142" i="6"/>
  <c r="AU142" i="6" s="1"/>
  <c r="AC142" i="6"/>
  <c r="AB142" i="6"/>
  <c r="AS142" i="6" s="1"/>
  <c r="AA142" i="6"/>
  <c r="AR142" i="6" s="1"/>
  <c r="Z142" i="6"/>
  <c r="AQ142" i="6" s="1"/>
  <c r="AO141" i="6"/>
  <c r="BF141" i="6" s="1"/>
  <c r="AN141" i="6"/>
  <c r="BE141" i="6" s="1"/>
  <c r="AM141" i="6"/>
  <c r="BD141" i="6" s="1"/>
  <c r="AL141" i="6"/>
  <c r="BC141" i="6" s="1"/>
  <c r="AK141" i="6"/>
  <c r="BB141" i="6" s="1"/>
  <c r="AJ141" i="6"/>
  <c r="BA141" i="6" s="1"/>
  <c r="AI141" i="6"/>
  <c r="AZ141" i="6" s="1"/>
  <c r="AH141" i="6"/>
  <c r="AY141" i="6" s="1"/>
  <c r="AG141" i="6"/>
  <c r="AX141" i="6" s="1"/>
  <c r="AF141" i="6"/>
  <c r="AW141" i="6" s="1"/>
  <c r="AE141" i="6"/>
  <c r="AV141" i="6" s="1"/>
  <c r="AD141" i="6"/>
  <c r="AC141" i="6"/>
  <c r="AT141" i="6" s="1"/>
  <c r="AB141" i="6"/>
  <c r="AS141" i="6" s="1"/>
  <c r="AA141" i="6"/>
  <c r="AR141" i="6" s="1"/>
  <c r="Z141" i="6"/>
  <c r="AQ141" i="6" s="1"/>
  <c r="AO140" i="6"/>
  <c r="BF140" i="6" s="1"/>
  <c r="AN140" i="6"/>
  <c r="BE140" i="6" s="1"/>
  <c r="AM140" i="6"/>
  <c r="BD140" i="6" s="1"/>
  <c r="AL140" i="6"/>
  <c r="BC140" i="6" s="1"/>
  <c r="AK140" i="6"/>
  <c r="BB140" i="6" s="1"/>
  <c r="AJ140" i="6"/>
  <c r="BA140" i="6" s="1"/>
  <c r="AI140" i="6"/>
  <c r="AZ140" i="6" s="1"/>
  <c r="AH140" i="6"/>
  <c r="AY140" i="6" s="1"/>
  <c r="AG140" i="6"/>
  <c r="AX140" i="6" s="1"/>
  <c r="AF140" i="6"/>
  <c r="AW140" i="6" s="1"/>
  <c r="AE140" i="6"/>
  <c r="AV140" i="6" s="1"/>
  <c r="AD140" i="6"/>
  <c r="AU140" i="6" s="1"/>
  <c r="AC140" i="6"/>
  <c r="AT140" i="6" s="1"/>
  <c r="AB140" i="6"/>
  <c r="AS140" i="6" s="1"/>
  <c r="AA140" i="6"/>
  <c r="Z140" i="6"/>
  <c r="AQ140" i="6" s="1"/>
  <c r="AO139" i="6"/>
  <c r="BF139" i="6" s="1"/>
  <c r="AN139" i="6"/>
  <c r="BE139" i="6" s="1"/>
  <c r="AM139" i="6"/>
  <c r="BD139" i="6" s="1"/>
  <c r="AL139" i="6"/>
  <c r="BC139" i="6" s="1"/>
  <c r="AK139" i="6"/>
  <c r="BB139" i="6" s="1"/>
  <c r="AJ139" i="6"/>
  <c r="BA139" i="6" s="1"/>
  <c r="AI139" i="6"/>
  <c r="AZ139" i="6" s="1"/>
  <c r="AH139" i="6"/>
  <c r="AY139" i="6" s="1"/>
  <c r="AG139" i="6"/>
  <c r="AX139" i="6" s="1"/>
  <c r="AF139" i="6"/>
  <c r="AW139" i="6" s="1"/>
  <c r="AE139" i="6"/>
  <c r="AV139" i="6" s="1"/>
  <c r="AD139" i="6"/>
  <c r="AU139" i="6" s="1"/>
  <c r="AC139" i="6"/>
  <c r="AT139" i="6" s="1"/>
  <c r="AB139" i="6"/>
  <c r="AS139" i="6" s="1"/>
  <c r="AA139" i="6"/>
  <c r="AR139" i="6" s="1"/>
  <c r="Z139" i="6"/>
  <c r="AQ139" i="6" s="1"/>
  <c r="AO138" i="6"/>
  <c r="BF138" i="6" s="1"/>
  <c r="AN138" i="6"/>
  <c r="BE138" i="6" s="1"/>
  <c r="AM138" i="6"/>
  <c r="BD138" i="6" s="1"/>
  <c r="AL138" i="6"/>
  <c r="BC138" i="6" s="1"/>
  <c r="AK138" i="6"/>
  <c r="BB138" i="6" s="1"/>
  <c r="AJ138" i="6"/>
  <c r="BA138" i="6" s="1"/>
  <c r="AI138" i="6"/>
  <c r="AZ138" i="6" s="1"/>
  <c r="AH138" i="6"/>
  <c r="AG138" i="6"/>
  <c r="AX138" i="6" s="1"/>
  <c r="AF138" i="6"/>
  <c r="AW138" i="6" s="1"/>
  <c r="AE138" i="6"/>
  <c r="AV138" i="6" s="1"/>
  <c r="AD138" i="6"/>
  <c r="AU138" i="6" s="1"/>
  <c r="AC138" i="6"/>
  <c r="AT138" i="6" s="1"/>
  <c r="AB138" i="6"/>
  <c r="AS138" i="6" s="1"/>
  <c r="AA138" i="6"/>
  <c r="AR138" i="6" s="1"/>
  <c r="Z138" i="6"/>
  <c r="AQ138" i="6" s="1"/>
  <c r="AO137" i="6"/>
  <c r="BF137" i="6" s="1"/>
  <c r="AN137" i="6"/>
  <c r="BE137" i="6" s="1"/>
  <c r="AM137" i="6"/>
  <c r="BD137" i="6" s="1"/>
  <c r="AL137" i="6"/>
  <c r="BC137" i="6" s="1"/>
  <c r="AK137" i="6"/>
  <c r="BB137" i="6" s="1"/>
  <c r="AJ137" i="6"/>
  <c r="BA137" i="6" s="1"/>
  <c r="AI137" i="6"/>
  <c r="AZ137" i="6" s="1"/>
  <c r="AH137" i="6"/>
  <c r="AY137" i="6" s="1"/>
  <c r="AG137" i="6"/>
  <c r="AX137" i="6" s="1"/>
  <c r="AF137" i="6"/>
  <c r="AW137" i="6" s="1"/>
  <c r="AE137" i="6"/>
  <c r="AV137" i="6" s="1"/>
  <c r="AD137" i="6"/>
  <c r="AU137" i="6" s="1"/>
  <c r="AC137" i="6"/>
  <c r="AT137" i="6" s="1"/>
  <c r="AB137" i="6"/>
  <c r="AS137" i="6" s="1"/>
  <c r="AA137" i="6"/>
  <c r="Z137" i="6"/>
  <c r="AQ137" i="6" s="1"/>
  <c r="AO136" i="6"/>
  <c r="BF136" i="6" s="1"/>
  <c r="AN136" i="6"/>
  <c r="BE136" i="6" s="1"/>
  <c r="AM136" i="6"/>
  <c r="BD136" i="6" s="1"/>
  <c r="AL136" i="6"/>
  <c r="BC136" i="6" s="1"/>
  <c r="AK136" i="6"/>
  <c r="BB136" i="6" s="1"/>
  <c r="AJ136" i="6"/>
  <c r="BA136" i="6" s="1"/>
  <c r="AI136" i="6"/>
  <c r="AZ136" i="6" s="1"/>
  <c r="AH136" i="6"/>
  <c r="AY136" i="6" s="1"/>
  <c r="AG136" i="6"/>
  <c r="AX136" i="6" s="1"/>
  <c r="AF136" i="6"/>
  <c r="AW136" i="6" s="1"/>
  <c r="AE136" i="6"/>
  <c r="AV136" i="6" s="1"/>
  <c r="AD136" i="6"/>
  <c r="AU136" i="6" s="1"/>
  <c r="AC136" i="6"/>
  <c r="AT136" i="6" s="1"/>
  <c r="AB136" i="6"/>
  <c r="AS136" i="6" s="1"/>
  <c r="AA136" i="6"/>
  <c r="Z136" i="6"/>
  <c r="AQ136" i="6" s="1"/>
  <c r="AO135" i="6"/>
  <c r="BF135" i="6" s="1"/>
  <c r="AN135" i="6"/>
  <c r="BE135" i="6" s="1"/>
  <c r="AM135" i="6"/>
  <c r="BD135" i="6" s="1"/>
  <c r="AL135" i="6"/>
  <c r="BC135" i="6" s="1"/>
  <c r="AK135" i="6"/>
  <c r="BB135" i="6" s="1"/>
  <c r="AJ135" i="6"/>
  <c r="BA135" i="6" s="1"/>
  <c r="AI135" i="6"/>
  <c r="AZ135" i="6" s="1"/>
  <c r="AH135" i="6"/>
  <c r="AY135" i="6" s="1"/>
  <c r="AG135" i="6"/>
  <c r="AX135" i="6" s="1"/>
  <c r="AF135" i="6"/>
  <c r="AW135" i="6" s="1"/>
  <c r="AE135" i="6"/>
  <c r="AV135" i="6" s="1"/>
  <c r="AD135" i="6"/>
  <c r="AU135" i="6" s="1"/>
  <c r="AC135" i="6"/>
  <c r="AT135" i="6" s="1"/>
  <c r="AB135" i="6"/>
  <c r="AS135" i="6" s="1"/>
  <c r="AA135" i="6"/>
  <c r="Z135" i="6"/>
  <c r="AQ135" i="6" s="1"/>
  <c r="AO134" i="6"/>
  <c r="BF134" i="6" s="1"/>
  <c r="AN134" i="6"/>
  <c r="BE134" i="6" s="1"/>
  <c r="AM134" i="6"/>
  <c r="BD134" i="6" s="1"/>
  <c r="AL134" i="6"/>
  <c r="BC134" i="6" s="1"/>
  <c r="AK134" i="6"/>
  <c r="BB134" i="6" s="1"/>
  <c r="AJ134" i="6"/>
  <c r="BA134" i="6" s="1"/>
  <c r="AI134" i="6"/>
  <c r="AZ134" i="6" s="1"/>
  <c r="AH134" i="6"/>
  <c r="AY134" i="6" s="1"/>
  <c r="AG134" i="6"/>
  <c r="AX134" i="6" s="1"/>
  <c r="AF134" i="6"/>
  <c r="AW134" i="6" s="1"/>
  <c r="AE134" i="6"/>
  <c r="AV134" i="6" s="1"/>
  <c r="AD134" i="6"/>
  <c r="AU134" i="6" s="1"/>
  <c r="AC134" i="6"/>
  <c r="AB134" i="6"/>
  <c r="AS134" i="6" s="1"/>
  <c r="AA134" i="6"/>
  <c r="AR134" i="6" s="1"/>
  <c r="Z134" i="6"/>
  <c r="AQ134" i="6" s="1"/>
  <c r="AO133" i="6"/>
  <c r="BF133" i="6" s="1"/>
  <c r="AN133" i="6"/>
  <c r="BE133" i="6" s="1"/>
  <c r="AM133" i="6"/>
  <c r="BD133" i="6" s="1"/>
  <c r="AL133" i="6"/>
  <c r="BC133" i="6" s="1"/>
  <c r="AK133" i="6"/>
  <c r="BB133" i="6" s="1"/>
  <c r="AJ133" i="6"/>
  <c r="BA133" i="6" s="1"/>
  <c r="AI133" i="6"/>
  <c r="AZ133" i="6" s="1"/>
  <c r="AH133" i="6"/>
  <c r="AY133" i="6" s="1"/>
  <c r="AG133" i="6"/>
  <c r="AX133" i="6" s="1"/>
  <c r="AF133" i="6"/>
  <c r="AW133" i="6" s="1"/>
  <c r="AE133" i="6"/>
  <c r="AV133" i="6" s="1"/>
  <c r="AD133" i="6"/>
  <c r="AC133" i="6"/>
  <c r="AT133" i="6" s="1"/>
  <c r="AB133" i="6"/>
  <c r="AS133" i="6" s="1"/>
  <c r="AA133" i="6"/>
  <c r="AR133" i="6" s="1"/>
  <c r="Z133" i="6"/>
  <c r="AQ133" i="6" s="1"/>
  <c r="AO132" i="6"/>
  <c r="BF132" i="6" s="1"/>
  <c r="AN132" i="6"/>
  <c r="BE132" i="6" s="1"/>
  <c r="AM132" i="6"/>
  <c r="BD132" i="6" s="1"/>
  <c r="AL132" i="6"/>
  <c r="BC132" i="6" s="1"/>
  <c r="AK132" i="6"/>
  <c r="BB132" i="6" s="1"/>
  <c r="AJ132" i="6"/>
  <c r="BA132" i="6" s="1"/>
  <c r="AI132" i="6"/>
  <c r="AZ132" i="6" s="1"/>
  <c r="AH132" i="6"/>
  <c r="AY132" i="6" s="1"/>
  <c r="AG132" i="6"/>
  <c r="AX132" i="6" s="1"/>
  <c r="AF132" i="6"/>
  <c r="AW132" i="6" s="1"/>
  <c r="AE132" i="6"/>
  <c r="AV132" i="6" s="1"/>
  <c r="AD132" i="6"/>
  <c r="AU132" i="6" s="1"/>
  <c r="AC132" i="6"/>
  <c r="AT132" i="6" s="1"/>
  <c r="AB132" i="6"/>
  <c r="AS132" i="6" s="1"/>
  <c r="AA132" i="6"/>
  <c r="Z132" i="6"/>
  <c r="AQ132" i="6" s="1"/>
  <c r="AO131" i="6"/>
  <c r="BF131" i="6" s="1"/>
  <c r="AN131" i="6"/>
  <c r="BE131" i="6" s="1"/>
  <c r="AM131" i="6"/>
  <c r="BD131" i="6" s="1"/>
  <c r="AL131" i="6"/>
  <c r="BC131" i="6" s="1"/>
  <c r="AK131" i="6"/>
  <c r="BB131" i="6" s="1"/>
  <c r="AJ131" i="6"/>
  <c r="BA131" i="6" s="1"/>
  <c r="AI131" i="6"/>
  <c r="AZ131" i="6" s="1"/>
  <c r="AH131" i="6"/>
  <c r="AY131" i="6" s="1"/>
  <c r="AG131" i="6"/>
  <c r="AX131" i="6" s="1"/>
  <c r="AF131" i="6"/>
  <c r="AW131" i="6" s="1"/>
  <c r="AE131" i="6"/>
  <c r="AV131" i="6" s="1"/>
  <c r="AD131" i="6"/>
  <c r="AU131" i="6" s="1"/>
  <c r="AC131" i="6"/>
  <c r="AT131" i="6" s="1"/>
  <c r="AB131" i="6"/>
  <c r="AS131" i="6" s="1"/>
  <c r="AA131" i="6"/>
  <c r="AR131" i="6" s="1"/>
  <c r="Z131" i="6"/>
  <c r="AQ131" i="6" s="1"/>
  <c r="AO130" i="6"/>
  <c r="BF130" i="6" s="1"/>
  <c r="AN130" i="6"/>
  <c r="BE130" i="6" s="1"/>
  <c r="AM130" i="6"/>
  <c r="BD130" i="6" s="1"/>
  <c r="AL130" i="6"/>
  <c r="BC130" i="6" s="1"/>
  <c r="AK130" i="6"/>
  <c r="BB130" i="6" s="1"/>
  <c r="AJ130" i="6"/>
  <c r="BA130" i="6" s="1"/>
  <c r="AI130" i="6"/>
  <c r="AZ130" i="6" s="1"/>
  <c r="AH130" i="6"/>
  <c r="AG130" i="6"/>
  <c r="AX130" i="6" s="1"/>
  <c r="AF130" i="6"/>
  <c r="AW130" i="6" s="1"/>
  <c r="AE130" i="6"/>
  <c r="AV130" i="6" s="1"/>
  <c r="AD130" i="6"/>
  <c r="AU130" i="6" s="1"/>
  <c r="AC130" i="6"/>
  <c r="AT130" i="6" s="1"/>
  <c r="AB130" i="6"/>
  <c r="AS130" i="6" s="1"/>
  <c r="AA130" i="6"/>
  <c r="AR130" i="6" s="1"/>
  <c r="Z130" i="6"/>
  <c r="AQ130" i="6" s="1"/>
  <c r="AO129" i="6"/>
  <c r="BF129" i="6" s="1"/>
  <c r="AN129" i="6"/>
  <c r="BE129" i="6" s="1"/>
  <c r="AM129" i="6"/>
  <c r="BD129" i="6" s="1"/>
  <c r="AL129" i="6"/>
  <c r="BC129" i="6" s="1"/>
  <c r="AK129" i="6"/>
  <c r="BB129" i="6" s="1"/>
  <c r="AJ129" i="6"/>
  <c r="BA129" i="6" s="1"/>
  <c r="AI129" i="6"/>
  <c r="AZ129" i="6" s="1"/>
  <c r="AH129" i="6"/>
  <c r="AY129" i="6" s="1"/>
  <c r="AG129" i="6"/>
  <c r="AX129" i="6" s="1"/>
  <c r="AF129" i="6"/>
  <c r="AW129" i="6" s="1"/>
  <c r="AE129" i="6"/>
  <c r="AV129" i="6" s="1"/>
  <c r="AD129" i="6"/>
  <c r="AU129" i="6" s="1"/>
  <c r="AC129" i="6"/>
  <c r="AT129" i="6" s="1"/>
  <c r="AB129" i="6"/>
  <c r="AS129" i="6" s="1"/>
  <c r="AA129" i="6"/>
  <c r="Z129" i="6"/>
  <c r="AQ129" i="6" s="1"/>
  <c r="AO128" i="6"/>
  <c r="BF128" i="6" s="1"/>
  <c r="AN128" i="6"/>
  <c r="BE128" i="6" s="1"/>
  <c r="AM128" i="6"/>
  <c r="BD128" i="6" s="1"/>
  <c r="AL128" i="6"/>
  <c r="BC128" i="6" s="1"/>
  <c r="AK128" i="6"/>
  <c r="BB128" i="6" s="1"/>
  <c r="AJ128" i="6"/>
  <c r="BA128" i="6" s="1"/>
  <c r="AI128" i="6"/>
  <c r="AZ128" i="6" s="1"/>
  <c r="AH128" i="6"/>
  <c r="AY128" i="6" s="1"/>
  <c r="AG128" i="6"/>
  <c r="AX128" i="6" s="1"/>
  <c r="AF128" i="6"/>
  <c r="AW128" i="6" s="1"/>
  <c r="AE128" i="6"/>
  <c r="AV128" i="6" s="1"/>
  <c r="AD128" i="6"/>
  <c r="AU128" i="6" s="1"/>
  <c r="AC128" i="6"/>
  <c r="AT128" i="6" s="1"/>
  <c r="AB128" i="6"/>
  <c r="AS128" i="6" s="1"/>
  <c r="AA128" i="6"/>
  <c r="Z128" i="6"/>
  <c r="AQ128" i="6" s="1"/>
  <c r="AO127" i="6"/>
  <c r="BF127" i="6" s="1"/>
  <c r="AN127" i="6"/>
  <c r="BE127" i="6" s="1"/>
  <c r="AM127" i="6"/>
  <c r="BD127" i="6" s="1"/>
  <c r="AL127" i="6"/>
  <c r="BC127" i="6" s="1"/>
  <c r="AK127" i="6"/>
  <c r="BB127" i="6" s="1"/>
  <c r="AJ127" i="6"/>
  <c r="BA127" i="6" s="1"/>
  <c r="AI127" i="6"/>
  <c r="AZ127" i="6" s="1"/>
  <c r="AH127" i="6"/>
  <c r="AY127" i="6" s="1"/>
  <c r="AG127" i="6"/>
  <c r="AX127" i="6" s="1"/>
  <c r="AF127" i="6"/>
  <c r="AW127" i="6" s="1"/>
  <c r="AE127" i="6"/>
  <c r="AV127" i="6" s="1"/>
  <c r="AD127" i="6"/>
  <c r="AU127" i="6" s="1"/>
  <c r="AC127" i="6"/>
  <c r="AT127" i="6" s="1"/>
  <c r="AB127" i="6"/>
  <c r="AS127" i="6" s="1"/>
  <c r="AA127" i="6"/>
  <c r="Z127" i="6"/>
  <c r="AQ127" i="6" s="1"/>
  <c r="AO126" i="6"/>
  <c r="BF126" i="6" s="1"/>
  <c r="AN126" i="6"/>
  <c r="BE126" i="6" s="1"/>
  <c r="AM126" i="6"/>
  <c r="BD126" i="6" s="1"/>
  <c r="AL126" i="6"/>
  <c r="BC126" i="6" s="1"/>
  <c r="AK126" i="6"/>
  <c r="BB126" i="6" s="1"/>
  <c r="AJ126" i="6"/>
  <c r="BA126" i="6" s="1"/>
  <c r="AI126" i="6"/>
  <c r="AZ126" i="6" s="1"/>
  <c r="AH126" i="6"/>
  <c r="AY126" i="6" s="1"/>
  <c r="AG126" i="6"/>
  <c r="AX126" i="6" s="1"/>
  <c r="AF126" i="6"/>
  <c r="AW126" i="6" s="1"/>
  <c r="AE126" i="6"/>
  <c r="AV126" i="6" s="1"/>
  <c r="AD126" i="6"/>
  <c r="AU126" i="6" s="1"/>
  <c r="AC126" i="6"/>
  <c r="AB126" i="6"/>
  <c r="AS126" i="6" s="1"/>
  <c r="AA126" i="6"/>
  <c r="AR126" i="6" s="1"/>
  <c r="Z126" i="6"/>
  <c r="AQ126" i="6" s="1"/>
  <c r="AO125" i="6"/>
  <c r="BF125" i="6" s="1"/>
  <c r="AN125" i="6"/>
  <c r="BE125" i="6" s="1"/>
  <c r="AM125" i="6"/>
  <c r="BD125" i="6" s="1"/>
  <c r="AL125" i="6"/>
  <c r="BC125" i="6" s="1"/>
  <c r="AK125" i="6"/>
  <c r="BB125" i="6" s="1"/>
  <c r="AJ125" i="6"/>
  <c r="BA125" i="6" s="1"/>
  <c r="AI125" i="6"/>
  <c r="AZ125" i="6" s="1"/>
  <c r="AH125" i="6"/>
  <c r="AY125" i="6" s="1"/>
  <c r="AG125" i="6"/>
  <c r="AX125" i="6" s="1"/>
  <c r="AF125" i="6"/>
  <c r="AW125" i="6" s="1"/>
  <c r="AE125" i="6"/>
  <c r="AV125" i="6" s="1"/>
  <c r="AD125" i="6"/>
  <c r="AC125" i="6"/>
  <c r="AT125" i="6" s="1"/>
  <c r="AB125" i="6"/>
  <c r="AS125" i="6" s="1"/>
  <c r="AA125" i="6"/>
  <c r="AR125" i="6" s="1"/>
  <c r="Z125" i="6"/>
  <c r="AQ125" i="6" s="1"/>
  <c r="AO124" i="6"/>
  <c r="BF124" i="6" s="1"/>
  <c r="AN124" i="6"/>
  <c r="BE124" i="6" s="1"/>
  <c r="AM124" i="6"/>
  <c r="BD124" i="6" s="1"/>
  <c r="AL124" i="6"/>
  <c r="BC124" i="6" s="1"/>
  <c r="AK124" i="6"/>
  <c r="BB124" i="6" s="1"/>
  <c r="AJ124" i="6"/>
  <c r="BA124" i="6" s="1"/>
  <c r="AI124" i="6"/>
  <c r="AZ124" i="6" s="1"/>
  <c r="AH124" i="6"/>
  <c r="AY124" i="6" s="1"/>
  <c r="AG124" i="6"/>
  <c r="AX124" i="6" s="1"/>
  <c r="AF124" i="6"/>
  <c r="AW124" i="6" s="1"/>
  <c r="AE124" i="6"/>
  <c r="AV124" i="6" s="1"/>
  <c r="AD124" i="6"/>
  <c r="AU124" i="6" s="1"/>
  <c r="AC124" i="6"/>
  <c r="AT124" i="6" s="1"/>
  <c r="AB124" i="6"/>
  <c r="AS124" i="6" s="1"/>
  <c r="AA124" i="6"/>
  <c r="Z124" i="6"/>
  <c r="AQ124" i="6" s="1"/>
  <c r="AO123" i="6"/>
  <c r="BF123" i="6" s="1"/>
  <c r="AN123" i="6"/>
  <c r="BE123" i="6" s="1"/>
  <c r="AM123" i="6"/>
  <c r="BD123" i="6" s="1"/>
  <c r="AL123" i="6"/>
  <c r="BC123" i="6" s="1"/>
  <c r="AK123" i="6"/>
  <c r="BB123" i="6" s="1"/>
  <c r="AJ123" i="6"/>
  <c r="BA123" i="6" s="1"/>
  <c r="AI123" i="6"/>
  <c r="AZ123" i="6" s="1"/>
  <c r="AH123" i="6"/>
  <c r="AY123" i="6" s="1"/>
  <c r="AG123" i="6"/>
  <c r="AX123" i="6" s="1"/>
  <c r="AF123" i="6"/>
  <c r="AW123" i="6" s="1"/>
  <c r="AE123" i="6"/>
  <c r="AV123" i="6" s="1"/>
  <c r="AD123" i="6"/>
  <c r="AU123" i="6" s="1"/>
  <c r="AC123" i="6"/>
  <c r="AT123" i="6" s="1"/>
  <c r="AB123" i="6"/>
  <c r="AS123" i="6" s="1"/>
  <c r="AA123" i="6"/>
  <c r="AR123" i="6" s="1"/>
  <c r="Z123" i="6"/>
  <c r="AQ123" i="6" s="1"/>
  <c r="AO122" i="6"/>
  <c r="BF122" i="6" s="1"/>
  <c r="AN122" i="6"/>
  <c r="BE122" i="6" s="1"/>
  <c r="AM122" i="6"/>
  <c r="BD122" i="6" s="1"/>
  <c r="AL122" i="6"/>
  <c r="BC122" i="6" s="1"/>
  <c r="AK122" i="6"/>
  <c r="BB122" i="6" s="1"/>
  <c r="AJ122" i="6"/>
  <c r="BA122" i="6" s="1"/>
  <c r="AI122" i="6"/>
  <c r="AZ122" i="6" s="1"/>
  <c r="AH122" i="6"/>
  <c r="AG122" i="6"/>
  <c r="AX122" i="6" s="1"/>
  <c r="AF122" i="6"/>
  <c r="AW122" i="6" s="1"/>
  <c r="AE122" i="6"/>
  <c r="AV122" i="6" s="1"/>
  <c r="AD122" i="6"/>
  <c r="AU122" i="6" s="1"/>
  <c r="AC122" i="6"/>
  <c r="AT122" i="6" s="1"/>
  <c r="AB122" i="6"/>
  <c r="AS122" i="6" s="1"/>
  <c r="AA122" i="6"/>
  <c r="AR122" i="6" s="1"/>
  <c r="Z122" i="6"/>
  <c r="AQ122" i="6" s="1"/>
  <c r="AO121" i="6"/>
  <c r="BF121" i="6" s="1"/>
  <c r="AN121" i="6"/>
  <c r="BE121" i="6" s="1"/>
  <c r="AM121" i="6"/>
  <c r="BD121" i="6" s="1"/>
  <c r="AL121" i="6"/>
  <c r="BC121" i="6" s="1"/>
  <c r="AK121" i="6"/>
  <c r="BB121" i="6" s="1"/>
  <c r="AJ121" i="6"/>
  <c r="BA121" i="6" s="1"/>
  <c r="AI121" i="6"/>
  <c r="AZ121" i="6" s="1"/>
  <c r="AH121" i="6"/>
  <c r="AY121" i="6" s="1"/>
  <c r="AG121" i="6"/>
  <c r="AX121" i="6" s="1"/>
  <c r="AF121" i="6"/>
  <c r="AW121" i="6" s="1"/>
  <c r="AE121" i="6"/>
  <c r="AV121" i="6" s="1"/>
  <c r="AD121" i="6"/>
  <c r="AU121" i="6" s="1"/>
  <c r="AC121" i="6"/>
  <c r="AT121" i="6" s="1"/>
  <c r="AB121" i="6"/>
  <c r="AS121" i="6" s="1"/>
  <c r="AA121" i="6"/>
  <c r="Z121" i="6"/>
  <c r="AQ121" i="6" s="1"/>
  <c r="AO120" i="6"/>
  <c r="BF120" i="6" s="1"/>
  <c r="AN120" i="6"/>
  <c r="BE120" i="6" s="1"/>
  <c r="AM120" i="6"/>
  <c r="BD120" i="6" s="1"/>
  <c r="AL120" i="6"/>
  <c r="BC120" i="6" s="1"/>
  <c r="AK120" i="6"/>
  <c r="BB120" i="6" s="1"/>
  <c r="AJ120" i="6"/>
  <c r="BA120" i="6" s="1"/>
  <c r="AI120" i="6"/>
  <c r="AZ120" i="6" s="1"/>
  <c r="AH120" i="6"/>
  <c r="AY120" i="6" s="1"/>
  <c r="AG120" i="6"/>
  <c r="AX120" i="6" s="1"/>
  <c r="AF120" i="6"/>
  <c r="AW120" i="6" s="1"/>
  <c r="AE120" i="6"/>
  <c r="AV120" i="6" s="1"/>
  <c r="AD120" i="6"/>
  <c r="AU120" i="6" s="1"/>
  <c r="AC120" i="6"/>
  <c r="AT120" i="6" s="1"/>
  <c r="AB120" i="6"/>
  <c r="AS120" i="6" s="1"/>
  <c r="AA120" i="6"/>
  <c r="Z120" i="6"/>
  <c r="AQ120" i="6" s="1"/>
  <c r="AO119" i="6"/>
  <c r="BF119" i="6" s="1"/>
  <c r="AN119" i="6"/>
  <c r="BE119" i="6" s="1"/>
  <c r="AM119" i="6"/>
  <c r="BD119" i="6" s="1"/>
  <c r="AL119" i="6"/>
  <c r="BC119" i="6" s="1"/>
  <c r="AK119" i="6"/>
  <c r="BB119" i="6" s="1"/>
  <c r="AJ119" i="6"/>
  <c r="BA119" i="6" s="1"/>
  <c r="AI119" i="6"/>
  <c r="AZ119" i="6" s="1"/>
  <c r="AH119" i="6"/>
  <c r="AY119" i="6" s="1"/>
  <c r="AG119" i="6"/>
  <c r="AX119" i="6" s="1"/>
  <c r="AF119" i="6"/>
  <c r="AW119" i="6" s="1"/>
  <c r="AE119" i="6"/>
  <c r="AV119" i="6" s="1"/>
  <c r="AD119" i="6"/>
  <c r="AU119" i="6" s="1"/>
  <c r="AC119" i="6"/>
  <c r="AT119" i="6" s="1"/>
  <c r="AB119" i="6"/>
  <c r="AS119" i="6" s="1"/>
  <c r="AA119" i="6"/>
  <c r="Z119" i="6"/>
  <c r="AQ119" i="6" s="1"/>
  <c r="AO118" i="6"/>
  <c r="BF118" i="6" s="1"/>
  <c r="AN118" i="6"/>
  <c r="BE118" i="6" s="1"/>
  <c r="AM118" i="6"/>
  <c r="BD118" i="6" s="1"/>
  <c r="AL118" i="6"/>
  <c r="BC118" i="6" s="1"/>
  <c r="AK118" i="6"/>
  <c r="BB118" i="6" s="1"/>
  <c r="AJ118" i="6"/>
  <c r="BA118" i="6" s="1"/>
  <c r="AI118" i="6"/>
  <c r="AZ118" i="6" s="1"/>
  <c r="AH118" i="6"/>
  <c r="AY118" i="6" s="1"/>
  <c r="AG118" i="6"/>
  <c r="AX118" i="6" s="1"/>
  <c r="AF118" i="6"/>
  <c r="AW118" i="6" s="1"/>
  <c r="AE118" i="6"/>
  <c r="AV118" i="6" s="1"/>
  <c r="AD118" i="6"/>
  <c r="AC118" i="6"/>
  <c r="AT118" i="6" s="1"/>
  <c r="AB118" i="6"/>
  <c r="AS118" i="6" s="1"/>
  <c r="AA118" i="6"/>
  <c r="AR118" i="6" s="1"/>
  <c r="Z118" i="6"/>
  <c r="AQ118" i="6" s="1"/>
  <c r="AO117" i="6"/>
  <c r="BF117" i="6" s="1"/>
  <c r="AN117" i="6"/>
  <c r="BE117" i="6" s="1"/>
  <c r="AM117" i="6"/>
  <c r="BD117" i="6" s="1"/>
  <c r="AL117" i="6"/>
  <c r="BC117" i="6" s="1"/>
  <c r="AK117" i="6"/>
  <c r="BB117" i="6" s="1"/>
  <c r="AJ117" i="6"/>
  <c r="BA117" i="6" s="1"/>
  <c r="AI117" i="6"/>
  <c r="AZ117" i="6" s="1"/>
  <c r="AH117" i="6"/>
  <c r="AY117" i="6" s="1"/>
  <c r="AG117" i="6"/>
  <c r="AX117" i="6" s="1"/>
  <c r="AF117" i="6"/>
  <c r="AW117" i="6" s="1"/>
  <c r="AE117" i="6"/>
  <c r="AV117" i="6" s="1"/>
  <c r="AD117" i="6"/>
  <c r="AC117" i="6"/>
  <c r="AT117" i="6" s="1"/>
  <c r="AB117" i="6"/>
  <c r="AS117" i="6" s="1"/>
  <c r="AA117" i="6"/>
  <c r="AR117" i="6" s="1"/>
  <c r="Z117" i="6"/>
  <c r="AQ117" i="6" s="1"/>
  <c r="AO116" i="6"/>
  <c r="BF116" i="6" s="1"/>
  <c r="AN116" i="6"/>
  <c r="BE116" i="6" s="1"/>
  <c r="AM116" i="6"/>
  <c r="BD116" i="6" s="1"/>
  <c r="AL116" i="6"/>
  <c r="BC116" i="6" s="1"/>
  <c r="AK116" i="6"/>
  <c r="BB116" i="6" s="1"/>
  <c r="AJ116" i="6"/>
  <c r="BA116" i="6" s="1"/>
  <c r="AI116" i="6"/>
  <c r="AZ116" i="6" s="1"/>
  <c r="AH116" i="6"/>
  <c r="AY116" i="6" s="1"/>
  <c r="AG116" i="6"/>
  <c r="AX116" i="6" s="1"/>
  <c r="AF116" i="6"/>
  <c r="AW116" i="6" s="1"/>
  <c r="AE116" i="6"/>
  <c r="AV116" i="6" s="1"/>
  <c r="AD116" i="6"/>
  <c r="AU116" i="6" s="1"/>
  <c r="AC116" i="6"/>
  <c r="AT116" i="6" s="1"/>
  <c r="AB116" i="6"/>
  <c r="AS116" i="6" s="1"/>
  <c r="AA116" i="6"/>
  <c r="Z116" i="6"/>
  <c r="AQ116" i="6" s="1"/>
  <c r="AO115" i="6"/>
  <c r="BF115" i="6" s="1"/>
  <c r="AN115" i="6"/>
  <c r="BE115" i="6" s="1"/>
  <c r="AM115" i="6"/>
  <c r="BD115" i="6" s="1"/>
  <c r="AL115" i="6"/>
  <c r="BC115" i="6" s="1"/>
  <c r="AK115" i="6"/>
  <c r="BB115" i="6" s="1"/>
  <c r="AJ115" i="6"/>
  <c r="BA115" i="6" s="1"/>
  <c r="AI115" i="6"/>
  <c r="AZ115" i="6" s="1"/>
  <c r="AH115" i="6"/>
  <c r="AY115" i="6" s="1"/>
  <c r="AG115" i="6"/>
  <c r="AX115" i="6" s="1"/>
  <c r="AF115" i="6"/>
  <c r="AW115" i="6" s="1"/>
  <c r="AE115" i="6"/>
  <c r="AV115" i="6" s="1"/>
  <c r="AD115" i="6"/>
  <c r="AU115" i="6" s="1"/>
  <c r="AC115" i="6"/>
  <c r="AT115" i="6" s="1"/>
  <c r="AB115" i="6"/>
  <c r="AS115" i="6" s="1"/>
  <c r="AA115" i="6"/>
  <c r="AR115" i="6" s="1"/>
  <c r="Z115" i="6"/>
  <c r="AQ115" i="6" s="1"/>
  <c r="AO114" i="6"/>
  <c r="BF114" i="6" s="1"/>
  <c r="AN114" i="6"/>
  <c r="BE114" i="6" s="1"/>
  <c r="AM114" i="6"/>
  <c r="BD114" i="6" s="1"/>
  <c r="AL114" i="6"/>
  <c r="BC114" i="6" s="1"/>
  <c r="AK114" i="6"/>
  <c r="BB114" i="6" s="1"/>
  <c r="AJ114" i="6"/>
  <c r="BA114" i="6" s="1"/>
  <c r="AI114" i="6"/>
  <c r="AZ114" i="6" s="1"/>
  <c r="AH114" i="6"/>
  <c r="AG114" i="6"/>
  <c r="AX114" i="6" s="1"/>
  <c r="AF114" i="6"/>
  <c r="AW114" i="6" s="1"/>
  <c r="AE114" i="6"/>
  <c r="AV114" i="6" s="1"/>
  <c r="AD114" i="6"/>
  <c r="AU114" i="6" s="1"/>
  <c r="AC114" i="6"/>
  <c r="AT114" i="6" s="1"/>
  <c r="AB114" i="6"/>
  <c r="AS114" i="6" s="1"/>
  <c r="AA114" i="6"/>
  <c r="AR114" i="6" s="1"/>
  <c r="Z114" i="6"/>
  <c r="AQ114" i="6" s="1"/>
  <c r="AO113" i="6"/>
  <c r="BF113" i="6" s="1"/>
  <c r="AN113" i="6"/>
  <c r="BE113" i="6" s="1"/>
  <c r="AM113" i="6"/>
  <c r="BD113" i="6" s="1"/>
  <c r="AL113" i="6"/>
  <c r="BC113" i="6" s="1"/>
  <c r="AK113" i="6"/>
  <c r="BB113" i="6" s="1"/>
  <c r="AJ113" i="6"/>
  <c r="BA113" i="6" s="1"/>
  <c r="AI113" i="6"/>
  <c r="AZ113" i="6" s="1"/>
  <c r="AH113" i="6"/>
  <c r="AY113" i="6" s="1"/>
  <c r="AG113" i="6"/>
  <c r="AX113" i="6" s="1"/>
  <c r="AF113" i="6"/>
  <c r="AW113" i="6" s="1"/>
  <c r="AE113" i="6"/>
  <c r="AV113" i="6" s="1"/>
  <c r="AD113" i="6"/>
  <c r="AU113" i="6" s="1"/>
  <c r="AC113" i="6"/>
  <c r="AT113" i="6" s="1"/>
  <c r="AB113" i="6"/>
  <c r="AS113" i="6" s="1"/>
  <c r="AA113" i="6"/>
  <c r="Z113" i="6"/>
  <c r="AQ113" i="6" s="1"/>
  <c r="AO112" i="6"/>
  <c r="BF112" i="6" s="1"/>
  <c r="AN112" i="6"/>
  <c r="BE112" i="6" s="1"/>
  <c r="AM112" i="6"/>
  <c r="BD112" i="6" s="1"/>
  <c r="AL112" i="6"/>
  <c r="BC112" i="6" s="1"/>
  <c r="AK112" i="6"/>
  <c r="BB112" i="6" s="1"/>
  <c r="AJ112" i="6"/>
  <c r="BA112" i="6" s="1"/>
  <c r="AI112" i="6"/>
  <c r="AZ112" i="6" s="1"/>
  <c r="AH112" i="6"/>
  <c r="AY112" i="6" s="1"/>
  <c r="AG112" i="6"/>
  <c r="AX112" i="6" s="1"/>
  <c r="AF112" i="6"/>
  <c r="AW112" i="6" s="1"/>
  <c r="AE112" i="6"/>
  <c r="AV112" i="6" s="1"/>
  <c r="AD112" i="6"/>
  <c r="AU112" i="6" s="1"/>
  <c r="AC112" i="6"/>
  <c r="AT112" i="6" s="1"/>
  <c r="AB112" i="6"/>
  <c r="AS112" i="6" s="1"/>
  <c r="AA112" i="6"/>
  <c r="Z112" i="6"/>
  <c r="AQ112" i="6" s="1"/>
  <c r="AO111" i="6"/>
  <c r="BF111" i="6" s="1"/>
  <c r="AN111" i="6"/>
  <c r="BE111" i="6" s="1"/>
  <c r="AM111" i="6"/>
  <c r="BD111" i="6" s="1"/>
  <c r="AL111" i="6"/>
  <c r="BC111" i="6" s="1"/>
  <c r="AK111" i="6"/>
  <c r="BB111" i="6" s="1"/>
  <c r="AJ111" i="6"/>
  <c r="BA111" i="6" s="1"/>
  <c r="AI111" i="6"/>
  <c r="AZ111" i="6" s="1"/>
  <c r="AH111" i="6"/>
  <c r="AY111" i="6" s="1"/>
  <c r="AG111" i="6"/>
  <c r="AX111" i="6" s="1"/>
  <c r="AF111" i="6"/>
  <c r="AW111" i="6" s="1"/>
  <c r="AE111" i="6"/>
  <c r="AV111" i="6" s="1"/>
  <c r="AD111" i="6"/>
  <c r="AU111" i="6" s="1"/>
  <c r="AC111" i="6"/>
  <c r="AT111" i="6" s="1"/>
  <c r="AB111" i="6"/>
  <c r="AS111" i="6" s="1"/>
  <c r="AA111" i="6"/>
  <c r="Z111" i="6"/>
  <c r="AQ111" i="6" s="1"/>
  <c r="AO110" i="6"/>
  <c r="BF110" i="6" s="1"/>
  <c r="AN110" i="6"/>
  <c r="BE110" i="6" s="1"/>
  <c r="AM110" i="6"/>
  <c r="BD110" i="6" s="1"/>
  <c r="AL110" i="6"/>
  <c r="BC110" i="6" s="1"/>
  <c r="AK110" i="6"/>
  <c r="BB110" i="6" s="1"/>
  <c r="AJ110" i="6"/>
  <c r="BA110" i="6" s="1"/>
  <c r="AI110" i="6"/>
  <c r="AZ110" i="6" s="1"/>
  <c r="AH110" i="6"/>
  <c r="AY110" i="6" s="1"/>
  <c r="AG110" i="6"/>
  <c r="AX110" i="6" s="1"/>
  <c r="AF110" i="6"/>
  <c r="AW110" i="6" s="1"/>
  <c r="AE110" i="6"/>
  <c r="AV110" i="6" s="1"/>
  <c r="AD110" i="6"/>
  <c r="AC110" i="6"/>
  <c r="AT110" i="6" s="1"/>
  <c r="AB110" i="6"/>
  <c r="AS110" i="6" s="1"/>
  <c r="AA110" i="6"/>
  <c r="AR110" i="6" s="1"/>
  <c r="Z110" i="6"/>
  <c r="AQ110" i="6" s="1"/>
  <c r="AO109" i="6"/>
  <c r="BF109" i="6" s="1"/>
  <c r="AN109" i="6"/>
  <c r="BE109" i="6" s="1"/>
  <c r="AM109" i="6"/>
  <c r="BD109" i="6" s="1"/>
  <c r="AL109" i="6"/>
  <c r="BC109" i="6" s="1"/>
  <c r="AK109" i="6"/>
  <c r="BB109" i="6" s="1"/>
  <c r="AJ109" i="6"/>
  <c r="BA109" i="6" s="1"/>
  <c r="AI109" i="6"/>
  <c r="AZ109" i="6" s="1"/>
  <c r="AH109" i="6"/>
  <c r="AY109" i="6" s="1"/>
  <c r="AG109" i="6"/>
  <c r="AX109" i="6" s="1"/>
  <c r="AF109" i="6"/>
  <c r="AW109" i="6" s="1"/>
  <c r="AE109" i="6"/>
  <c r="AV109" i="6" s="1"/>
  <c r="AD109" i="6"/>
  <c r="AC109" i="6"/>
  <c r="AT109" i="6" s="1"/>
  <c r="AB109" i="6"/>
  <c r="AS109" i="6" s="1"/>
  <c r="AA109" i="6"/>
  <c r="AR109" i="6" s="1"/>
  <c r="Z109" i="6"/>
  <c r="AQ109" i="6" s="1"/>
  <c r="AO108" i="6"/>
  <c r="BF108" i="6" s="1"/>
  <c r="AN108" i="6"/>
  <c r="BE108" i="6" s="1"/>
  <c r="AM108" i="6"/>
  <c r="BD108" i="6" s="1"/>
  <c r="AL108" i="6"/>
  <c r="BC108" i="6" s="1"/>
  <c r="AK108" i="6"/>
  <c r="BB108" i="6" s="1"/>
  <c r="AJ108" i="6"/>
  <c r="BA108" i="6" s="1"/>
  <c r="AI108" i="6"/>
  <c r="AZ108" i="6" s="1"/>
  <c r="AH108" i="6"/>
  <c r="AY108" i="6" s="1"/>
  <c r="AG108" i="6"/>
  <c r="AX108" i="6" s="1"/>
  <c r="AF108" i="6"/>
  <c r="AW108" i="6" s="1"/>
  <c r="AE108" i="6"/>
  <c r="AV108" i="6" s="1"/>
  <c r="AD108" i="6"/>
  <c r="AU108" i="6" s="1"/>
  <c r="AC108" i="6"/>
  <c r="AT108" i="6" s="1"/>
  <c r="AB108" i="6"/>
  <c r="AS108" i="6" s="1"/>
  <c r="AA108" i="6"/>
  <c r="Z108" i="6"/>
  <c r="AQ108" i="6" s="1"/>
  <c r="AO107" i="6"/>
  <c r="AN107" i="6"/>
  <c r="BE107" i="6" s="1"/>
  <c r="AM107" i="6"/>
  <c r="BD107" i="6" s="1"/>
  <c r="AL107" i="6"/>
  <c r="BC107" i="6" s="1"/>
  <c r="AK107" i="6"/>
  <c r="BB107" i="6" s="1"/>
  <c r="AJ107" i="6"/>
  <c r="BA107" i="6" s="1"/>
  <c r="AI107" i="6"/>
  <c r="AZ107" i="6" s="1"/>
  <c r="AH107" i="6"/>
  <c r="AY107" i="6" s="1"/>
  <c r="AG107" i="6"/>
  <c r="AX107" i="6" s="1"/>
  <c r="AF107" i="6"/>
  <c r="AW107" i="6" s="1"/>
  <c r="AE107" i="6"/>
  <c r="AV107" i="6" s="1"/>
  <c r="AD107" i="6"/>
  <c r="AU107" i="6" s="1"/>
  <c r="AC107" i="6"/>
  <c r="AT107" i="6" s="1"/>
  <c r="AB107" i="6"/>
  <c r="AS107" i="6" s="1"/>
  <c r="AA107" i="6"/>
  <c r="AR107" i="6" s="1"/>
  <c r="Z107" i="6"/>
  <c r="AQ107" i="6" s="1"/>
  <c r="AO106" i="6"/>
  <c r="BF106" i="6" s="1"/>
  <c r="AN106" i="6"/>
  <c r="BE106" i="6" s="1"/>
  <c r="AM106" i="6"/>
  <c r="BD106" i="6" s="1"/>
  <c r="AL106" i="6"/>
  <c r="BC106" i="6" s="1"/>
  <c r="AK106" i="6"/>
  <c r="BB106" i="6" s="1"/>
  <c r="AJ106" i="6"/>
  <c r="BA106" i="6" s="1"/>
  <c r="AI106" i="6"/>
  <c r="AZ106" i="6" s="1"/>
  <c r="AH106" i="6"/>
  <c r="AG106" i="6"/>
  <c r="AX106" i="6" s="1"/>
  <c r="AF106" i="6"/>
  <c r="AW106" i="6" s="1"/>
  <c r="AE106" i="6"/>
  <c r="AV106" i="6" s="1"/>
  <c r="AD106" i="6"/>
  <c r="AU106" i="6" s="1"/>
  <c r="AC106" i="6"/>
  <c r="AT106" i="6" s="1"/>
  <c r="AB106" i="6"/>
  <c r="AS106" i="6" s="1"/>
  <c r="AA106" i="6"/>
  <c r="AR106" i="6" s="1"/>
  <c r="Z106" i="6"/>
  <c r="AQ106" i="6" s="1"/>
  <c r="AO105" i="6"/>
  <c r="BF105" i="6" s="1"/>
  <c r="AN105" i="6"/>
  <c r="BE105" i="6" s="1"/>
  <c r="AM105" i="6"/>
  <c r="BD105" i="6" s="1"/>
  <c r="AL105" i="6"/>
  <c r="BC105" i="6" s="1"/>
  <c r="AK105" i="6"/>
  <c r="BB105" i="6" s="1"/>
  <c r="AJ105" i="6"/>
  <c r="BA105" i="6" s="1"/>
  <c r="AI105" i="6"/>
  <c r="AZ105" i="6" s="1"/>
  <c r="AH105" i="6"/>
  <c r="AY105" i="6" s="1"/>
  <c r="AG105" i="6"/>
  <c r="AX105" i="6" s="1"/>
  <c r="AF105" i="6"/>
  <c r="AW105" i="6" s="1"/>
  <c r="AE105" i="6"/>
  <c r="AV105" i="6" s="1"/>
  <c r="AD105" i="6"/>
  <c r="AU105" i="6" s="1"/>
  <c r="AC105" i="6"/>
  <c r="AT105" i="6" s="1"/>
  <c r="AB105" i="6"/>
  <c r="AS105" i="6" s="1"/>
  <c r="AA105" i="6"/>
  <c r="Z105" i="6"/>
  <c r="AQ105" i="6" s="1"/>
  <c r="AO104" i="6"/>
  <c r="BF104" i="6" s="1"/>
  <c r="AN104" i="6"/>
  <c r="BE104" i="6" s="1"/>
  <c r="AM104" i="6"/>
  <c r="BD104" i="6" s="1"/>
  <c r="AL104" i="6"/>
  <c r="BC104" i="6" s="1"/>
  <c r="AK104" i="6"/>
  <c r="BB104" i="6" s="1"/>
  <c r="AJ104" i="6"/>
  <c r="BA104" i="6" s="1"/>
  <c r="AI104" i="6"/>
  <c r="AZ104" i="6" s="1"/>
  <c r="AH104" i="6"/>
  <c r="AY104" i="6" s="1"/>
  <c r="AG104" i="6"/>
  <c r="AX104" i="6" s="1"/>
  <c r="AF104" i="6"/>
  <c r="AW104" i="6" s="1"/>
  <c r="AE104" i="6"/>
  <c r="AV104" i="6" s="1"/>
  <c r="AD104" i="6"/>
  <c r="AU104" i="6" s="1"/>
  <c r="AC104" i="6"/>
  <c r="AT104" i="6" s="1"/>
  <c r="AB104" i="6"/>
  <c r="AS104" i="6" s="1"/>
  <c r="AA104" i="6"/>
  <c r="Z104" i="6"/>
  <c r="AQ104" i="6" s="1"/>
  <c r="AO103" i="6"/>
  <c r="BF103" i="6" s="1"/>
  <c r="AN103" i="6"/>
  <c r="BE103" i="6" s="1"/>
  <c r="AM103" i="6"/>
  <c r="BD103" i="6" s="1"/>
  <c r="AL103" i="6"/>
  <c r="BC103" i="6" s="1"/>
  <c r="AK103" i="6"/>
  <c r="BB103" i="6" s="1"/>
  <c r="AJ103" i="6"/>
  <c r="BA103" i="6" s="1"/>
  <c r="AI103" i="6"/>
  <c r="AZ103" i="6" s="1"/>
  <c r="AH103" i="6"/>
  <c r="AY103" i="6" s="1"/>
  <c r="AG103" i="6"/>
  <c r="AX103" i="6" s="1"/>
  <c r="AF103" i="6"/>
  <c r="AW103" i="6" s="1"/>
  <c r="AE103" i="6"/>
  <c r="AV103" i="6" s="1"/>
  <c r="AD103" i="6"/>
  <c r="AU103" i="6" s="1"/>
  <c r="AC103" i="6"/>
  <c r="AT103" i="6" s="1"/>
  <c r="AB103" i="6"/>
  <c r="AS103" i="6" s="1"/>
  <c r="AA103" i="6"/>
  <c r="Z103" i="6"/>
  <c r="AQ103" i="6" s="1"/>
  <c r="AO102" i="6"/>
  <c r="BF102" i="6" s="1"/>
  <c r="AN102" i="6"/>
  <c r="BE102" i="6" s="1"/>
  <c r="AM102" i="6"/>
  <c r="BD102" i="6" s="1"/>
  <c r="AL102" i="6"/>
  <c r="BC102" i="6" s="1"/>
  <c r="AK102" i="6"/>
  <c r="BB102" i="6" s="1"/>
  <c r="AJ102" i="6"/>
  <c r="BA102" i="6" s="1"/>
  <c r="AI102" i="6"/>
  <c r="AZ102" i="6" s="1"/>
  <c r="AH102" i="6"/>
  <c r="AY102" i="6" s="1"/>
  <c r="AG102" i="6"/>
  <c r="AX102" i="6" s="1"/>
  <c r="AF102" i="6"/>
  <c r="AW102" i="6" s="1"/>
  <c r="AE102" i="6"/>
  <c r="AV102" i="6" s="1"/>
  <c r="AD102" i="6"/>
  <c r="AC102" i="6"/>
  <c r="AT102" i="6" s="1"/>
  <c r="AB102" i="6"/>
  <c r="AS102" i="6" s="1"/>
  <c r="AA102" i="6"/>
  <c r="AR102" i="6" s="1"/>
  <c r="Z102" i="6"/>
  <c r="AQ102" i="6" s="1"/>
  <c r="AO101" i="6"/>
  <c r="BF101" i="6" s="1"/>
  <c r="AN101" i="6"/>
  <c r="BE101" i="6" s="1"/>
  <c r="AM101" i="6"/>
  <c r="BD101" i="6" s="1"/>
  <c r="AL101" i="6"/>
  <c r="BC101" i="6" s="1"/>
  <c r="AK101" i="6"/>
  <c r="BB101" i="6" s="1"/>
  <c r="AJ101" i="6"/>
  <c r="BA101" i="6" s="1"/>
  <c r="AI101" i="6"/>
  <c r="AZ101" i="6" s="1"/>
  <c r="AH101" i="6"/>
  <c r="AY101" i="6" s="1"/>
  <c r="AG101" i="6"/>
  <c r="AX101" i="6" s="1"/>
  <c r="AF101" i="6"/>
  <c r="AW101" i="6" s="1"/>
  <c r="AE101" i="6"/>
  <c r="AV101" i="6" s="1"/>
  <c r="AD101" i="6"/>
  <c r="AC101" i="6"/>
  <c r="AT101" i="6" s="1"/>
  <c r="AB101" i="6"/>
  <c r="AS101" i="6" s="1"/>
  <c r="AA101" i="6"/>
  <c r="AR101" i="6" s="1"/>
  <c r="Z101" i="6"/>
  <c r="AQ101" i="6" s="1"/>
  <c r="AO100" i="6"/>
  <c r="BF100" i="6" s="1"/>
  <c r="AN100" i="6"/>
  <c r="BE100" i="6" s="1"/>
  <c r="AM100" i="6"/>
  <c r="BD100" i="6" s="1"/>
  <c r="AL100" i="6"/>
  <c r="BC100" i="6" s="1"/>
  <c r="AK100" i="6"/>
  <c r="BB100" i="6" s="1"/>
  <c r="AJ100" i="6"/>
  <c r="BA100" i="6" s="1"/>
  <c r="AI100" i="6"/>
  <c r="AZ100" i="6" s="1"/>
  <c r="AH100" i="6"/>
  <c r="AY100" i="6" s="1"/>
  <c r="AG100" i="6"/>
  <c r="AX100" i="6" s="1"/>
  <c r="AF100" i="6"/>
  <c r="AW100" i="6" s="1"/>
  <c r="AE100" i="6"/>
  <c r="AV100" i="6" s="1"/>
  <c r="AD100" i="6"/>
  <c r="AU100" i="6" s="1"/>
  <c r="AC100" i="6"/>
  <c r="AT100" i="6" s="1"/>
  <c r="AB100" i="6"/>
  <c r="AS100" i="6" s="1"/>
  <c r="AA100" i="6"/>
  <c r="Z100" i="6"/>
  <c r="AQ100" i="6" s="1"/>
  <c r="AO99" i="6"/>
  <c r="BF99" i="6" s="1"/>
  <c r="AN99" i="6"/>
  <c r="BE99" i="6" s="1"/>
  <c r="AM99" i="6"/>
  <c r="BD99" i="6" s="1"/>
  <c r="AL99" i="6"/>
  <c r="BC99" i="6" s="1"/>
  <c r="AK99" i="6"/>
  <c r="BB99" i="6" s="1"/>
  <c r="AJ99" i="6"/>
  <c r="BA99" i="6" s="1"/>
  <c r="AI99" i="6"/>
  <c r="AZ99" i="6" s="1"/>
  <c r="AH99" i="6"/>
  <c r="AY99" i="6" s="1"/>
  <c r="AG99" i="6"/>
  <c r="AF99" i="6"/>
  <c r="AW99" i="6" s="1"/>
  <c r="AE99" i="6"/>
  <c r="AV99" i="6" s="1"/>
  <c r="AD99" i="6"/>
  <c r="AU99" i="6" s="1"/>
  <c r="AC99" i="6"/>
  <c r="AT99" i="6" s="1"/>
  <c r="AB99" i="6"/>
  <c r="AS99" i="6" s="1"/>
  <c r="AA99" i="6"/>
  <c r="AR99" i="6" s="1"/>
  <c r="Z99" i="6"/>
  <c r="AQ99" i="6" s="1"/>
  <c r="AO98" i="6"/>
  <c r="BF98" i="6" s="1"/>
  <c r="AN98" i="6"/>
  <c r="BE98" i="6" s="1"/>
  <c r="AM98" i="6"/>
  <c r="BD98" i="6" s="1"/>
  <c r="AL98" i="6"/>
  <c r="BC98" i="6" s="1"/>
  <c r="AK98" i="6"/>
  <c r="BB98" i="6" s="1"/>
  <c r="AJ98" i="6"/>
  <c r="BA98" i="6" s="1"/>
  <c r="AI98" i="6"/>
  <c r="AZ98" i="6" s="1"/>
  <c r="AH98" i="6"/>
  <c r="AG98" i="6"/>
  <c r="AX98" i="6" s="1"/>
  <c r="AF98" i="6"/>
  <c r="AW98" i="6" s="1"/>
  <c r="AE98" i="6"/>
  <c r="AV98" i="6" s="1"/>
  <c r="AD98" i="6"/>
  <c r="AU98" i="6" s="1"/>
  <c r="AC98" i="6"/>
  <c r="AT98" i="6" s="1"/>
  <c r="AB98" i="6"/>
  <c r="AS98" i="6" s="1"/>
  <c r="AA98" i="6"/>
  <c r="AR98" i="6" s="1"/>
  <c r="Z98" i="6"/>
  <c r="AQ98" i="6" s="1"/>
  <c r="AO97" i="6"/>
  <c r="BF97" i="6" s="1"/>
  <c r="AN97" i="6"/>
  <c r="BE97" i="6" s="1"/>
  <c r="AM97" i="6"/>
  <c r="BD97" i="6" s="1"/>
  <c r="AL97" i="6"/>
  <c r="BC97" i="6" s="1"/>
  <c r="AK97" i="6"/>
  <c r="BB97" i="6" s="1"/>
  <c r="AJ97" i="6"/>
  <c r="BA97" i="6" s="1"/>
  <c r="AI97" i="6"/>
  <c r="AZ97" i="6" s="1"/>
  <c r="AH97" i="6"/>
  <c r="AY97" i="6" s="1"/>
  <c r="AG97" i="6"/>
  <c r="AX97" i="6" s="1"/>
  <c r="AF97" i="6"/>
  <c r="AW97" i="6" s="1"/>
  <c r="AE97" i="6"/>
  <c r="AV97" i="6" s="1"/>
  <c r="AD97" i="6"/>
  <c r="AU97" i="6" s="1"/>
  <c r="AC97" i="6"/>
  <c r="AT97" i="6" s="1"/>
  <c r="AB97" i="6"/>
  <c r="AS97" i="6" s="1"/>
  <c r="AA97" i="6"/>
  <c r="Z97" i="6"/>
  <c r="AQ97" i="6" s="1"/>
  <c r="AO96" i="6"/>
  <c r="BF96" i="6" s="1"/>
  <c r="AN96" i="6"/>
  <c r="BE96" i="6" s="1"/>
  <c r="AM96" i="6"/>
  <c r="BD96" i="6" s="1"/>
  <c r="AL96" i="6"/>
  <c r="BC96" i="6" s="1"/>
  <c r="AK96" i="6"/>
  <c r="BB96" i="6" s="1"/>
  <c r="AJ96" i="6"/>
  <c r="BA96" i="6" s="1"/>
  <c r="AI96" i="6"/>
  <c r="AZ96" i="6" s="1"/>
  <c r="AH96" i="6"/>
  <c r="AY96" i="6" s="1"/>
  <c r="AG96" i="6"/>
  <c r="AX96" i="6" s="1"/>
  <c r="AF96" i="6"/>
  <c r="AW96" i="6" s="1"/>
  <c r="AE96" i="6"/>
  <c r="AV96" i="6" s="1"/>
  <c r="AD96" i="6"/>
  <c r="AU96" i="6" s="1"/>
  <c r="AC96" i="6"/>
  <c r="AT96" i="6" s="1"/>
  <c r="AB96" i="6"/>
  <c r="AS96" i="6" s="1"/>
  <c r="AA96" i="6"/>
  <c r="Z96" i="6"/>
  <c r="AQ96" i="6" s="1"/>
  <c r="AO95" i="6"/>
  <c r="BF95" i="6" s="1"/>
  <c r="AN95" i="6"/>
  <c r="BE95" i="6" s="1"/>
  <c r="AM95" i="6"/>
  <c r="BD95" i="6" s="1"/>
  <c r="AL95" i="6"/>
  <c r="BC95" i="6" s="1"/>
  <c r="AK95" i="6"/>
  <c r="BB95" i="6" s="1"/>
  <c r="AJ95" i="6"/>
  <c r="BA95" i="6" s="1"/>
  <c r="AI95" i="6"/>
  <c r="AZ95" i="6" s="1"/>
  <c r="AH95" i="6"/>
  <c r="AY95" i="6" s="1"/>
  <c r="AG95" i="6"/>
  <c r="AX95" i="6" s="1"/>
  <c r="AF95" i="6"/>
  <c r="AW95" i="6" s="1"/>
  <c r="AE95" i="6"/>
  <c r="AV95" i="6" s="1"/>
  <c r="AD95" i="6"/>
  <c r="AU95" i="6" s="1"/>
  <c r="AC95" i="6"/>
  <c r="AT95" i="6" s="1"/>
  <c r="AB95" i="6"/>
  <c r="AS95" i="6" s="1"/>
  <c r="AA95" i="6"/>
  <c r="Z95" i="6"/>
  <c r="AQ95" i="6" s="1"/>
  <c r="AO94" i="6"/>
  <c r="BF94" i="6" s="1"/>
  <c r="AN94" i="6"/>
  <c r="BE94" i="6" s="1"/>
  <c r="AM94" i="6"/>
  <c r="BD94" i="6" s="1"/>
  <c r="AL94" i="6"/>
  <c r="BC94" i="6" s="1"/>
  <c r="AK94" i="6"/>
  <c r="BB94" i="6" s="1"/>
  <c r="AJ94" i="6"/>
  <c r="BA94" i="6" s="1"/>
  <c r="AI94" i="6"/>
  <c r="AZ94" i="6" s="1"/>
  <c r="AH94" i="6"/>
  <c r="AY94" i="6" s="1"/>
  <c r="AG94" i="6"/>
  <c r="AX94" i="6" s="1"/>
  <c r="AF94" i="6"/>
  <c r="AW94" i="6" s="1"/>
  <c r="AE94" i="6"/>
  <c r="AV94" i="6" s="1"/>
  <c r="AD94" i="6"/>
  <c r="AC94" i="6"/>
  <c r="AT94" i="6" s="1"/>
  <c r="AB94" i="6"/>
  <c r="AS94" i="6" s="1"/>
  <c r="AA94" i="6"/>
  <c r="AR94" i="6" s="1"/>
  <c r="Z94" i="6"/>
  <c r="AQ94" i="6" s="1"/>
  <c r="AO93" i="6"/>
  <c r="BF93" i="6" s="1"/>
  <c r="AN93" i="6"/>
  <c r="BE93" i="6" s="1"/>
  <c r="AM93" i="6"/>
  <c r="BD93" i="6" s="1"/>
  <c r="AL93" i="6"/>
  <c r="BC93" i="6" s="1"/>
  <c r="AK93" i="6"/>
  <c r="BB93" i="6" s="1"/>
  <c r="AJ93" i="6"/>
  <c r="BA93" i="6" s="1"/>
  <c r="AI93" i="6"/>
  <c r="AZ93" i="6" s="1"/>
  <c r="AH93" i="6"/>
  <c r="AY93" i="6" s="1"/>
  <c r="AG93" i="6"/>
  <c r="AX93" i="6" s="1"/>
  <c r="AF93" i="6"/>
  <c r="AW93" i="6" s="1"/>
  <c r="AE93" i="6"/>
  <c r="AV93" i="6" s="1"/>
  <c r="AD93" i="6"/>
  <c r="AC93" i="6"/>
  <c r="AT93" i="6" s="1"/>
  <c r="AB93" i="6"/>
  <c r="AS93" i="6" s="1"/>
  <c r="AA93" i="6"/>
  <c r="AR93" i="6" s="1"/>
  <c r="Z93" i="6"/>
  <c r="AQ93" i="6" s="1"/>
  <c r="AO92" i="6"/>
  <c r="BF92" i="6" s="1"/>
  <c r="AN92" i="6"/>
  <c r="BE92" i="6" s="1"/>
  <c r="AM92" i="6"/>
  <c r="BD92" i="6" s="1"/>
  <c r="AL92" i="6"/>
  <c r="BC92" i="6" s="1"/>
  <c r="AK92" i="6"/>
  <c r="BB92" i="6" s="1"/>
  <c r="AJ92" i="6"/>
  <c r="BA92" i="6" s="1"/>
  <c r="AI92" i="6"/>
  <c r="AZ92" i="6" s="1"/>
  <c r="AH92" i="6"/>
  <c r="AY92" i="6" s="1"/>
  <c r="AG92" i="6"/>
  <c r="AX92" i="6" s="1"/>
  <c r="AF92" i="6"/>
  <c r="AW92" i="6" s="1"/>
  <c r="AE92" i="6"/>
  <c r="AV92" i="6" s="1"/>
  <c r="AD92" i="6"/>
  <c r="AU92" i="6" s="1"/>
  <c r="AC92" i="6"/>
  <c r="AT92" i="6" s="1"/>
  <c r="AB92" i="6"/>
  <c r="AS92" i="6" s="1"/>
  <c r="AA92" i="6"/>
  <c r="Z92" i="6"/>
  <c r="AQ92" i="6" s="1"/>
  <c r="AO91" i="6"/>
  <c r="BF91" i="6" s="1"/>
  <c r="AN91" i="6"/>
  <c r="BE91" i="6" s="1"/>
  <c r="AM91" i="6"/>
  <c r="BD91" i="6" s="1"/>
  <c r="AL91" i="6"/>
  <c r="BC91" i="6" s="1"/>
  <c r="AK91" i="6"/>
  <c r="BB91" i="6" s="1"/>
  <c r="AJ91" i="6"/>
  <c r="BA91" i="6" s="1"/>
  <c r="AI91" i="6"/>
  <c r="AZ91" i="6" s="1"/>
  <c r="AH91" i="6"/>
  <c r="AY91" i="6" s="1"/>
  <c r="AG91" i="6"/>
  <c r="AX91" i="6" s="1"/>
  <c r="AF91" i="6"/>
  <c r="AW91" i="6" s="1"/>
  <c r="AE91" i="6"/>
  <c r="AV91" i="6" s="1"/>
  <c r="AD91" i="6"/>
  <c r="AU91" i="6" s="1"/>
  <c r="AC91" i="6"/>
  <c r="AT91" i="6" s="1"/>
  <c r="AB91" i="6"/>
  <c r="AS91" i="6" s="1"/>
  <c r="AA91" i="6"/>
  <c r="AR91" i="6" s="1"/>
  <c r="Z91" i="6"/>
  <c r="AQ91" i="6" s="1"/>
  <c r="AO90" i="6"/>
  <c r="BF90" i="6" s="1"/>
  <c r="AN90" i="6"/>
  <c r="BE90" i="6" s="1"/>
  <c r="AM90" i="6"/>
  <c r="BD90" i="6" s="1"/>
  <c r="AL90" i="6"/>
  <c r="BC90" i="6" s="1"/>
  <c r="AK90" i="6"/>
  <c r="BB90" i="6" s="1"/>
  <c r="AJ90" i="6"/>
  <c r="BA90" i="6" s="1"/>
  <c r="AI90" i="6"/>
  <c r="AZ90" i="6" s="1"/>
  <c r="AH90" i="6"/>
  <c r="AG90" i="6"/>
  <c r="AX90" i="6" s="1"/>
  <c r="AF90" i="6"/>
  <c r="AW90" i="6" s="1"/>
  <c r="AE90" i="6"/>
  <c r="AV90" i="6" s="1"/>
  <c r="AD90" i="6"/>
  <c r="AU90" i="6" s="1"/>
  <c r="AC90" i="6"/>
  <c r="AT90" i="6" s="1"/>
  <c r="AB90" i="6"/>
  <c r="AS90" i="6" s="1"/>
  <c r="AA90" i="6"/>
  <c r="AR90" i="6" s="1"/>
  <c r="Z90" i="6"/>
  <c r="AQ90" i="6" s="1"/>
  <c r="AO89" i="6"/>
  <c r="BF89" i="6" s="1"/>
  <c r="AN89" i="6"/>
  <c r="BE89" i="6" s="1"/>
  <c r="AM89" i="6"/>
  <c r="BD89" i="6" s="1"/>
  <c r="AL89" i="6"/>
  <c r="BC89" i="6" s="1"/>
  <c r="AK89" i="6"/>
  <c r="BB89" i="6" s="1"/>
  <c r="AJ89" i="6"/>
  <c r="BA89" i="6" s="1"/>
  <c r="AI89" i="6"/>
  <c r="AZ89" i="6" s="1"/>
  <c r="AH89" i="6"/>
  <c r="AY89" i="6" s="1"/>
  <c r="AG89" i="6"/>
  <c r="AX89" i="6" s="1"/>
  <c r="AF89" i="6"/>
  <c r="AW89" i="6" s="1"/>
  <c r="AE89" i="6"/>
  <c r="AV89" i="6" s="1"/>
  <c r="AD89" i="6"/>
  <c r="AU89" i="6" s="1"/>
  <c r="AC89" i="6"/>
  <c r="AT89" i="6" s="1"/>
  <c r="AB89" i="6"/>
  <c r="AS89" i="6" s="1"/>
  <c r="AA89" i="6"/>
  <c r="Z89" i="6"/>
  <c r="AQ89" i="6" s="1"/>
  <c r="AO88" i="6"/>
  <c r="BF88" i="6" s="1"/>
  <c r="AN88" i="6"/>
  <c r="BE88" i="6" s="1"/>
  <c r="AM88" i="6"/>
  <c r="BD88" i="6" s="1"/>
  <c r="AL88" i="6"/>
  <c r="BC88" i="6" s="1"/>
  <c r="AK88" i="6"/>
  <c r="BB88" i="6" s="1"/>
  <c r="AJ88" i="6"/>
  <c r="BA88" i="6" s="1"/>
  <c r="AI88" i="6"/>
  <c r="AZ88" i="6" s="1"/>
  <c r="AH88" i="6"/>
  <c r="AY88" i="6" s="1"/>
  <c r="AG88" i="6"/>
  <c r="AX88" i="6" s="1"/>
  <c r="AF88" i="6"/>
  <c r="AW88" i="6" s="1"/>
  <c r="AE88" i="6"/>
  <c r="AV88" i="6" s="1"/>
  <c r="AD88" i="6"/>
  <c r="AU88" i="6" s="1"/>
  <c r="AC88" i="6"/>
  <c r="AT88" i="6" s="1"/>
  <c r="AB88" i="6"/>
  <c r="AS88" i="6" s="1"/>
  <c r="AA88" i="6"/>
  <c r="Z88" i="6"/>
  <c r="AQ88" i="6" s="1"/>
  <c r="AO87" i="6"/>
  <c r="BF87" i="6" s="1"/>
  <c r="AN87" i="6"/>
  <c r="BE87" i="6" s="1"/>
  <c r="AM87" i="6"/>
  <c r="BD87" i="6" s="1"/>
  <c r="AL87" i="6"/>
  <c r="BC87" i="6" s="1"/>
  <c r="AK87" i="6"/>
  <c r="BB87" i="6" s="1"/>
  <c r="AJ87" i="6"/>
  <c r="BA87" i="6" s="1"/>
  <c r="AI87" i="6"/>
  <c r="AZ87" i="6" s="1"/>
  <c r="AH87" i="6"/>
  <c r="AY87" i="6" s="1"/>
  <c r="AG87" i="6"/>
  <c r="AX87" i="6" s="1"/>
  <c r="AF87" i="6"/>
  <c r="AW87" i="6" s="1"/>
  <c r="AE87" i="6"/>
  <c r="AV87" i="6" s="1"/>
  <c r="AD87" i="6"/>
  <c r="AU87" i="6" s="1"/>
  <c r="AC87" i="6"/>
  <c r="AT87" i="6" s="1"/>
  <c r="AB87" i="6"/>
  <c r="AS87" i="6" s="1"/>
  <c r="AA87" i="6"/>
  <c r="Z87" i="6"/>
  <c r="AQ87" i="6" s="1"/>
  <c r="AO86" i="6"/>
  <c r="BF86" i="6" s="1"/>
  <c r="AN86" i="6"/>
  <c r="BE86" i="6" s="1"/>
  <c r="AM86" i="6"/>
  <c r="BD86" i="6" s="1"/>
  <c r="AL86" i="6"/>
  <c r="BC86" i="6" s="1"/>
  <c r="AK86" i="6"/>
  <c r="BB86" i="6" s="1"/>
  <c r="AJ86" i="6"/>
  <c r="BA86" i="6" s="1"/>
  <c r="AI86" i="6"/>
  <c r="AZ86" i="6" s="1"/>
  <c r="AH86" i="6"/>
  <c r="AY86" i="6" s="1"/>
  <c r="AG86" i="6"/>
  <c r="AX86" i="6" s="1"/>
  <c r="AF86" i="6"/>
  <c r="AW86" i="6" s="1"/>
  <c r="AE86" i="6"/>
  <c r="AV86" i="6" s="1"/>
  <c r="AD86" i="6"/>
  <c r="AU86" i="6" s="1"/>
  <c r="AC86" i="6"/>
  <c r="AB86" i="6"/>
  <c r="AS86" i="6" s="1"/>
  <c r="AA86" i="6"/>
  <c r="AR86" i="6" s="1"/>
  <c r="Z86" i="6"/>
  <c r="AQ86" i="6" s="1"/>
  <c r="AO85" i="6"/>
  <c r="BF85" i="6" s="1"/>
  <c r="AN85" i="6"/>
  <c r="BE85" i="6" s="1"/>
  <c r="AM85" i="6"/>
  <c r="BD85" i="6" s="1"/>
  <c r="AL85" i="6"/>
  <c r="BC85" i="6" s="1"/>
  <c r="AK85" i="6"/>
  <c r="BB85" i="6" s="1"/>
  <c r="AJ85" i="6"/>
  <c r="BA85" i="6" s="1"/>
  <c r="AI85" i="6"/>
  <c r="AZ85" i="6" s="1"/>
  <c r="AH85" i="6"/>
  <c r="AY85" i="6" s="1"/>
  <c r="AG85" i="6"/>
  <c r="AX85" i="6" s="1"/>
  <c r="AF85" i="6"/>
  <c r="AW85" i="6" s="1"/>
  <c r="AE85" i="6"/>
  <c r="AV85" i="6" s="1"/>
  <c r="AD85" i="6"/>
  <c r="AC85" i="6"/>
  <c r="AT85" i="6" s="1"/>
  <c r="AB85" i="6"/>
  <c r="AS85" i="6" s="1"/>
  <c r="AA85" i="6"/>
  <c r="AR85" i="6" s="1"/>
  <c r="Z85" i="6"/>
  <c r="AQ85" i="6" s="1"/>
  <c r="AO84" i="6"/>
  <c r="BF84" i="6" s="1"/>
  <c r="AN84" i="6"/>
  <c r="BE84" i="6" s="1"/>
  <c r="AM84" i="6"/>
  <c r="BD84" i="6" s="1"/>
  <c r="AL84" i="6"/>
  <c r="BC84" i="6" s="1"/>
  <c r="AK84" i="6"/>
  <c r="BB84" i="6" s="1"/>
  <c r="AJ84" i="6"/>
  <c r="BA84" i="6" s="1"/>
  <c r="AI84" i="6"/>
  <c r="AZ84" i="6" s="1"/>
  <c r="AH84" i="6"/>
  <c r="AY84" i="6" s="1"/>
  <c r="AG84" i="6"/>
  <c r="AX84" i="6" s="1"/>
  <c r="AF84" i="6"/>
  <c r="AW84" i="6" s="1"/>
  <c r="AE84" i="6"/>
  <c r="AV84" i="6" s="1"/>
  <c r="AD84" i="6"/>
  <c r="AU84" i="6" s="1"/>
  <c r="AC84" i="6"/>
  <c r="AT84" i="6" s="1"/>
  <c r="AB84" i="6"/>
  <c r="AS84" i="6" s="1"/>
  <c r="AA84" i="6"/>
  <c r="Z84" i="6"/>
  <c r="AQ84" i="6" s="1"/>
  <c r="AO83" i="6"/>
  <c r="BF83" i="6" s="1"/>
  <c r="AN83" i="6"/>
  <c r="BE83" i="6" s="1"/>
  <c r="AM83" i="6"/>
  <c r="BD83" i="6" s="1"/>
  <c r="AL83" i="6"/>
  <c r="BC83" i="6" s="1"/>
  <c r="AK83" i="6"/>
  <c r="BB83" i="6" s="1"/>
  <c r="AJ83" i="6"/>
  <c r="BA83" i="6" s="1"/>
  <c r="AI83" i="6"/>
  <c r="AZ83" i="6" s="1"/>
  <c r="AH83" i="6"/>
  <c r="AY83" i="6" s="1"/>
  <c r="AG83" i="6"/>
  <c r="AX83" i="6" s="1"/>
  <c r="AF83" i="6"/>
  <c r="AW83" i="6" s="1"/>
  <c r="AE83" i="6"/>
  <c r="AV83" i="6" s="1"/>
  <c r="AD83" i="6"/>
  <c r="AU83" i="6" s="1"/>
  <c r="AC83" i="6"/>
  <c r="AT83" i="6" s="1"/>
  <c r="AB83" i="6"/>
  <c r="AS83" i="6" s="1"/>
  <c r="AA83" i="6"/>
  <c r="AR83" i="6" s="1"/>
  <c r="Z83" i="6"/>
  <c r="AQ83" i="6" s="1"/>
  <c r="AO82" i="6"/>
  <c r="BF82" i="6" s="1"/>
  <c r="AN82" i="6"/>
  <c r="BE82" i="6" s="1"/>
  <c r="AM82" i="6"/>
  <c r="BD82" i="6" s="1"/>
  <c r="AL82" i="6"/>
  <c r="BC82" i="6" s="1"/>
  <c r="AK82" i="6"/>
  <c r="BB82" i="6" s="1"/>
  <c r="AJ82" i="6"/>
  <c r="BA82" i="6" s="1"/>
  <c r="AI82" i="6"/>
  <c r="AZ82" i="6" s="1"/>
  <c r="AH82" i="6"/>
  <c r="AG82" i="6"/>
  <c r="AX82" i="6" s="1"/>
  <c r="AF82" i="6"/>
  <c r="AW82" i="6" s="1"/>
  <c r="AE82" i="6"/>
  <c r="AV82" i="6" s="1"/>
  <c r="AD82" i="6"/>
  <c r="AU82" i="6" s="1"/>
  <c r="AC82" i="6"/>
  <c r="AT82" i="6" s="1"/>
  <c r="AB82" i="6"/>
  <c r="AS82" i="6" s="1"/>
  <c r="AA82" i="6"/>
  <c r="AR82" i="6" s="1"/>
  <c r="Z82" i="6"/>
  <c r="AQ82" i="6" s="1"/>
  <c r="AO81" i="6"/>
  <c r="BF81" i="6" s="1"/>
  <c r="AN81" i="6"/>
  <c r="BE81" i="6" s="1"/>
  <c r="AM81" i="6"/>
  <c r="BD81" i="6" s="1"/>
  <c r="AL81" i="6"/>
  <c r="BC81" i="6" s="1"/>
  <c r="AK81" i="6"/>
  <c r="BB81" i="6" s="1"/>
  <c r="AJ81" i="6"/>
  <c r="BA81" i="6" s="1"/>
  <c r="AI81" i="6"/>
  <c r="AZ81" i="6" s="1"/>
  <c r="AH81" i="6"/>
  <c r="AY81" i="6" s="1"/>
  <c r="AG81" i="6"/>
  <c r="AX81" i="6" s="1"/>
  <c r="AF81" i="6"/>
  <c r="AW81" i="6" s="1"/>
  <c r="AE81" i="6"/>
  <c r="AV81" i="6" s="1"/>
  <c r="AD81" i="6"/>
  <c r="AU81" i="6" s="1"/>
  <c r="AC81" i="6"/>
  <c r="AT81" i="6" s="1"/>
  <c r="AB81" i="6"/>
  <c r="AS81" i="6" s="1"/>
  <c r="AA81" i="6"/>
  <c r="Z81" i="6"/>
  <c r="AQ81" i="6" s="1"/>
  <c r="AO80" i="6"/>
  <c r="BF80" i="6" s="1"/>
  <c r="AN80" i="6"/>
  <c r="BE80" i="6" s="1"/>
  <c r="AM80" i="6"/>
  <c r="BD80" i="6" s="1"/>
  <c r="AL80" i="6"/>
  <c r="BC80" i="6" s="1"/>
  <c r="AK80" i="6"/>
  <c r="BB80" i="6" s="1"/>
  <c r="AJ80" i="6"/>
  <c r="BA80" i="6" s="1"/>
  <c r="AI80" i="6"/>
  <c r="AZ80" i="6" s="1"/>
  <c r="AH80" i="6"/>
  <c r="AY80" i="6" s="1"/>
  <c r="AG80" i="6"/>
  <c r="AX80" i="6" s="1"/>
  <c r="AF80" i="6"/>
  <c r="AW80" i="6" s="1"/>
  <c r="AE80" i="6"/>
  <c r="AV80" i="6" s="1"/>
  <c r="AD80" i="6"/>
  <c r="AU80" i="6" s="1"/>
  <c r="AC80" i="6"/>
  <c r="AT80" i="6" s="1"/>
  <c r="AB80" i="6"/>
  <c r="AS80" i="6" s="1"/>
  <c r="AA80" i="6"/>
  <c r="Z80" i="6"/>
  <c r="AQ80" i="6" s="1"/>
  <c r="AO79" i="6"/>
  <c r="BF79" i="6" s="1"/>
  <c r="AN79" i="6"/>
  <c r="BE79" i="6" s="1"/>
  <c r="AM79" i="6"/>
  <c r="BD79" i="6" s="1"/>
  <c r="AL79" i="6"/>
  <c r="BC79" i="6" s="1"/>
  <c r="AK79" i="6"/>
  <c r="BB79" i="6" s="1"/>
  <c r="AJ79" i="6"/>
  <c r="BA79" i="6" s="1"/>
  <c r="AI79" i="6"/>
  <c r="AZ79" i="6" s="1"/>
  <c r="AH79" i="6"/>
  <c r="AY79" i="6" s="1"/>
  <c r="AG79" i="6"/>
  <c r="AX79" i="6" s="1"/>
  <c r="AF79" i="6"/>
  <c r="AW79" i="6" s="1"/>
  <c r="AE79" i="6"/>
  <c r="AV79" i="6" s="1"/>
  <c r="AD79" i="6"/>
  <c r="AU79" i="6" s="1"/>
  <c r="AC79" i="6"/>
  <c r="AT79" i="6" s="1"/>
  <c r="AB79" i="6"/>
  <c r="AS79" i="6" s="1"/>
  <c r="AA79" i="6"/>
  <c r="Z79" i="6"/>
  <c r="AQ79" i="6" s="1"/>
  <c r="AO78" i="6"/>
  <c r="BF78" i="6" s="1"/>
  <c r="AN78" i="6"/>
  <c r="BE78" i="6" s="1"/>
  <c r="AM78" i="6"/>
  <c r="BD78" i="6" s="1"/>
  <c r="AL78" i="6"/>
  <c r="BC78" i="6" s="1"/>
  <c r="AK78" i="6"/>
  <c r="BB78" i="6" s="1"/>
  <c r="AJ78" i="6"/>
  <c r="BA78" i="6" s="1"/>
  <c r="AI78" i="6"/>
  <c r="AZ78" i="6" s="1"/>
  <c r="AH78" i="6"/>
  <c r="AY78" i="6" s="1"/>
  <c r="AG78" i="6"/>
  <c r="AX78" i="6" s="1"/>
  <c r="AF78" i="6"/>
  <c r="AW78" i="6" s="1"/>
  <c r="AE78" i="6"/>
  <c r="AV78" i="6" s="1"/>
  <c r="AD78" i="6"/>
  <c r="AC78" i="6"/>
  <c r="AT78" i="6" s="1"/>
  <c r="AB78" i="6"/>
  <c r="AS78" i="6" s="1"/>
  <c r="AA78" i="6"/>
  <c r="AR78" i="6" s="1"/>
  <c r="Z78" i="6"/>
  <c r="AQ78" i="6" s="1"/>
  <c r="AO77" i="6"/>
  <c r="BF77" i="6" s="1"/>
  <c r="AN77" i="6"/>
  <c r="BE77" i="6" s="1"/>
  <c r="AM77" i="6"/>
  <c r="BD77" i="6" s="1"/>
  <c r="AL77" i="6"/>
  <c r="BC77" i="6" s="1"/>
  <c r="AK77" i="6"/>
  <c r="BB77" i="6" s="1"/>
  <c r="AJ77" i="6"/>
  <c r="BA77" i="6" s="1"/>
  <c r="AI77" i="6"/>
  <c r="AZ77" i="6" s="1"/>
  <c r="AH77" i="6"/>
  <c r="AY77" i="6" s="1"/>
  <c r="AG77" i="6"/>
  <c r="AX77" i="6" s="1"/>
  <c r="AF77" i="6"/>
  <c r="AW77" i="6" s="1"/>
  <c r="AE77" i="6"/>
  <c r="AV77" i="6" s="1"/>
  <c r="AD77" i="6"/>
  <c r="AC77" i="6"/>
  <c r="AT77" i="6" s="1"/>
  <c r="AB77" i="6"/>
  <c r="AS77" i="6" s="1"/>
  <c r="AA77" i="6"/>
  <c r="AR77" i="6" s="1"/>
  <c r="Z77" i="6"/>
  <c r="AQ77" i="6" s="1"/>
  <c r="AO76" i="6"/>
  <c r="BF76" i="6" s="1"/>
  <c r="AN76" i="6"/>
  <c r="BE76" i="6" s="1"/>
  <c r="AM76" i="6"/>
  <c r="BD76" i="6" s="1"/>
  <c r="AL76" i="6"/>
  <c r="BC76" i="6" s="1"/>
  <c r="AK76" i="6"/>
  <c r="BB76" i="6" s="1"/>
  <c r="AJ76" i="6"/>
  <c r="BA76" i="6" s="1"/>
  <c r="AI76" i="6"/>
  <c r="AZ76" i="6" s="1"/>
  <c r="AH76" i="6"/>
  <c r="AY76" i="6" s="1"/>
  <c r="AG76" i="6"/>
  <c r="AX76" i="6" s="1"/>
  <c r="AF76" i="6"/>
  <c r="AW76" i="6" s="1"/>
  <c r="AE76" i="6"/>
  <c r="AV76" i="6" s="1"/>
  <c r="AD76" i="6"/>
  <c r="AU76" i="6" s="1"/>
  <c r="AC76" i="6"/>
  <c r="AT76" i="6" s="1"/>
  <c r="AB76" i="6"/>
  <c r="AS76" i="6" s="1"/>
  <c r="AA76" i="6"/>
  <c r="Z76" i="6"/>
  <c r="AQ76" i="6" s="1"/>
  <c r="AO75" i="6"/>
  <c r="BF75" i="6" s="1"/>
  <c r="AN75" i="6"/>
  <c r="BE75" i="6" s="1"/>
  <c r="AM75" i="6"/>
  <c r="BD75" i="6" s="1"/>
  <c r="AL75" i="6"/>
  <c r="BC75" i="6" s="1"/>
  <c r="AK75" i="6"/>
  <c r="BB75" i="6" s="1"/>
  <c r="AJ75" i="6"/>
  <c r="BA75" i="6" s="1"/>
  <c r="AI75" i="6"/>
  <c r="AZ75" i="6" s="1"/>
  <c r="AH75" i="6"/>
  <c r="AY75" i="6" s="1"/>
  <c r="AG75" i="6"/>
  <c r="AX75" i="6" s="1"/>
  <c r="AF75" i="6"/>
  <c r="AW75" i="6" s="1"/>
  <c r="AE75" i="6"/>
  <c r="AV75" i="6" s="1"/>
  <c r="AD75" i="6"/>
  <c r="AU75" i="6" s="1"/>
  <c r="AC75" i="6"/>
  <c r="AT75" i="6" s="1"/>
  <c r="AB75" i="6"/>
  <c r="AS75" i="6" s="1"/>
  <c r="AA75" i="6"/>
  <c r="AR75" i="6" s="1"/>
  <c r="Z75" i="6"/>
  <c r="AQ75" i="6" s="1"/>
  <c r="AO74" i="6"/>
  <c r="BF74" i="6" s="1"/>
  <c r="AN74" i="6"/>
  <c r="BE74" i="6" s="1"/>
  <c r="AM74" i="6"/>
  <c r="BD74" i="6" s="1"/>
  <c r="AL74" i="6"/>
  <c r="BC74" i="6" s="1"/>
  <c r="AK74" i="6"/>
  <c r="BB74" i="6" s="1"/>
  <c r="AJ74" i="6"/>
  <c r="BA74" i="6" s="1"/>
  <c r="AI74" i="6"/>
  <c r="AZ74" i="6" s="1"/>
  <c r="AH74" i="6"/>
  <c r="AG74" i="6"/>
  <c r="AX74" i="6" s="1"/>
  <c r="AF74" i="6"/>
  <c r="AW74" i="6" s="1"/>
  <c r="AE74" i="6"/>
  <c r="AV74" i="6" s="1"/>
  <c r="AD74" i="6"/>
  <c r="AU74" i="6" s="1"/>
  <c r="AC74" i="6"/>
  <c r="AT74" i="6" s="1"/>
  <c r="AB74" i="6"/>
  <c r="AS74" i="6" s="1"/>
  <c r="AA74" i="6"/>
  <c r="AR74" i="6" s="1"/>
  <c r="Z74" i="6"/>
  <c r="AQ74" i="6" s="1"/>
  <c r="AO73" i="6"/>
  <c r="BF73" i="6" s="1"/>
  <c r="AN73" i="6"/>
  <c r="BE73" i="6" s="1"/>
  <c r="AM73" i="6"/>
  <c r="BD73" i="6" s="1"/>
  <c r="AL73" i="6"/>
  <c r="BC73" i="6" s="1"/>
  <c r="AK73" i="6"/>
  <c r="BB73" i="6" s="1"/>
  <c r="AJ73" i="6"/>
  <c r="BA73" i="6" s="1"/>
  <c r="AI73" i="6"/>
  <c r="AZ73" i="6" s="1"/>
  <c r="AH73" i="6"/>
  <c r="AY73" i="6" s="1"/>
  <c r="AG73" i="6"/>
  <c r="AX73" i="6" s="1"/>
  <c r="AF73" i="6"/>
  <c r="AW73" i="6" s="1"/>
  <c r="AE73" i="6"/>
  <c r="AV73" i="6" s="1"/>
  <c r="AD73" i="6"/>
  <c r="AU73" i="6" s="1"/>
  <c r="AC73" i="6"/>
  <c r="AT73" i="6" s="1"/>
  <c r="AB73" i="6"/>
  <c r="AS73" i="6" s="1"/>
  <c r="AA73" i="6"/>
  <c r="Z73" i="6"/>
  <c r="AQ73" i="6" s="1"/>
  <c r="AO72" i="6"/>
  <c r="BF72" i="6" s="1"/>
  <c r="AN72" i="6"/>
  <c r="BE72" i="6" s="1"/>
  <c r="AM72" i="6"/>
  <c r="BD72" i="6" s="1"/>
  <c r="AL72" i="6"/>
  <c r="BC72" i="6" s="1"/>
  <c r="AK72" i="6"/>
  <c r="BB72" i="6" s="1"/>
  <c r="AJ72" i="6"/>
  <c r="BA72" i="6" s="1"/>
  <c r="AI72" i="6"/>
  <c r="AZ72" i="6" s="1"/>
  <c r="AH72" i="6"/>
  <c r="AY72" i="6" s="1"/>
  <c r="AG72" i="6"/>
  <c r="AX72" i="6" s="1"/>
  <c r="AF72" i="6"/>
  <c r="AW72" i="6" s="1"/>
  <c r="AE72" i="6"/>
  <c r="AV72" i="6" s="1"/>
  <c r="AD72" i="6"/>
  <c r="AU72" i="6" s="1"/>
  <c r="AC72" i="6"/>
  <c r="AT72" i="6" s="1"/>
  <c r="AB72" i="6"/>
  <c r="AS72" i="6" s="1"/>
  <c r="AA72" i="6"/>
  <c r="Z72" i="6"/>
  <c r="AQ72" i="6" s="1"/>
  <c r="AO71" i="6"/>
  <c r="BF71" i="6" s="1"/>
  <c r="AN71" i="6"/>
  <c r="BE71" i="6" s="1"/>
  <c r="AM71" i="6"/>
  <c r="BD71" i="6" s="1"/>
  <c r="AL71" i="6"/>
  <c r="BC71" i="6" s="1"/>
  <c r="AK71" i="6"/>
  <c r="BB71" i="6" s="1"/>
  <c r="AJ71" i="6"/>
  <c r="BA71" i="6" s="1"/>
  <c r="AI71" i="6"/>
  <c r="AZ71" i="6" s="1"/>
  <c r="AH71" i="6"/>
  <c r="AY71" i="6" s="1"/>
  <c r="AG71" i="6"/>
  <c r="AX71" i="6" s="1"/>
  <c r="AF71" i="6"/>
  <c r="AW71" i="6" s="1"/>
  <c r="AE71" i="6"/>
  <c r="AV71" i="6" s="1"/>
  <c r="AD71" i="6"/>
  <c r="AU71" i="6" s="1"/>
  <c r="AC71" i="6"/>
  <c r="AT71" i="6" s="1"/>
  <c r="AB71" i="6"/>
  <c r="AS71" i="6" s="1"/>
  <c r="AA71" i="6"/>
  <c r="Z71" i="6"/>
  <c r="AQ71" i="6" s="1"/>
  <c r="AO70" i="6"/>
  <c r="BF70" i="6" s="1"/>
  <c r="AN70" i="6"/>
  <c r="BE70" i="6" s="1"/>
  <c r="AM70" i="6"/>
  <c r="BD70" i="6" s="1"/>
  <c r="AL70" i="6"/>
  <c r="BC70" i="6" s="1"/>
  <c r="AK70" i="6"/>
  <c r="BB70" i="6" s="1"/>
  <c r="AJ70" i="6"/>
  <c r="BA70" i="6" s="1"/>
  <c r="AI70" i="6"/>
  <c r="AZ70" i="6" s="1"/>
  <c r="AH70" i="6"/>
  <c r="AY70" i="6" s="1"/>
  <c r="AG70" i="6"/>
  <c r="AX70" i="6" s="1"/>
  <c r="AF70" i="6"/>
  <c r="AW70" i="6" s="1"/>
  <c r="AE70" i="6"/>
  <c r="AV70" i="6" s="1"/>
  <c r="AD70" i="6"/>
  <c r="AC70" i="6"/>
  <c r="AT70" i="6" s="1"/>
  <c r="AB70" i="6"/>
  <c r="AS70" i="6" s="1"/>
  <c r="AA70" i="6"/>
  <c r="AR70" i="6" s="1"/>
  <c r="Z70" i="6"/>
  <c r="AQ70" i="6" s="1"/>
  <c r="AO69" i="6"/>
  <c r="BF69" i="6" s="1"/>
  <c r="AN69" i="6"/>
  <c r="BE69" i="6" s="1"/>
  <c r="AM69" i="6"/>
  <c r="BD69" i="6" s="1"/>
  <c r="AL69" i="6"/>
  <c r="BC69" i="6" s="1"/>
  <c r="AK69" i="6"/>
  <c r="BB69" i="6" s="1"/>
  <c r="AJ69" i="6"/>
  <c r="BA69" i="6" s="1"/>
  <c r="AI69" i="6"/>
  <c r="AZ69" i="6" s="1"/>
  <c r="AH69" i="6"/>
  <c r="AY69" i="6" s="1"/>
  <c r="AG69" i="6"/>
  <c r="AX69" i="6" s="1"/>
  <c r="AF69" i="6"/>
  <c r="AW69" i="6" s="1"/>
  <c r="AE69" i="6"/>
  <c r="AV69" i="6" s="1"/>
  <c r="AD69" i="6"/>
  <c r="AC69" i="6"/>
  <c r="AT69" i="6" s="1"/>
  <c r="AB69" i="6"/>
  <c r="AS69" i="6" s="1"/>
  <c r="AA69" i="6"/>
  <c r="AR69" i="6" s="1"/>
  <c r="Z69" i="6"/>
  <c r="AQ69" i="6" s="1"/>
  <c r="AO68" i="6"/>
  <c r="BF68" i="6" s="1"/>
  <c r="AN68" i="6"/>
  <c r="BE68" i="6" s="1"/>
  <c r="AM68" i="6"/>
  <c r="BD68" i="6" s="1"/>
  <c r="AL68" i="6"/>
  <c r="BC68" i="6" s="1"/>
  <c r="AK68" i="6"/>
  <c r="BB68" i="6" s="1"/>
  <c r="AJ68" i="6"/>
  <c r="BA68" i="6" s="1"/>
  <c r="AI68" i="6"/>
  <c r="AZ68" i="6" s="1"/>
  <c r="AH68" i="6"/>
  <c r="AY68" i="6" s="1"/>
  <c r="AG68" i="6"/>
  <c r="AX68" i="6" s="1"/>
  <c r="AF68" i="6"/>
  <c r="AW68" i="6" s="1"/>
  <c r="AE68" i="6"/>
  <c r="AV68" i="6" s="1"/>
  <c r="AD68" i="6"/>
  <c r="AU68" i="6" s="1"/>
  <c r="AC68" i="6"/>
  <c r="AT68" i="6" s="1"/>
  <c r="AB68" i="6"/>
  <c r="AS68" i="6" s="1"/>
  <c r="AA68" i="6"/>
  <c r="Z68" i="6"/>
  <c r="AQ68" i="6" s="1"/>
  <c r="AO67" i="6"/>
  <c r="BF67" i="6" s="1"/>
  <c r="AN67" i="6"/>
  <c r="BE67" i="6" s="1"/>
  <c r="AM67" i="6"/>
  <c r="BD67" i="6" s="1"/>
  <c r="AL67" i="6"/>
  <c r="BC67" i="6" s="1"/>
  <c r="AK67" i="6"/>
  <c r="BB67" i="6" s="1"/>
  <c r="AJ67" i="6"/>
  <c r="BA67" i="6" s="1"/>
  <c r="AI67" i="6"/>
  <c r="AZ67" i="6" s="1"/>
  <c r="AH67" i="6"/>
  <c r="AY67" i="6" s="1"/>
  <c r="AG67" i="6"/>
  <c r="AX67" i="6" s="1"/>
  <c r="AF67" i="6"/>
  <c r="AW67" i="6" s="1"/>
  <c r="AE67" i="6"/>
  <c r="AV67" i="6" s="1"/>
  <c r="AD67" i="6"/>
  <c r="AU67" i="6" s="1"/>
  <c r="AC67" i="6"/>
  <c r="AT67" i="6" s="1"/>
  <c r="AB67" i="6"/>
  <c r="AS67" i="6" s="1"/>
  <c r="AA67" i="6"/>
  <c r="AR67" i="6" s="1"/>
  <c r="Z67" i="6"/>
  <c r="AQ67" i="6" s="1"/>
  <c r="AO66" i="6"/>
  <c r="BF66" i="6" s="1"/>
  <c r="AN66" i="6"/>
  <c r="BE66" i="6" s="1"/>
  <c r="AM66" i="6"/>
  <c r="BD66" i="6" s="1"/>
  <c r="AL66" i="6"/>
  <c r="BC66" i="6" s="1"/>
  <c r="AK66" i="6"/>
  <c r="BB66" i="6" s="1"/>
  <c r="AJ66" i="6"/>
  <c r="BA66" i="6" s="1"/>
  <c r="AI66" i="6"/>
  <c r="AZ66" i="6" s="1"/>
  <c r="AH66" i="6"/>
  <c r="AG66" i="6"/>
  <c r="AX66" i="6" s="1"/>
  <c r="AF66" i="6"/>
  <c r="AW66" i="6" s="1"/>
  <c r="AE66" i="6"/>
  <c r="AV66" i="6" s="1"/>
  <c r="AD66" i="6"/>
  <c r="AU66" i="6" s="1"/>
  <c r="AC66" i="6"/>
  <c r="AT66" i="6" s="1"/>
  <c r="AB66" i="6"/>
  <c r="AS66" i="6" s="1"/>
  <c r="AA66" i="6"/>
  <c r="AR66" i="6" s="1"/>
  <c r="Z66" i="6"/>
  <c r="AQ66" i="6" s="1"/>
  <c r="AO65" i="6"/>
  <c r="BF65" i="6" s="1"/>
  <c r="AN65" i="6"/>
  <c r="BE65" i="6" s="1"/>
  <c r="AM65" i="6"/>
  <c r="BD65" i="6" s="1"/>
  <c r="AL65" i="6"/>
  <c r="BC65" i="6" s="1"/>
  <c r="AK65" i="6"/>
  <c r="BB65" i="6" s="1"/>
  <c r="AJ65" i="6"/>
  <c r="BA65" i="6" s="1"/>
  <c r="AI65" i="6"/>
  <c r="AZ65" i="6" s="1"/>
  <c r="AH65" i="6"/>
  <c r="AY65" i="6" s="1"/>
  <c r="AG65" i="6"/>
  <c r="AX65" i="6" s="1"/>
  <c r="AF65" i="6"/>
  <c r="AW65" i="6" s="1"/>
  <c r="AE65" i="6"/>
  <c r="AV65" i="6" s="1"/>
  <c r="AD65" i="6"/>
  <c r="AU65" i="6" s="1"/>
  <c r="AC65" i="6"/>
  <c r="AT65" i="6" s="1"/>
  <c r="AB65" i="6"/>
  <c r="AS65" i="6" s="1"/>
  <c r="AA65" i="6"/>
  <c r="Z65" i="6"/>
  <c r="AQ65" i="6" s="1"/>
  <c r="AO64" i="6"/>
  <c r="BF64" i="6" s="1"/>
  <c r="AN64" i="6"/>
  <c r="BE64" i="6" s="1"/>
  <c r="AM64" i="6"/>
  <c r="BD64" i="6" s="1"/>
  <c r="AL64" i="6"/>
  <c r="BC64" i="6" s="1"/>
  <c r="AK64" i="6"/>
  <c r="BB64" i="6" s="1"/>
  <c r="AJ64" i="6"/>
  <c r="BA64" i="6" s="1"/>
  <c r="AI64" i="6"/>
  <c r="AZ64" i="6" s="1"/>
  <c r="AH64" i="6"/>
  <c r="AY64" i="6" s="1"/>
  <c r="AG64" i="6"/>
  <c r="AX64" i="6" s="1"/>
  <c r="AF64" i="6"/>
  <c r="AW64" i="6" s="1"/>
  <c r="AE64" i="6"/>
  <c r="AV64" i="6" s="1"/>
  <c r="AD64" i="6"/>
  <c r="AU64" i="6" s="1"/>
  <c r="AC64" i="6"/>
  <c r="AT64" i="6" s="1"/>
  <c r="AB64" i="6"/>
  <c r="AS64" i="6" s="1"/>
  <c r="AA64" i="6"/>
  <c r="Z64" i="6"/>
  <c r="AQ64" i="6" s="1"/>
  <c r="AO63" i="6"/>
  <c r="BF63" i="6" s="1"/>
  <c r="AN63" i="6"/>
  <c r="BE63" i="6" s="1"/>
  <c r="AM63" i="6"/>
  <c r="BD63" i="6" s="1"/>
  <c r="AL63" i="6"/>
  <c r="BC63" i="6" s="1"/>
  <c r="AK63" i="6"/>
  <c r="BB63" i="6" s="1"/>
  <c r="AJ63" i="6"/>
  <c r="BA63" i="6" s="1"/>
  <c r="AI63" i="6"/>
  <c r="AZ63" i="6" s="1"/>
  <c r="AH63" i="6"/>
  <c r="AY63" i="6" s="1"/>
  <c r="AG63" i="6"/>
  <c r="AX63" i="6" s="1"/>
  <c r="AF63" i="6"/>
  <c r="AW63" i="6" s="1"/>
  <c r="AE63" i="6"/>
  <c r="AV63" i="6" s="1"/>
  <c r="AD63" i="6"/>
  <c r="AU63" i="6" s="1"/>
  <c r="AC63" i="6"/>
  <c r="AT63" i="6" s="1"/>
  <c r="AB63" i="6"/>
  <c r="AS63" i="6" s="1"/>
  <c r="AA63" i="6"/>
  <c r="Z63" i="6"/>
  <c r="AQ63" i="6" s="1"/>
  <c r="AO62" i="6"/>
  <c r="BF62" i="6" s="1"/>
  <c r="AN62" i="6"/>
  <c r="BE62" i="6" s="1"/>
  <c r="AM62" i="6"/>
  <c r="BD62" i="6" s="1"/>
  <c r="AL62" i="6"/>
  <c r="BC62" i="6" s="1"/>
  <c r="AK62" i="6"/>
  <c r="BB62" i="6" s="1"/>
  <c r="AJ62" i="6"/>
  <c r="BA62" i="6" s="1"/>
  <c r="AI62" i="6"/>
  <c r="AZ62" i="6" s="1"/>
  <c r="AH62" i="6"/>
  <c r="AY62" i="6" s="1"/>
  <c r="AG62" i="6"/>
  <c r="AX62" i="6" s="1"/>
  <c r="AF62" i="6"/>
  <c r="AW62" i="6" s="1"/>
  <c r="AE62" i="6"/>
  <c r="AV62" i="6" s="1"/>
  <c r="AD62" i="6"/>
  <c r="AC62" i="6"/>
  <c r="AT62" i="6" s="1"/>
  <c r="AB62" i="6"/>
  <c r="AS62" i="6" s="1"/>
  <c r="AA62" i="6"/>
  <c r="AR62" i="6" s="1"/>
  <c r="Z62" i="6"/>
  <c r="AQ62" i="6" s="1"/>
  <c r="AO61" i="6"/>
  <c r="BF61" i="6" s="1"/>
  <c r="AN61" i="6"/>
  <c r="BE61" i="6" s="1"/>
  <c r="AM61" i="6"/>
  <c r="BD61" i="6" s="1"/>
  <c r="AL61" i="6"/>
  <c r="BC61" i="6" s="1"/>
  <c r="AK61" i="6"/>
  <c r="BB61" i="6" s="1"/>
  <c r="AJ61" i="6"/>
  <c r="BA61" i="6" s="1"/>
  <c r="AI61" i="6"/>
  <c r="AZ61" i="6" s="1"/>
  <c r="AH61" i="6"/>
  <c r="AY61" i="6" s="1"/>
  <c r="AG61" i="6"/>
  <c r="AX61" i="6" s="1"/>
  <c r="AF61" i="6"/>
  <c r="AW61" i="6" s="1"/>
  <c r="AE61" i="6"/>
  <c r="AV61" i="6" s="1"/>
  <c r="AD61" i="6"/>
  <c r="AC61" i="6"/>
  <c r="AT61" i="6" s="1"/>
  <c r="AB61" i="6"/>
  <c r="AS61" i="6" s="1"/>
  <c r="AA61" i="6"/>
  <c r="AR61" i="6" s="1"/>
  <c r="Z61" i="6"/>
  <c r="AQ61" i="6" s="1"/>
  <c r="AO60" i="6"/>
  <c r="BF60" i="6" s="1"/>
  <c r="AN60" i="6"/>
  <c r="BE60" i="6" s="1"/>
  <c r="AM60" i="6"/>
  <c r="BD60" i="6" s="1"/>
  <c r="AL60" i="6"/>
  <c r="BC60" i="6" s="1"/>
  <c r="AK60" i="6"/>
  <c r="BB60" i="6" s="1"/>
  <c r="AJ60" i="6"/>
  <c r="BA60" i="6" s="1"/>
  <c r="AI60" i="6"/>
  <c r="AZ60" i="6" s="1"/>
  <c r="AH60" i="6"/>
  <c r="AY60" i="6" s="1"/>
  <c r="AG60" i="6"/>
  <c r="AX60" i="6" s="1"/>
  <c r="AF60" i="6"/>
  <c r="AW60" i="6" s="1"/>
  <c r="AE60" i="6"/>
  <c r="AV60" i="6" s="1"/>
  <c r="AD60" i="6"/>
  <c r="AU60" i="6" s="1"/>
  <c r="AC60" i="6"/>
  <c r="AT60" i="6" s="1"/>
  <c r="AB60" i="6"/>
  <c r="AS60" i="6" s="1"/>
  <c r="AA60" i="6"/>
  <c r="Z60" i="6"/>
  <c r="AQ60" i="6" s="1"/>
  <c r="AO59" i="6"/>
  <c r="BF59" i="6" s="1"/>
  <c r="AN59" i="6"/>
  <c r="BE59" i="6" s="1"/>
  <c r="AM59" i="6"/>
  <c r="BD59" i="6" s="1"/>
  <c r="AL59" i="6"/>
  <c r="BC59" i="6" s="1"/>
  <c r="AK59" i="6"/>
  <c r="BB59" i="6" s="1"/>
  <c r="AJ59" i="6"/>
  <c r="BA59" i="6" s="1"/>
  <c r="AI59" i="6"/>
  <c r="AZ59" i="6" s="1"/>
  <c r="AH59" i="6"/>
  <c r="AY59" i="6" s="1"/>
  <c r="AG59" i="6"/>
  <c r="AX59" i="6" s="1"/>
  <c r="AF59" i="6"/>
  <c r="AW59" i="6" s="1"/>
  <c r="AE59" i="6"/>
  <c r="AV59" i="6" s="1"/>
  <c r="AD59" i="6"/>
  <c r="AU59" i="6" s="1"/>
  <c r="AC59" i="6"/>
  <c r="AT59" i="6" s="1"/>
  <c r="AB59" i="6"/>
  <c r="AS59" i="6" s="1"/>
  <c r="AA59" i="6"/>
  <c r="AR59" i="6" s="1"/>
  <c r="Z59" i="6"/>
  <c r="AQ59" i="6" s="1"/>
  <c r="AO58" i="6"/>
  <c r="BF58" i="6" s="1"/>
  <c r="AN58" i="6"/>
  <c r="BE58" i="6" s="1"/>
  <c r="AM58" i="6"/>
  <c r="BD58" i="6" s="1"/>
  <c r="AL58" i="6"/>
  <c r="BC58" i="6" s="1"/>
  <c r="AK58" i="6"/>
  <c r="BB58" i="6" s="1"/>
  <c r="AJ58" i="6"/>
  <c r="BA58" i="6" s="1"/>
  <c r="AI58" i="6"/>
  <c r="AZ58" i="6" s="1"/>
  <c r="AH58" i="6"/>
  <c r="AG58" i="6"/>
  <c r="AX58" i="6" s="1"/>
  <c r="AF58" i="6"/>
  <c r="AW58" i="6" s="1"/>
  <c r="AE58" i="6"/>
  <c r="AV58" i="6" s="1"/>
  <c r="AD58" i="6"/>
  <c r="AU58" i="6" s="1"/>
  <c r="AC58" i="6"/>
  <c r="AT58" i="6" s="1"/>
  <c r="AB58" i="6"/>
  <c r="AS58" i="6" s="1"/>
  <c r="AA58" i="6"/>
  <c r="AR58" i="6" s="1"/>
  <c r="Z58" i="6"/>
  <c r="AQ58" i="6" s="1"/>
  <c r="AO57" i="6"/>
  <c r="BF57" i="6" s="1"/>
  <c r="AN57" i="6"/>
  <c r="BE57" i="6" s="1"/>
  <c r="AM57" i="6"/>
  <c r="BD57" i="6" s="1"/>
  <c r="AL57" i="6"/>
  <c r="BC57" i="6" s="1"/>
  <c r="AK57" i="6"/>
  <c r="BB57" i="6" s="1"/>
  <c r="AJ57" i="6"/>
  <c r="BA57" i="6" s="1"/>
  <c r="AI57" i="6"/>
  <c r="AZ57" i="6" s="1"/>
  <c r="AH57" i="6"/>
  <c r="AY57" i="6" s="1"/>
  <c r="AG57" i="6"/>
  <c r="AX57" i="6" s="1"/>
  <c r="AF57" i="6"/>
  <c r="AW57" i="6" s="1"/>
  <c r="AE57" i="6"/>
  <c r="AV57" i="6" s="1"/>
  <c r="AD57" i="6"/>
  <c r="AU57" i="6" s="1"/>
  <c r="AC57" i="6"/>
  <c r="AT57" i="6" s="1"/>
  <c r="AB57" i="6"/>
  <c r="AS57" i="6" s="1"/>
  <c r="AA57" i="6"/>
  <c r="Z57" i="6"/>
  <c r="AQ57" i="6" s="1"/>
  <c r="AO56" i="6"/>
  <c r="BF56" i="6" s="1"/>
  <c r="AN56" i="6"/>
  <c r="BE56" i="6" s="1"/>
  <c r="AM56" i="6"/>
  <c r="BD56" i="6" s="1"/>
  <c r="AL56" i="6"/>
  <c r="BC56" i="6" s="1"/>
  <c r="AK56" i="6"/>
  <c r="BB56" i="6" s="1"/>
  <c r="AJ56" i="6"/>
  <c r="BA56" i="6" s="1"/>
  <c r="AI56" i="6"/>
  <c r="AZ56" i="6" s="1"/>
  <c r="AH56" i="6"/>
  <c r="AY56" i="6" s="1"/>
  <c r="AG56" i="6"/>
  <c r="AX56" i="6" s="1"/>
  <c r="AF56" i="6"/>
  <c r="AW56" i="6" s="1"/>
  <c r="AE56" i="6"/>
  <c r="AV56" i="6" s="1"/>
  <c r="AD56" i="6"/>
  <c r="AU56" i="6" s="1"/>
  <c r="AC56" i="6"/>
  <c r="AT56" i="6" s="1"/>
  <c r="AB56" i="6"/>
  <c r="AS56" i="6" s="1"/>
  <c r="AA56" i="6"/>
  <c r="Z56" i="6"/>
  <c r="AQ56" i="6" s="1"/>
  <c r="AO55" i="6"/>
  <c r="BF55" i="6" s="1"/>
  <c r="AN55" i="6"/>
  <c r="BE55" i="6" s="1"/>
  <c r="AM55" i="6"/>
  <c r="BD55" i="6" s="1"/>
  <c r="AL55" i="6"/>
  <c r="BC55" i="6" s="1"/>
  <c r="AK55" i="6"/>
  <c r="BB55" i="6" s="1"/>
  <c r="AJ55" i="6"/>
  <c r="BA55" i="6" s="1"/>
  <c r="AI55" i="6"/>
  <c r="AZ55" i="6" s="1"/>
  <c r="AH55" i="6"/>
  <c r="AY55" i="6" s="1"/>
  <c r="AG55" i="6"/>
  <c r="AX55" i="6" s="1"/>
  <c r="AF55" i="6"/>
  <c r="AW55" i="6" s="1"/>
  <c r="AE55" i="6"/>
  <c r="AV55" i="6" s="1"/>
  <c r="AD55" i="6"/>
  <c r="AU55" i="6" s="1"/>
  <c r="AC55" i="6"/>
  <c r="AT55" i="6" s="1"/>
  <c r="AB55" i="6"/>
  <c r="AS55" i="6" s="1"/>
  <c r="AA55" i="6"/>
  <c r="Z55" i="6"/>
  <c r="AQ55" i="6" s="1"/>
  <c r="AO54" i="6"/>
  <c r="BF54" i="6" s="1"/>
  <c r="AN54" i="6"/>
  <c r="BE54" i="6" s="1"/>
  <c r="AM54" i="6"/>
  <c r="BD54" i="6" s="1"/>
  <c r="AL54" i="6"/>
  <c r="BC54" i="6" s="1"/>
  <c r="AK54" i="6"/>
  <c r="BB54" i="6" s="1"/>
  <c r="AJ54" i="6"/>
  <c r="BA54" i="6" s="1"/>
  <c r="AI54" i="6"/>
  <c r="AZ54" i="6" s="1"/>
  <c r="AH54" i="6"/>
  <c r="AY54" i="6" s="1"/>
  <c r="AG54" i="6"/>
  <c r="AX54" i="6" s="1"/>
  <c r="AF54" i="6"/>
  <c r="AW54" i="6" s="1"/>
  <c r="AE54" i="6"/>
  <c r="AV54" i="6" s="1"/>
  <c r="AD54" i="6"/>
  <c r="AC54" i="6"/>
  <c r="AT54" i="6" s="1"/>
  <c r="AB54" i="6"/>
  <c r="AS54" i="6" s="1"/>
  <c r="AA54" i="6"/>
  <c r="AR54" i="6" s="1"/>
  <c r="Z54" i="6"/>
  <c r="AQ54" i="6" s="1"/>
  <c r="AO53" i="6"/>
  <c r="BF53" i="6" s="1"/>
  <c r="AN53" i="6"/>
  <c r="BE53" i="6" s="1"/>
  <c r="AM53" i="6"/>
  <c r="BD53" i="6" s="1"/>
  <c r="AL53" i="6"/>
  <c r="BC53" i="6" s="1"/>
  <c r="AK53" i="6"/>
  <c r="BB53" i="6" s="1"/>
  <c r="AJ53" i="6"/>
  <c r="BA53" i="6" s="1"/>
  <c r="AI53" i="6"/>
  <c r="AZ53" i="6" s="1"/>
  <c r="AH53" i="6"/>
  <c r="AY53" i="6" s="1"/>
  <c r="AG53" i="6"/>
  <c r="AX53" i="6" s="1"/>
  <c r="AF53" i="6"/>
  <c r="AW53" i="6" s="1"/>
  <c r="AE53" i="6"/>
  <c r="AV53" i="6" s="1"/>
  <c r="AD53" i="6"/>
  <c r="AC53" i="6"/>
  <c r="AT53" i="6" s="1"/>
  <c r="AB53" i="6"/>
  <c r="AS53" i="6" s="1"/>
  <c r="AA53" i="6"/>
  <c r="AR53" i="6" s="1"/>
  <c r="Z53" i="6"/>
  <c r="AQ53" i="6" s="1"/>
  <c r="AO52" i="6"/>
  <c r="BF52" i="6" s="1"/>
  <c r="AN52" i="6"/>
  <c r="BE52" i="6" s="1"/>
  <c r="AM52" i="6"/>
  <c r="BD52" i="6" s="1"/>
  <c r="AL52" i="6"/>
  <c r="BC52" i="6" s="1"/>
  <c r="AK52" i="6"/>
  <c r="BB52" i="6" s="1"/>
  <c r="AJ52" i="6"/>
  <c r="BA52" i="6" s="1"/>
  <c r="AI52" i="6"/>
  <c r="AZ52" i="6" s="1"/>
  <c r="AH52" i="6"/>
  <c r="AY52" i="6" s="1"/>
  <c r="AG52" i="6"/>
  <c r="AX52" i="6" s="1"/>
  <c r="AF52" i="6"/>
  <c r="AW52" i="6" s="1"/>
  <c r="AE52" i="6"/>
  <c r="AV52" i="6" s="1"/>
  <c r="AD52" i="6"/>
  <c r="AU52" i="6" s="1"/>
  <c r="AC52" i="6"/>
  <c r="AT52" i="6" s="1"/>
  <c r="AB52" i="6"/>
  <c r="AS52" i="6" s="1"/>
  <c r="AA52" i="6"/>
  <c r="Z52" i="6"/>
  <c r="AQ52" i="6" s="1"/>
  <c r="AO51" i="6"/>
  <c r="BF51" i="6" s="1"/>
  <c r="AN51" i="6"/>
  <c r="BE51" i="6" s="1"/>
  <c r="AM51" i="6"/>
  <c r="BD51" i="6" s="1"/>
  <c r="AL51" i="6"/>
  <c r="BC51" i="6" s="1"/>
  <c r="AK51" i="6"/>
  <c r="BB51" i="6" s="1"/>
  <c r="AJ51" i="6"/>
  <c r="BA51" i="6" s="1"/>
  <c r="AI51" i="6"/>
  <c r="AZ51" i="6" s="1"/>
  <c r="AH51" i="6"/>
  <c r="AY51" i="6" s="1"/>
  <c r="AG51" i="6"/>
  <c r="AX51" i="6" s="1"/>
  <c r="AF51" i="6"/>
  <c r="AW51" i="6" s="1"/>
  <c r="AE51" i="6"/>
  <c r="AV51" i="6" s="1"/>
  <c r="AD51" i="6"/>
  <c r="AU51" i="6" s="1"/>
  <c r="AC51" i="6"/>
  <c r="AT51" i="6" s="1"/>
  <c r="AB51" i="6"/>
  <c r="AS51" i="6" s="1"/>
  <c r="AA51" i="6"/>
  <c r="Z51" i="6"/>
  <c r="AQ51" i="6" s="1"/>
  <c r="AO50" i="6"/>
  <c r="BF50" i="6" s="1"/>
  <c r="AN50" i="6"/>
  <c r="BE50" i="6" s="1"/>
  <c r="AM50" i="6"/>
  <c r="BD50" i="6" s="1"/>
  <c r="AL50" i="6"/>
  <c r="BC50" i="6" s="1"/>
  <c r="AK50" i="6"/>
  <c r="BB50" i="6" s="1"/>
  <c r="AJ50" i="6"/>
  <c r="BA50" i="6" s="1"/>
  <c r="AI50" i="6"/>
  <c r="AZ50" i="6" s="1"/>
  <c r="AH50" i="6"/>
  <c r="AY50" i="6" s="1"/>
  <c r="AG50" i="6"/>
  <c r="AX50" i="6" s="1"/>
  <c r="AF50" i="6"/>
  <c r="AW50" i="6" s="1"/>
  <c r="AE50" i="6"/>
  <c r="AV50" i="6" s="1"/>
  <c r="AD50" i="6"/>
  <c r="AU50" i="6" s="1"/>
  <c r="AC50" i="6"/>
  <c r="AT50" i="6" s="1"/>
  <c r="AB50" i="6"/>
  <c r="AS50" i="6" s="1"/>
  <c r="AA50" i="6"/>
  <c r="Z50" i="6"/>
  <c r="AQ50" i="6" s="1"/>
  <c r="AO49" i="6"/>
  <c r="BF49" i="6" s="1"/>
  <c r="AN49" i="6"/>
  <c r="BE49" i="6" s="1"/>
  <c r="AM49" i="6"/>
  <c r="BD49" i="6" s="1"/>
  <c r="AL49" i="6"/>
  <c r="BC49" i="6" s="1"/>
  <c r="AK49" i="6"/>
  <c r="BB49" i="6" s="1"/>
  <c r="AJ49" i="6"/>
  <c r="BA49" i="6" s="1"/>
  <c r="AI49" i="6"/>
  <c r="AZ49" i="6" s="1"/>
  <c r="AH49" i="6"/>
  <c r="AY49" i="6" s="1"/>
  <c r="AG49" i="6"/>
  <c r="AX49" i="6" s="1"/>
  <c r="AF49" i="6"/>
  <c r="AW49" i="6" s="1"/>
  <c r="AE49" i="6"/>
  <c r="AV49" i="6" s="1"/>
  <c r="AD49" i="6"/>
  <c r="AU49" i="6" s="1"/>
  <c r="AC49" i="6"/>
  <c r="AT49" i="6" s="1"/>
  <c r="AB49" i="6"/>
  <c r="AS49" i="6" s="1"/>
  <c r="AA49" i="6"/>
  <c r="Z49" i="6"/>
  <c r="AQ49" i="6" s="1"/>
  <c r="AO48" i="6"/>
  <c r="BF48" i="6" s="1"/>
  <c r="AN48" i="6"/>
  <c r="BE48" i="6" s="1"/>
  <c r="AM48" i="6"/>
  <c r="BD48" i="6" s="1"/>
  <c r="AL48" i="6"/>
  <c r="BC48" i="6" s="1"/>
  <c r="AK48" i="6"/>
  <c r="BB48" i="6" s="1"/>
  <c r="AJ48" i="6"/>
  <c r="BA48" i="6" s="1"/>
  <c r="AI48" i="6"/>
  <c r="AZ48" i="6" s="1"/>
  <c r="AH48" i="6"/>
  <c r="AY48" i="6" s="1"/>
  <c r="AG48" i="6"/>
  <c r="AX48" i="6" s="1"/>
  <c r="AF48" i="6"/>
  <c r="AW48" i="6" s="1"/>
  <c r="AE48" i="6"/>
  <c r="AV48" i="6" s="1"/>
  <c r="AD48" i="6"/>
  <c r="AU48" i="6" s="1"/>
  <c r="AC48" i="6"/>
  <c r="AT48" i="6" s="1"/>
  <c r="AB48" i="6"/>
  <c r="AS48" i="6" s="1"/>
  <c r="AA48" i="6"/>
  <c r="Z48" i="6"/>
  <c r="AQ48" i="6" s="1"/>
  <c r="AO47" i="6"/>
  <c r="BF47" i="6" s="1"/>
  <c r="AN47" i="6"/>
  <c r="BE47" i="6" s="1"/>
  <c r="AM47" i="6"/>
  <c r="BD47" i="6" s="1"/>
  <c r="AL47" i="6"/>
  <c r="BC47" i="6" s="1"/>
  <c r="AK47" i="6"/>
  <c r="BB47" i="6" s="1"/>
  <c r="AJ47" i="6"/>
  <c r="BA47" i="6" s="1"/>
  <c r="AI47" i="6"/>
  <c r="AZ47" i="6" s="1"/>
  <c r="AH47" i="6"/>
  <c r="AY47" i="6" s="1"/>
  <c r="AG47" i="6"/>
  <c r="AX47" i="6" s="1"/>
  <c r="AF47" i="6"/>
  <c r="AW47" i="6" s="1"/>
  <c r="AE47" i="6"/>
  <c r="AV47" i="6" s="1"/>
  <c r="AD47" i="6"/>
  <c r="AU47" i="6" s="1"/>
  <c r="AC47" i="6"/>
  <c r="AT47" i="6" s="1"/>
  <c r="AB47" i="6"/>
  <c r="AS47" i="6" s="1"/>
  <c r="AA47" i="6"/>
  <c r="Z47" i="6"/>
  <c r="AQ47" i="6" s="1"/>
  <c r="AO46" i="6"/>
  <c r="BF46" i="6" s="1"/>
  <c r="AN46" i="6"/>
  <c r="BE46" i="6" s="1"/>
  <c r="AM46" i="6"/>
  <c r="BD46" i="6" s="1"/>
  <c r="AL46" i="6"/>
  <c r="BC46" i="6" s="1"/>
  <c r="AK46" i="6"/>
  <c r="BB46" i="6" s="1"/>
  <c r="AJ46" i="6"/>
  <c r="BA46" i="6" s="1"/>
  <c r="AI46" i="6"/>
  <c r="AZ46" i="6" s="1"/>
  <c r="AH46" i="6"/>
  <c r="AY46" i="6" s="1"/>
  <c r="AG46" i="6"/>
  <c r="AX46" i="6" s="1"/>
  <c r="AF46" i="6"/>
  <c r="AW46" i="6" s="1"/>
  <c r="AE46" i="6"/>
  <c r="AV46" i="6" s="1"/>
  <c r="AD46" i="6"/>
  <c r="AU46" i="6" s="1"/>
  <c r="AC46" i="6"/>
  <c r="AT46" i="6" s="1"/>
  <c r="AB46" i="6"/>
  <c r="AS46" i="6" s="1"/>
  <c r="AA46" i="6"/>
  <c r="Z46" i="6"/>
  <c r="AQ46" i="6" s="1"/>
  <c r="AO45" i="6"/>
  <c r="BF45" i="6" s="1"/>
  <c r="AN45" i="6"/>
  <c r="BE45" i="6" s="1"/>
  <c r="AM45" i="6"/>
  <c r="BD45" i="6" s="1"/>
  <c r="AL45" i="6"/>
  <c r="BC45" i="6" s="1"/>
  <c r="AK45" i="6"/>
  <c r="BB45" i="6" s="1"/>
  <c r="AJ45" i="6"/>
  <c r="BA45" i="6" s="1"/>
  <c r="AI45" i="6"/>
  <c r="AZ45" i="6" s="1"/>
  <c r="AH45" i="6"/>
  <c r="AY45" i="6" s="1"/>
  <c r="AG45" i="6"/>
  <c r="AX45" i="6" s="1"/>
  <c r="AF45" i="6"/>
  <c r="AW45" i="6" s="1"/>
  <c r="AE45" i="6"/>
  <c r="AV45" i="6" s="1"/>
  <c r="AD45" i="6"/>
  <c r="AU45" i="6" s="1"/>
  <c r="AC45" i="6"/>
  <c r="AT45" i="6" s="1"/>
  <c r="AB45" i="6"/>
  <c r="AS45" i="6" s="1"/>
  <c r="AA45" i="6"/>
  <c r="Z45" i="6"/>
  <c r="AQ45" i="6" s="1"/>
  <c r="AO44" i="6"/>
  <c r="BF44" i="6" s="1"/>
  <c r="AN44" i="6"/>
  <c r="BE44" i="6" s="1"/>
  <c r="AM44" i="6"/>
  <c r="BD44" i="6" s="1"/>
  <c r="AL44" i="6"/>
  <c r="BC44" i="6" s="1"/>
  <c r="AK44" i="6"/>
  <c r="BB44" i="6" s="1"/>
  <c r="AJ44" i="6"/>
  <c r="BA44" i="6" s="1"/>
  <c r="AI44" i="6"/>
  <c r="AZ44" i="6" s="1"/>
  <c r="AH44" i="6"/>
  <c r="AY44" i="6" s="1"/>
  <c r="AG44" i="6"/>
  <c r="AX44" i="6" s="1"/>
  <c r="AF44" i="6"/>
  <c r="AW44" i="6" s="1"/>
  <c r="AE44" i="6"/>
  <c r="AV44" i="6" s="1"/>
  <c r="AD44" i="6"/>
  <c r="AU44" i="6" s="1"/>
  <c r="AC44" i="6"/>
  <c r="AT44" i="6" s="1"/>
  <c r="AB44" i="6"/>
  <c r="AS44" i="6" s="1"/>
  <c r="AA44" i="6"/>
  <c r="Z44" i="6"/>
  <c r="AQ44" i="6" s="1"/>
  <c r="AO43" i="6"/>
  <c r="BF43" i="6" s="1"/>
  <c r="AN43" i="6"/>
  <c r="BE43" i="6" s="1"/>
  <c r="AM43" i="6"/>
  <c r="BD43" i="6" s="1"/>
  <c r="AL43" i="6"/>
  <c r="BC43" i="6" s="1"/>
  <c r="AK43" i="6"/>
  <c r="BB43" i="6" s="1"/>
  <c r="AJ43" i="6"/>
  <c r="BA43" i="6" s="1"/>
  <c r="AI43" i="6"/>
  <c r="AZ43" i="6" s="1"/>
  <c r="AH43" i="6"/>
  <c r="AY43" i="6" s="1"/>
  <c r="AG43" i="6"/>
  <c r="AX43" i="6" s="1"/>
  <c r="AF43" i="6"/>
  <c r="AW43" i="6" s="1"/>
  <c r="AE43" i="6"/>
  <c r="AV43" i="6" s="1"/>
  <c r="AD43" i="6"/>
  <c r="AU43" i="6" s="1"/>
  <c r="AC43" i="6"/>
  <c r="AT43" i="6" s="1"/>
  <c r="AB43" i="6"/>
  <c r="AS43" i="6" s="1"/>
  <c r="AA43" i="6"/>
  <c r="Z43" i="6"/>
  <c r="AQ43" i="6" s="1"/>
  <c r="AO42" i="6"/>
  <c r="BF42" i="6" s="1"/>
  <c r="AN42" i="6"/>
  <c r="BE42" i="6" s="1"/>
  <c r="AM42" i="6"/>
  <c r="BD42" i="6" s="1"/>
  <c r="AL42" i="6"/>
  <c r="BC42" i="6" s="1"/>
  <c r="AK42" i="6"/>
  <c r="BB42" i="6" s="1"/>
  <c r="AJ42" i="6"/>
  <c r="BA42" i="6" s="1"/>
  <c r="AI42" i="6"/>
  <c r="AZ42" i="6" s="1"/>
  <c r="AH42" i="6"/>
  <c r="AY42" i="6" s="1"/>
  <c r="AG42" i="6"/>
  <c r="AX42" i="6" s="1"/>
  <c r="AF42" i="6"/>
  <c r="AW42" i="6" s="1"/>
  <c r="AE42" i="6"/>
  <c r="AV42" i="6" s="1"/>
  <c r="AD42" i="6"/>
  <c r="AU42" i="6" s="1"/>
  <c r="AC42" i="6"/>
  <c r="AT42" i="6" s="1"/>
  <c r="AB42" i="6"/>
  <c r="AS42" i="6" s="1"/>
  <c r="AA42" i="6"/>
  <c r="Z42" i="6"/>
  <c r="AQ42" i="6" s="1"/>
  <c r="AO41" i="6"/>
  <c r="BF41" i="6" s="1"/>
  <c r="AN41" i="6"/>
  <c r="BE41" i="6" s="1"/>
  <c r="AM41" i="6"/>
  <c r="BD41" i="6" s="1"/>
  <c r="AL41" i="6"/>
  <c r="BC41" i="6" s="1"/>
  <c r="AK41" i="6"/>
  <c r="BB41" i="6" s="1"/>
  <c r="AJ41" i="6"/>
  <c r="BA41" i="6" s="1"/>
  <c r="AI41" i="6"/>
  <c r="AZ41" i="6" s="1"/>
  <c r="AH41" i="6"/>
  <c r="AY41" i="6" s="1"/>
  <c r="AG41" i="6"/>
  <c r="AX41" i="6" s="1"/>
  <c r="AF41" i="6"/>
  <c r="AW41" i="6" s="1"/>
  <c r="AE41" i="6"/>
  <c r="AV41" i="6" s="1"/>
  <c r="AD41" i="6"/>
  <c r="AU41" i="6" s="1"/>
  <c r="AC41" i="6"/>
  <c r="AT41" i="6" s="1"/>
  <c r="AB41" i="6"/>
  <c r="AS41" i="6" s="1"/>
  <c r="AA41" i="6"/>
  <c r="Z41" i="6"/>
  <c r="AQ41" i="6" s="1"/>
  <c r="AO40" i="6"/>
  <c r="BF40" i="6" s="1"/>
  <c r="AN40" i="6"/>
  <c r="BE40" i="6" s="1"/>
  <c r="AM40" i="6"/>
  <c r="BD40" i="6" s="1"/>
  <c r="AL40" i="6"/>
  <c r="BC40" i="6" s="1"/>
  <c r="AK40" i="6"/>
  <c r="BB40" i="6" s="1"/>
  <c r="AJ40" i="6"/>
  <c r="BA40" i="6" s="1"/>
  <c r="AI40" i="6"/>
  <c r="AZ40" i="6" s="1"/>
  <c r="AH40" i="6"/>
  <c r="AY40" i="6" s="1"/>
  <c r="AG40" i="6"/>
  <c r="AX40" i="6" s="1"/>
  <c r="AF40" i="6"/>
  <c r="AW40" i="6" s="1"/>
  <c r="AE40" i="6"/>
  <c r="AV40" i="6" s="1"/>
  <c r="AD40" i="6"/>
  <c r="AU40" i="6" s="1"/>
  <c r="AC40" i="6"/>
  <c r="AT40" i="6" s="1"/>
  <c r="AB40" i="6"/>
  <c r="AS40" i="6" s="1"/>
  <c r="AA40" i="6"/>
  <c r="Z40" i="6"/>
  <c r="AQ40" i="6" s="1"/>
  <c r="AO39" i="6"/>
  <c r="BF39" i="6" s="1"/>
  <c r="AN39" i="6"/>
  <c r="BE39" i="6" s="1"/>
  <c r="AM39" i="6"/>
  <c r="BD39" i="6" s="1"/>
  <c r="AL39" i="6"/>
  <c r="BC39" i="6" s="1"/>
  <c r="AK39" i="6"/>
  <c r="BB39" i="6" s="1"/>
  <c r="AJ39" i="6"/>
  <c r="BA39" i="6" s="1"/>
  <c r="AI39" i="6"/>
  <c r="AZ39" i="6" s="1"/>
  <c r="AH39" i="6"/>
  <c r="AY39" i="6" s="1"/>
  <c r="AG39" i="6"/>
  <c r="AX39" i="6" s="1"/>
  <c r="AF39" i="6"/>
  <c r="AW39" i="6" s="1"/>
  <c r="AE39" i="6"/>
  <c r="AV39" i="6" s="1"/>
  <c r="AD39" i="6"/>
  <c r="AU39" i="6" s="1"/>
  <c r="AC39" i="6"/>
  <c r="AT39" i="6" s="1"/>
  <c r="AB39" i="6"/>
  <c r="AS39" i="6" s="1"/>
  <c r="AA39" i="6"/>
  <c r="Z39" i="6"/>
  <c r="AQ39" i="6" s="1"/>
  <c r="AO38" i="6"/>
  <c r="BF38" i="6" s="1"/>
  <c r="AN38" i="6"/>
  <c r="BE38" i="6" s="1"/>
  <c r="AM38" i="6"/>
  <c r="BD38" i="6" s="1"/>
  <c r="AL38" i="6"/>
  <c r="BC38" i="6" s="1"/>
  <c r="AK38" i="6"/>
  <c r="BB38" i="6" s="1"/>
  <c r="AJ38" i="6"/>
  <c r="BA38" i="6" s="1"/>
  <c r="AI38" i="6"/>
  <c r="AZ38" i="6" s="1"/>
  <c r="AH38" i="6"/>
  <c r="AY38" i="6" s="1"/>
  <c r="AG38" i="6"/>
  <c r="AX38" i="6" s="1"/>
  <c r="AF38" i="6"/>
  <c r="AW38" i="6" s="1"/>
  <c r="AE38" i="6"/>
  <c r="AV38" i="6" s="1"/>
  <c r="AD38" i="6"/>
  <c r="AU38" i="6" s="1"/>
  <c r="AC38" i="6"/>
  <c r="AT38" i="6" s="1"/>
  <c r="AB38" i="6"/>
  <c r="AS38" i="6" s="1"/>
  <c r="AA38" i="6"/>
  <c r="Z38" i="6"/>
  <c r="AQ38" i="6" s="1"/>
  <c r="AO37" i="6"/>
  <c r="BF37" i="6" s="1"/>
  <c r="AN37" i="6"/>
  <c r="BE37" i="6" s="1"/>
  <c r="AM37" i="6"/>
  <c r="BD37" i="6" s="1"/>
  <c r="AL37" i="6"/>
  <c r="BC37" i="6" s="1"/>
  <c r="AK37" i="6"/>
  <c r="BB37" i="6" s="1"/>
  <c r="AJ37" i="6"/>
  <c r="BA37" i="6" s="1"/>
  <c r="AI37" i="6"/>
  <c r="AZ37" i="6" s="1"/>
  <c r="AH37" i="6"/>
  <c r="AY37" i="6" s="1"/>
  <c r="AG37" i="6"/>
  <c r="AX37" i="6" s="1"/>
  <c r="AF37" i="6"/>
  <c r="AW37" i="6" s="1"/>
  <c r="AE37" i="6"/>
  <c r="AV37" i="6" s="1"/>
  <c r="AD37" i="6"/>
  <c r="AU37" i="6" s="1"/>
  <c r="AC37" i="6"/>
  <c r="AT37" i="6" s="1"/>
  <c r="AB37" i="6"/>
  <c r="AS37" i="6" s="1"/>
  <c r="AA37" i="6"/>
  <c r="Z37" i="6"/>
  <c r="AQ37" i="6" s="1"/>
  <c r="AO36" i="6"/>
  <c r="BF36" i="6" s="1"/>
  <c r="AN36" i="6"/>
  <c r="BE36" i="6" s="1"/>
  <c r="AM36" i="6"/>
  <c r="BD36" i="6" s="1"/>
  <c r="AL36" i="6"/>
  <c r="BC36" i="6" s="1"/>
  <c r="AK36" i="6"/>
  <c r="BB36" i="6" s="1"/>
  <c r="AJ36" i="6"/>
  <c r="BA36" i="6" s="1"/>
  <c r="AI36" i="6"/>
  <c r="AZ36" i="6" s="1"/>
  <c r="AH36" i="6"/>
  <c r="AY36" i="6" s="1"/>
  <c r="AG36" i="6"/>
  <c r="AX36" i="6" s="1"/>
  <c r="AF36" i="6"/>
  <c r="AW36" i="6" s="1"/>
  <c r="AE36" i="6"/>
  <c r="AV36" i="6" s="1"/>
  <c r="AD36" i="6"/>
  <c r="AU36" i="6" s="1"/>
  <c r="AC36" i="6"/>
  <c r="AT36" i="6" s="1"/>
  <c r="AB36" i="6"/>
  <c r="AS36" i="6" s="1"/>
  <c r="AA36" i="6"/>
  <c r="Z36" i="6"/>
  <c r="AQ36" i="6" s="1"/>
  <c r="AO35" i="6"/>
  <c r="BF35" i="6" s="1"/>
  <c r="AN35" i="6"/>
  <c r="BE35" i="6" s="1"/>
  <c r="AM35" i="6"/>
  <c r="BD35" i="6" s="1"/>
  <c r="AL35" i="6"/>
  <c r="BC35" i="6" s="1"/>
  <c r="AK35" i="6"/>
  <c r="BB35" i="6" s="1"/>
  <c r="AJ35" i="6"/>
  <c r="BA35" i="6" s="1"/>
  <c r="AI35" i="6"/>
  <c r="AZ35" i="6" s="1"/>
  <c r="AH35" i="6"/>
  <c r="AY35" i="6" s="1"/>
  <c r="AG35" i="6"/>
  <c r="AX35" i="6" s="1"/>
  <c r="AF35" i="6"/>
  <c r="AW35" i="6" s="1"/>
  <c r="AE35" i="6"/>
  <c r="AV35" i="6" s="1"/>
  <c r="AD35" i="6"/>
  <c r="AU35" i="6" s="1"/>
  <c r="AC35" i="6"/>
  <c r="AT35" i="6" s="1"/>
  <c r="AB35" i="6"/>
  <c r="AS35" i="6" s="1"/>
  <c r="AA35" i="6"/>
  <c r="Z35" i="6"/>
  <c r="AQ35" i="6" s="1"/>
  <c r="AO34" i="6"/>
  <c r="BF34" i="6" s="1"/>
  <c r="AN34" i="6"/>
  <c r="BE34" i="6" s="1"/>
  <c r="AM34" i="6"/>
  <c r="BD34" i="6" s="1"/>
  <c r="AL34" i="6"/>
  <c r="BC34" i="6" s="1"/>
  <c r="AK34" i="6"/>
  <c r="BB34" i="6" s="1"/>
  <c r="AJ34" i="6"/>
  <c r="BA34" i="6" s="1"/>
  <c r="AI34" i="6"/>
  <c r="AZ34" i="6" s="1"/>
  <c r="AH34" i="6"/>
  <c r="AY34" i="6" s="1"/>
  <c r="AG34" i="6"/>
  <c r="AX34" i="6" s="1"/>
  <c r="AF34" i="6"/>
  <c r="AW34" i="6" s="1"/>
  <c r="AE34" i="6"/>
  <c r="AV34" i="6" s="1"/>
  <c r="AD34" i="6"/>
  <c r="AU34" i="6" s="1"/>
  <c r="AC34" i="6"/>
  <c r="AT34" i="6" s="1"/>
  <c r="AB34" i="6"/>
  <c r="AS34" i="6" s="1"/>
  <c r="AA34" i="6"/>
  <c r="Z34" i="6"/>
  <c r="AQ34" i="6" s="1"/>
  <c r="AO33" i="6"/>
  <c r="BF33" i="6" s="1"/>
  <c r="AN33" i="6"/>
  <c r="BE33" i="6" s="1"/>
  <c r="AM33" i="6"/>
  <c r="BD33" i="6" s="1"/>
  <c r="AL33" i="6"/>
  <c r="BC33" i="6" s="1"/>
  <c r="AK33" i="6"/>
  <c r="BB33" i="6" s="1"/>
  <c r="AJ33" i="6"/>
  <c r="BA33" i="6" s="1"/>
  <c r="AI33" i="6"/>
  <c r="AZ33" i="6" s="1"/>
  <c r="AH33" i="6"/>
  <c r="AY33" i="6" s="1"/>
  <c r="AG33" i="6"/>
  <c r="AX33" i="6" s="1"/>
  <c r="AF33" i="6"/>
  <c r="AW33" i="6" s="1"/>
  <c r="AE33" i="6"/>
  <c r="AV33" i="6" s="1"/>
  <c r="AD33" i="6"/>
  <c r="AU33" i="6" s="1"/>
  <c r="AC33" i="6"/>
  <c r="AT33" i="6" s="1"/>
  <c r="AB33" i="6"/>
  <c r="AS33" i="6" s="1"/>
  <c r="AA33" i="6"/>
  <c r="Z33" i="6"/>
  <c r="AQ33" i="6" s="1"/>
  <c r="AO32" i="6"/>
  <c r="BF32" i="6" s="1"/>
  <c r="AN32" i="6"/>
  <c r="BE32" i="6" s="1"/>
  <c r="AM32" i="6"/>
  <c r="BD32" i="6" s="1"/>
  <c r="AL32" i="6"/>
  <c r="BC32" i="6" s="1"/>
  <c r="AK32" i="6"/>
  <c r="BB32" i="6" s="1"/>
  <c r="AJ32" i="6"/>
  <c r="BA32" i="6" s="1"/>
  <c r="AI32" i="6"/>
  <c r="AZ32" i="6" s="1"/>
  <c r="AH32" i="6"/>
  <c r="AY32" i="6" s="1"/>
  <c r="AG32" i="6"/>
  <c r="AX32" i="6" s="1"/>
  <c r="AF32" i="6"/>
  <c r="AW32" i="6" s="1"/>
  <c r="AE32" i="6"/>
  <c r="AV32" i="6" s="1"/>
  <c r="AD32" i="6"/>
  <c r="AU32" i="6" s="1"/>
  <c r="AC32" i="6"/>
  <c r="AT32" i="6" s="1"/>
  <c r="AB32" i="6"/>
  <c r="AS32" i="6" s="1"/>
  <c r="AA32" i="6"/>
  <c r="Z32" i="6"/>
  <c r="AQ32" i="6" s="1"/>
  <c r="AO31" i="6"/>
  <c r="BF31" i="6" s="1"/>
  <c r="AN31" i="6"/>
  <c r="BE31" i="6" s="1"/>
  <c r="AM31" i="6"/>
  <c r="BD31" i="6" s="1"/>
  <c r="AL31" i="6"/>
  <c r="BC31" i="6" s="1"/>
  <c r="AK31" i="6"/>
  <c r="BB31" i="6" s="1"/>
  <c r="AJ31" i="6"/>
  <c r="BA31" i="6" s="1"/>
  <c r="AI31" i="6"/>
  <c r="AZ31" i="6" s="1"/>
  <c r="AH31" i="6"/>
  <c r="AY31" i="6" s="1"/>
  <c r="AG31" i="6"/>
  <c r="AX31" i="6" s="1"/>
  <c r="AF31" i="6"/>
  <c r="AW31" i="6" s="1"/>
  <c r="AE31" i="6"/>
  <c r="AV31" i="6" s="1"/>
  <c r="AD31" i="6"/>
  <c r="AU31" i="6" s="1"/>
  <c r="AC31" i="6"/>
  <c r="AT31" i="6" s="1"/>
  <c r="AB31" i="6"/>
  <c r="AS31" i="6" s="1"/>
  <c r="AA31" i="6"/>
  <c r="Z31" i="6"/>
  <c r="AQ31" i="6" s="1"/>
  <c r="AO30" i="6"/>
  <c r="BF30" i="6" s="1"/>
  <c r="AN30" i="6"/>
  <c r="BE30" i="6" s="1"/>
  <c r="AM30" i="6"/>
  <c r="BD30" i="6" s="1"/>
  <c r="AL30" i="6"/>
  <c r="BC30" i="6" s="1"/>
  <c r="AK30" i="6"/>
  <c r="BB30" i="6" s="1"/>
  <c r="AJ30" i="6"/>
  <c r="BA30" i="6" s="1"/>
  <c r="AI30" i="6"/>
  <c r="AZ30" i="6" s="1"/>
  <c r="AH30" i="6"/>
  <c r="AY30" i="6" s="1"/>
  <c r="AG30" i="6"/>
  <c r="AX30" i="6" s="1"/>
  <c r="AF30" i="6"/>
  <c r="AW30" i="6" s="1"/>
  <c r="AE30" i="6"/>
  <c r="AV30" i="6" s="1"/>
  <c r="AD30" i="6"/>
  <c r="AU30" i="6" s="1"/>
  <c r="AC30" i="6"/>
  <c r="AT30" i="6" s="1"/>
  <c r="AB30" i="6"/>
  <c r="AS30" i="6" s="1"/>
  <c r="AA30" i="6"/>
  <c r="Z30" i="6"/>
  <c r="AQ30" i="6" s="1"/>
  <c r="AO29" i="6"/>
  <c r="BF29" i="6" s="1"/>
  <c r="AN29" i="6"/>
  <c r="BE29" i="6" s="1"/>
  <c r="AM29" i="6"/>
  <c r="BD29" i="6" s="1"/>
  <c r="AL29" i="6"/>
  <c r="BC29" i="6" s="1"/>
  <c r="AK29" i="6"/>
  <c r="BB29" i="6" s="1"/>
  <c r="AJ29" i="6"/>
  <c r="BA29" i="6" s="1"/>
  <c r="AI29" i="6"/>
  <c r="AZ29" i="6" s="1"/>
  <c r="AH29" i="6"/>
  <c r="AY29" i="6" s="1"/>
  <c r="AG29" i="6"/>
  <c r="AX29" i="6" s="1"/>
  <c r="AF29" i="6"/>
  <c r="AW29" i="6" s="1"/>
  <c r="AE29" i="6"/>
  <c r="AV29" i="6" s="1"/>
  <c r="AD29" i="6"/>
  <c r="AU29" i="6" s="1"/>
  <c r="AC29" i="6"/>
  <c r="AT29" i="6" s="1"/>
  <c r="AB29" i="6"/>
  <c r="AS29" i="6" s="1"/>
  <c r="AA29" i="6"/>
  <c r="Z29" i="6"/>
  <c r="AQ29" i="6" s="1"/>
  <c r="AO28" i="6"/>
  <c r="BF28" i="6" s="1"/>
  <c r="AN28" i="6"/>
  <c r="BE28" i="6" s="1"/>
  <c r="AM28" i="6"/>
  <c r="BD28" i="6" s="1"/>
  <c r="AL28" i="6"/>
  <c r="BC28" i="6" s="1"/>
  <c r="AK28" i="6"/>
  <c r="BB28" i="6" s="1"/>
  <c r="AJ28" i="6"/>
  <c r="BA28" i="6" s="1"/>
  <c r="AI28" i="6"/>
  <c r="AZ28" i="6" s="1"/>
  <c r="AH28" i="6"/>
  <c r="AY28" i="6" s="1"/>
  <c r="AG28" i="6"/>
  <c r="AX28" i="6" s="1"/>
  <c r="AF28" i="6"/>
  <c r="AW28" i="6" s="1"/>
  <c r="AE28" i="6"/>
  <c r="AV28" i="6" s="1"/>
  <c r="AD28" i="6"/>
  <c r="AU28" i="6" s="1"/>
  <c r="AC28" i="6"/>
  <c r="AT28" i="6" s="1"/>
  <c r="AB28" i="6"/>
  <c r="AS28" i="6" s="1"/>
  <c r="AA28" i="6"/>
  <c r="Z28" i="6"/>
  <c r="AQ28" i="6" s="1"/>
  <c r="AO27" i="6"/>
  <c r="BF27" i="6" s="1"/>
  <c r="AN27" i="6"/>
  <c r="BE27" i="6" s="1"/>
  <c r="AM27" i="6"/>
  <c r="BD27" i="6" s="1"/>
  <c r="AL27" i="6"/>
  <c r="BC27" i="6" s="1"/>
  <c r="AK27" i="6"/>
  <c r="BB27" i="6" s="1"/>
  <c r="AJ27" i="6"/>
  <c r="BA27" i="6" s="1"/>
  <c r="AI27" i="6"/>
  <c r="AZ27" i="6" s="1"/>
  <c r="AH27" i="6"/>
  <c r="AY27" i="6" s="1"/>
  <c r="AG27" i="6"/>
  <c r="AX27" i="6" s="1"/>
  <c r="AF27" i="6"/>
  <c r="AW27" i="6" s="1"/>
  <c r="AE27" i="6"/>
  <c r="AV27" i="6" s="1"/>
  <c r="AD27" i="6"/>
  <c r="AU27" i="6" s="1"/>
  <c r="AC27" i="6"/>
  <c r="AT27" i="6" s="1"/>
  <c r="AB27" i="6"/>
  <c r="AS27" i="6" s="1"/>
  <c r="AA27" i="6"/>
  <c r="Z27" i="6"/>
  <c r="AQ27" i="6" s="1"/>
  <c r="AO26" i="6"/>
  <c r="BF26" i="6" s="1"/>
  <c r="AN26" i="6"/>
  <c r="BE26" i="6" s="1"/>
  <c r="AM26" i="6"/>
  <c r="BD26" i="6" s="1"/>
  <c r="AL26" i="6"/>
  <c r="BC26" i="6" s="1"/>
  <c r="AK26" i="6"/>
  <c r="BB26" i="6" s="1"/>
  <c r="AJ26" i="6"/>
  <c r="BA26" i="6" s="1"/>
  <c r="AI26" i="6"/>
  <c r="AZ26" i="6" s="1"/>
  <c r="AH26" i="6"/>
  <c r="AY26" i="6" s="1"/>
  <c r="AG26" i="6"/>
  <c r="AX26" i="6" s="1"/>
  <c r="AF26" i="6"/>
  <c r="AW26" i="6" s="1"/>
  <c r="AE26" i="6"/>
  <c r="AV26" i="6" s="1"/>
  <c r="AD26" i="6"/>
  <c r="AU26" i="6" s="1"/>
  <c r="AC26" i="6"/>
  <c r="AT26" i="6" s="1"/>
  <c r="AB26" i="6"/>
  <c r="AS26" i="6" s="1"/>
  <c r="AA26" i="6"/>
  <c r="Z26" i="6"/>
  <c r="AQ26" i="6" s="1"/>
  <c r="AO25" i="6"/>
  <c r="BF25" i="6" s="1"/>
  <c r="AN25" i="6"/>
  <c r="BE25" i="6" s="1"/>
  <c r="AM25" i="6"/>
  <c r="BD25" i="6" s="1"/>
  <c r="AL25" i="6"/>
  <c r="BC25" i="6" s="1"/>
  <c r="AK25" i="6"/>
  <c r="BB25" i="6" s="1"/>
  <c r="AJ25" i="6"/>
  <c r="BA25" i="6" s="1"/>
  <c r="AI25" i="6"/>
  <c r="AZ25" i="6" s="1"/>
  <c r="AH25" i="6"/>
  <c r="AY25" i="6" s="1"/>
  <c r="AG25" i="6"/>
  <c r="AX25" i="6" s="1"/>
  <c r="AF25" i="6"/>
  <c r="AW25" i="6" s="1"/>
  <c r="AE25" i="6"/>
  <c r="AV25" i="6" s="1"/>
  <c r="AD25" i="6"/>
  <c r="AU25" i="6" s="1"/>
  <c r="AC25" i="6"/>
  <c r="AT25" i="6" s="1"/>
  <c r="AB25" i="6"/>
  <c r="AS25" i="6" s="1"/>
  <c r="AA25" i="6"/>
  <c r="Z25" i="6"/>
  <c r="AQ25" i="6" s="1"/>
  <c r="AO24" i="6"/>
  <c r="BF24" i="6" s="1"/>
  <c r="AN24" i="6"/>
  <c r="BE24" i="6" s="1"/>
  <c r="AM24" i="6"/>
  <c r="BD24" i="6" s="1"/>
  <c r="AL24" i="6"/>
  <c r="BC24" i="6" s="1"/>
  <c r="AK24" i="6"/>
  <c r="BB24" i="6" s="1"/>
  <c r="AJ24" i="6"/>
  <c r="BA24" i="6" s="1"/>
  <c r="AI24" i="6"/>
  <c r="AZ24" i="6" s="1"/>
  <c r="AH24" i="6"/>
  <c r="AY24" i="6" s="1"/>
  <c r="AG24" i="6"/>
  <c r="AX24" i="6" s="1"/>
  <c r="AF24" i="6"/>
  <c r="AW24" i="6" s="1"/>
  <c r="AE24" i="6"/>
  <c r="AV24" i="6" s="1"/>
  <c r="AD24" i="6"/>
  <c r="AU24" i="6" s="1"/>
  <c r="AC24" i="6"/>
  <c r="AT24" i="6" s="1"/>
  <c r="AB24" i="6"/>
  <c r="AS24" i="6" s="1"/>
  <c r="AA24" i="6"/>
  <c r="Z24" i="6"/>
  <c r="AQ24" i="6" s="1"/>
  <c r="AO23" i="6"/>
  <c r="BF23" i="6" s="1"/>
  <c r="AN23" i="6"/>
  <c r="BE23" i="6" s="1"/>
  <c r="AM23" i="6"/>
  <c r="BD23" i="6" s="1"/>
  <c r="AL23" i="6"/>
  <c r="BC23" i="6" s="1"/>
  <c r="AK23" i="6"/>
  <c r="BB23" i="6" s="1"/>
  <c r="AJ23" i="6"/>
  <c r="BA23" i="6" s="1"/>
  <c r="AI23" i="6"/>
  <c r="AZ23" i="6" s="1"/>
  <c r="AH23" i="6"/>
  <c r="AY23" i="6" s="1"/>
  <c r="AG23" i="6"/>
  <c r="AX23" i="6" s="1"/>
  <c r="AF23" i="6"/>
  <c r="AW23" i="6" s="1"/>
  <c r="AE23" i="6"/>
  <c r="AV23" i="6" s="1"/>
  <c r="AD23" i="6"/>
  <c r="AU23" i="6" s="1"/>
  <c r="AC23" i="6"/>
  <c r="AT23" i="6" s="1"/>
  <c r="AB23" i="6"/>
  <c r="AS23" i="6" s="1"/>
  <c r="AA23" i="6"/>
  <c r="Z23" i="6"/>
  <c r="AQ23" i="6" s="1"/>
  <c r="AO22" i="6"/>
  <c r="BF22" i="6" s="1"/>
  <c r="AN22" i="6"/>
  <c r="BE22" i="6" s="1"/>
  <c r="AM22" i="6"/>
  <c r="BD22" i="6" s="1"/>
  <c r="AL22" i="6"/>
  <c r="BC22" i="6" s="1"/>
  <c r="AK22" i="6"/>
  <c r="BB22" i="6" s="1"/>
  <c r="AJ22" i="6"/>
  <c r="BA22" i="6" s="1"/>
  <c r="AI22" i="6"/>
  <c r="AZ22" i="6" s="1"/>
  <c r="AH22" i="6"/>
  <c r="AY22" i="6" s="1"/>
  <c r="AG22" i="6"/>
  <c r="AX22" i="6" s="1"/>
  <c r="AF22" i="6"/>
  <c r="AW22" i="6" s="1"/>
  <c r="AE22" i="6"/>
  <c r="AV22" i="6" s="1"/>
  <c r="AD22" i="6"/>
  <c r="AU22" i="6" s="1"/>
  <c r="AC22" i="6"/>
  <c r="AT22" i="6" s="1"/>
  <c r="AB22" i="6"/>
  <c r="AS22" i="6" s="1"/>
  <c r="AA22" i="6"/>
  <c r="Z22" i="6"/>
  <c r="AQ22" i="6" s="1"/>
  <c r="AO21" i="6"/>
  <c r="BF21" i="6" s="1"/>
  <c r="AN21" i="6"/>
  <c r="BE21" i="6" s="1"/>
  <c r="AM21" i="6"/>
  <c r="BD21" i="6" s="1"/>
  <c r="AL21" i="6"/>
  <c r="BC21" i="6" s="1"/>
  <c r="AK21" i="6"/>
  <c r="BB21" i="6" s="1"/>
  <c r="AJ21" i="6"/>
  <c r="BA21" i="6" s="1"/>
  <c r="AI21" i="6"/>
  <c r="AZ21" i="6" s="1"/>
  <c r="AH21" i="6"/>
  <c r="AY21" i="6" s="1"/>
  <c r="AG21" i="6"/>
  <c r="AX21" i="6" s="1"/>
  <c r="AF21" i="6"/>
  <c r="AW21" i="6" s="1"/>
  <c r="AE21" i="6"/>
  <c r="AV21" i="6" s="1"/>
  <c r="AD21" i="6"/>
  <c r="AU21" i="6" s="1"/>
  <c r="AC21" i="6"/>
  <c r="AT21" i="6" s="1"/>
  <c r="AB21" i="6"/>
  <c r="AS21" i="6" s="1"/>
  <c r="AA21" i="6"/>
  <c r="Z21" i="6"/>
  <c r="AQ21" i="6" s="1"/>
  <c r="AO20" i="6"/>
  <c r="BF20" i="6" s="1"/>
  <c r="AN20" i="6"/>
  <c r="BE20" i="6" s="1"/>
  <c r="AM20" i="6"/>
  <c r="BD20" i="6" s="1"/>
  <c r="AL20" i="6"/>
  <c r="BC20" i="6" s="1"/>
  <c r="AK20" i="6"/>
  <c r="BB20" i="6" s="1"/>
  <c r="AJ20" i="6"/>
  <c r="BA20" i="6" s="1"/>
  <c r="AI20" i="6"/>
  <c r="AZ20" i="6" s="1"/>
  <c r="AH20" i="6"/>
  <c r="AY20" i="6" s="1"/>
  <c r="AG20" i="6"/>
  <c r="AX20" i="6" s="1"/>
  <c r="AF20" i="6"/>
  <c r="AW20" i="6" s="1"/>
  <c r="AE20" i="6"/>
  <c r="AV20" i="6" s="1"/>
  <c r="AD20" i="6"/>
  <c r="AU20" i="6" s="1"/>
  <c r="AC20" i="6"/>
  <c r="AT20" i="6" s="1"/>
  <c r="AB20" i="6"/>
  <c r="AS20" i="6" s="1"/>
  <c r="AA20" i="6"/>
  <c r="Z20" i="6"/>
  <c r="AQ20" i="6" s="1"/>
  <c r="AO19" i="6"/>
  <c r="BF19" i="6" s="1"/>
  <c r="AN19" i="6"/>
  <c r="BE19" i="6" s="1"/>
  <c r="AM19" i="6"/>
  <c r="BD19" i="6" s="1"/>
  <c r="AL19" i="6"/>
  <c r="BC19" i="6" s="1"/>
  <c r="AK19" i="6"/>
  <c r="BB19" i="6" s="1"/>
  <c r="AJ19" i="6"/>
  <c r="BA19" i="6" s="1"/>
  <c r="AI19" i="6"/>
  <c r="AZ19" i="6" s="1"/>
  <c r="AH19" i="6"/>
  <c r="AY19" i="6" s="1"/>
  <c r="AG19" i="6"/>
  <c r="AX19" i="6" s="1"/>
  <c r="AF19" i="6"/>
  <c r="AW19" i="6" s="1"/>
  <c r="AE19" i="6"/>
  <c r="AV19" i="6" s="1"/>
  <c r="AD19" i="6"/>
  <c r="AU19" i="6" s="1"/>
  <c r="AC19" i="6"/>
  <c r="AT19" i="6" s="1"/>
  <c r="AB19" i="6"/>
  <c r="AS19" i="6" s="1"/>
  <c r="AA19" i="6"/>
  <c r="Z19" i="6"/>
  <c r="AQ19" i="6" s="1"/>
  <c r="AO18" i="6"/>
  <c r="BF18" i="6" s="1"/>
  <c r="AN18" i="6"/>
  <c r="BE18" i="6" s="1"/>
  <c r="AM18" i="6"/>
  <c r="BD18" i="6" s="1"/>
  <c r="AL18" i="6"/>
  <c r="BC18" i="6" s="1"/>
  <c r="AK18" i="6"/>
  <c r="BB18" i="6" s="1"/>
  <c r="AJ18" i="6"/>
  <c r="BA18" i="6" s="1"/>
  <c r="AI18" i="6"/>
  <c r="AZ18" i="6" s="1"/>
  <c r="AH18" i="6"/>
  <c r="AY18" i="6" s="1"/>
  <c r="AG18" i="6"/>
  <c r="AX18" i="6" s="1"/>
  <c r="AF18" i="6"/>
  <c r="AW18" i="6" s="1"/>
  <c r="AE18" i="6"/>
  <c r="AV18" i="6" s="1"/>
  <c r="AD18" i="6"/>
  <c r="AU18" i="6" s="1"/>
  <c r="AC18" i="6"/>
  <c r="AT18" i="6" s="1"/>
  <c r="AB18" i="6"/>
  <c r="AS18" i="6" s="1"/>
  <c r="AA18" i="6"/>
  <c r="Z18" i="6"/>
  <c r="AQ18" i="6" s="1"/>
  <c r="AO17" i="6"/>
  <c r="BF17" i="6" s="1"/>
  <c r="AN17" i="6"/>
  <c r="BE17" i="6" s="1"/>
  <c r="AM17" i="6"/>
  <c r="BD17" i="6" s="1"/>
  <c r="AL17" i="6"/>
  <c r="BC17" i="6" s="1"/>
  <c r="AK17" i="6"/>
  <c r="BB17" i="6" s="1"/>
  <c r="AJ17" i="6"/>
  <c r="BA17" i="6" s="1"/>
  <c r="AI17" i="6"/>
  <c r="AZ17" i="6" s="1"/>
  <c r="AH17" i="6"/>
  <c r="AY17" i="6" s="1"/>
  <c r="AG17" i="6"/>
  <c r="AX17" i="6" s="1"/>
  <c r="AF17" i="6"/>
  <c r="AW17" i="6" s="1"/>
  <c r="AE17" i="6"/>
  <c r="AV17" i="6" s="1"/>
  <c r="AD17" i="6"/>
  <c r="AU17" i="6" s="1"/>
  <c r="AC17" i="6"/>
  <c r="AT17" i="6" s="1"/>
  <c r="AB17" i="6"/>
  <c r="AS17" i="6" s="1"/>
  <c r="AA17" i="6"/>
  <c r="Z17" i="6"/>
  <c r="AQ17" i="6" s="1"/>
  <c r="AO16" i="6"/>
  <c r="BF16" i="6" s="1"/>
  <c r="AN16" i="6"/>
  <c r="BE16" i="6" s="1"/>
  <c r="AM16" i="6"/>
  <c r="BD16" i="6" s="1"/>
  <c r="AL16" i="6"/>
  <c r="BC16" i="6" s="1"/>
  <c r="AK16" i="6"/>
  <c r="BB16" i="6" s="1"/>
  <c r="AJ16" i="6"/>
  <c r="BA16" i="6" s="1"/>
  <c r="AI16" i="6"/>
  <c r="AZ16" i="6" s="1"/>
  <c r="AH16" i="6"/>
  <c r="AY16" i="6" s="1"/>
  <c r="AG16" i="6"/>
  <c r="AX16" i="6" s="1"/>
  <c r="AF16" i="6"/>
  <c r="AW16" i="6" s="1"/>
  <c r="AE16" i="6"/>
  <c r="AV16" i="6" s="1"/>
  <c r="AD16" i="6"/>
  <c r="AU16" i="6" s="1"/>
  <c r="AC16" i="6"/>
  <c r="AT16" i="6" s="1"/>
  <c r="AB16" i="6"/>
  <c r="AS16" i="6" s="1"/>
  <c r="AA16" i="6"/>
  <c r="Z16" i="6"/>
  <c r="AQ16" i="6" s="1"/>
  <c r="AO15" i="6"/>
  <c r="BF15" i="6" s="1"/>
  <c r="AN15" i="6"/>
  <c r="BE15" i="6" s="1"/>
  <c r="AM15" i="6"/>
  <c r="BD15" i="6" s="1"/>
  <c r="AL15" i="6"/>
  <c r="BC15" i="6" s="1"/>
  <c r="AK15" i="6"/>
  <c r="BB15" i="6" s="1"/>
  <c r="AJ15" i="6"/>
  <c r="BA15" i="6" s="1"/>
  <c r="AI15" i="6"/>
  <c r="AZ15" i="6" s="1"/>
  <c r="AH15" i="6"/>
  <c r="AY15" i="6" s="1"/>
  <c r="AG15" i="6"/>
  <c r="AX15" i="6" s="1"/>
  <c r="AF15" i="6"/>
  <c r="AW15" i="6" s="1"/>
  <c r="AE15" i="6"/>
  <c r="AV15" i="6" s="1"/>
  <c r="AD15" i="6"/>
  <c r="AU15" i="6" s="1"/>
  <c r="AC15" i="6"/>
  <c r="AT15" i="6" s="1"/>
  <c r="AB15" i="6"/>
  <c r="AS15" i="6" s="1"/>
  <c r="AA15" i="6"/>
  <c r="Z15" i="6"/>
  <c r="AQ15" i="6" s="1"/>
  <c r="AO14" i="6"/>
  <c r="BF14" i="6" s="1"/>
  <c r="AN14" i="6"/>
  <c r="BE14" i="6" s="1"/>
  <c r="AM14" i="6"/>
  <c r="BD14" i="6" s="1"/>
  <c r="AL14" i="6"/>
  <c r="BC14" i="6" s="1"/>
  <c r="AK14" i="6"/>
  <c r="BB14" i="6" s="1"/>
  <c r="AJ14" i="6"/>
  <c r="BA14" i="6" s="1"/>
  <c r="AI14" i="6"/>
  <c r="AZ14" i="6" s="1"/>
  <c r="AH14" i="6"/>
  <c r="AY14" i="6" s="1"/>
  <c r="AG14" i="6"/>
  <c r="AX14" i="6" s="1"/>
  <c r="AF14" i="6"/>
  <c r="AW14" i="6" s="1"/>
  <c r="AE14" i="6"/>
  <c r="AV14" i="6" s="1"/>
  <c r="AD14" i="6"/>
  <c r="AU14" i="6" s="1"/>
  <c r="AC14" i="6"/>
  <c r="AT14" i="6" s="1"/>
  <c r="AB14" i="6"/>
  <c r="AS14" i="6" s="1"/>
  <c r="AA14" i="6"/>
  <c r="Z14" i="6"/>
  <c r="AQ14" i="6" s="1"/>
  <c r="AO13" i="6"/>
  <c r="BF13" i="6" s="1"/>
  <c r="AN13" i="6"/>
  <c r="BE13" i="6" s="1"/>
  <c r="AM13" i="6"/>
  <c r="BD13" i="6" s="1"/>
  <c r="AL13" i="6"/>
  <c r="BC13" i="6" s="1"/>
  <c r="AK13" i="6"/>
  <c r="BB13" i="6" s="1"/>
  <c r="AJ13" i="6"/>
  <c r="BA13" i="6" s="1"/>
  <c r="AI13" i="6"/>
  <c r="AZ13" i="6" s="1"/>
  <c r="AH13" i="6"/>
  <c r="AY13" i="6" s="1"/>
  <c r="AG13" i="6"/>
  <c r="AX13" i="6" s="1"/>
  <c r="AF13" i="6"/>
  <c r="AW13" i="6" s="1"/>
  <c r="AE13" i="6"/>
  <c r="AV13" i="6" s="1"/>
  <c r="AD13" i="6"/>
  <c r="AU13" i="6" s="1"/>
  <c r="AC13" i="6"/>
  <c r="AT13" i="6" s="1"/>
  <c r="AB13" i="6"/>
  <c r="AS13" i="6" s="1"/>
  <c r="AA13" i="6"/>
  <c r="Z13" i="6"/>
  <c r="AQ13" i="6" s="1"/>
  <c r="AO12" i="6"/>
  <c r="BF12" i="6" s="1"/>
  <c r="AN12" i="6"/>
  <c r="BE12" i="6" s="1"/>
  <c r="AM12" i="6"/>
  <c r="BD12" i="6" s="1"/>
  <c r="AL12" i="6"/>
  <c r="BC12" i="6" s="1"/>
  <c r="AK12" i="6"/>
  <c r="BB12" i="6" s="1"/>
  <c r="AJ12" i="6"/>
  <c r="BA12" i="6" s="1"/>
  <c r="AI12" i="6"/>
  <c r="AZ12" i="6" s="1"/>
  <c r="AH12" i="6"/>
  <c r="AY12" i="6" s="1"/>
  <c r="AG12" i="6"/>
  <c r="AX12" i="6" s="1"/>
  <c r="AF12" i="6"/>
  <c r="AW12" i="6" s="1"/>
  <c r="AE12" i="6"/>
  <c r="AV12" i="6" s="1"/>
  <c r="AD12" i="6"/>
  <c r="AU12" i="6" s="1"/>
  <c r="AC12" i="6"/>
  <c r="AT12" i="6" s="1"/>
  <c r="AB12" i="6"/>
  <c r="AS12" i="6" s="1"/>
  <c r="AA12" i="6"/>
  <c r="Z12" i="6"/>
  <c r="AQ12" i="6" s="1"/>
  <c r="AO11" i="6"/>
  <c r="BF11" i="6" s="1"/>
  <c r="AN11" i="6"/>
  <c r="BE11" i="6" s="1"/>
  <c r="AM11" i="6"/>
  <c r="BD11" i="6" s="1"/>
  <c r="AL11" i="6"/>
  <c r="BC11" i="6" s="1"/>
  <c r="AK11" i="6"/>
  <c r="BB11" i="6" s="1"/>
  <c r="AJ11" i="6"/>
  <c r="BA11" i="6" s="1"/>
  <c r="AI11" i="6"/>
  <c r="AZ11" i="6" s="1"/>
  <c r="AH11" i="6"/>
  <c r="AY11" i="6" s="1"/>
  <c r="AG11" i="6"/>
  <c r="AX11" i="6" s="1"/>
  <c r="AF11" i="6"/>
  <c r="AW11" i="6" s="1"/>
  <c r="AE11" i="6"/>
  <c r="AV11" i="6" s="1"/>
  <c r="AD11" i="6"/>
  <c r="AU11" i="6" s="1"/>
  <c r="AC11" i="6"/>
  <c r="AT11" i="6" s="1"/>
  <c r="AB11" i="6"/>
  <c r="AS11" i="6" s="1"/>
  <c r="AA11" i="6"/>
  <c r="Z11" i="6"/>
  <c r="AQ11" i="6" s="1"/>
  <c r="AO10" i="6"/>
  <c r="BF10" i="6" s="1"/>
  <c r="AN10" i="6"/>
  <c r="BE10" i="6" s="1"/>
  <c r="AM10" i="6"/>
  <c r="BD10" i="6" s="1"/>
  <c r="AL10" i="6"/>
  <c r="BC10" i="6" s="1"/>
  <c r="AK10" i="6"/>
  <c r="BB10" i="6" s="1"/>
  <c r="AJ10" i="6"/>
  <c r="BA10" i="6" s="1"/>
  <c r="AI10" i="6"/>
  <c r="AZ10" i="6" s="1"/>
  <c r="AH10" i="6"/>
  <c r="AY10" i="6" s="1"/>
  <c r="AG10" i="6"/>
  <c r="AX10" i="6" s="1"/>
  <c r="AF10" i="6"/>
  <c r="AW10" i="6" s="1"/>
  <c r="AE10" i="6"/>
  <c r="AV10" i="6" s="1"/>
  <c r="AD10" i="6"/>
  <c r="AU10" i="6" s="1"/>
  <c r="AC10" i="6"/>
  <c r="AT10" i="6" s="1"/>
  <c r="AB10" i="6"/>
  <c r="AS10" i="6" s="1"/>
  <c r="AA10" i="6"/>
  <c r="Z10" i="6"/>
  <c r="AQ10" i="6" s="1"/>
  <c r="AO9" i="6"/>
  <c r="BF9" i="6" s="1"/>
  <c r="AN9" i="6"/>
  <c r="BE9" i="6" s="1"/>
  <c r="AM9" i="6"/>
  <c r="BD9" i="6" s="1"/>
  <c r="AL9" i="6"/>
  <c r="BC9" i="6" s="1"/>
  <c r="AK9" i="6"/>
  <c r="BB9" i="6" s="1"/>
  <c r="AJ9" i="6"/>
  <c r="BA9" i="6" s="1"/>
  <c r="AI9" i="6"/>
  <c r="AZ9" i="6" s="1"/>
  <c r="AH9" i="6"/>
  <c r="AY9" i="6" s="1"/>
  <c r="AG9" i="6"/>
  <c r="AX9" i="6" s="1"/>
  <c r="AF9" i="6"/>
  <c r="AW9" i="6" s="1"/>
  <c r="AE9" i="6"/>
  <c r="AV9" i="6" s="1"/>
  <c r="AD9" i="6"/>
  <c r="AU9" i="6" s="1"/>
  <c r="AC9" i="6"/>
  <c r="AT9" i="6" s="1"/>
  <c r="AB9" i="6"/>
  <c r="AS9" i="6" s="1"/>
  <c r="AA9" i="6"/>
  <c r="Z9" i="6"/>
  <c r="AQ9" i="6" s="1"/>
  <c r="AO8" i="6"/>
  <c r="BF8" i="6" s="1"/>
  <c r="AN8" i="6"/>
  <c r="BE8" i="6" s="1"/>
  <c r="AM8" i="6"/>
  <c r="BD8" i="6" s="1"/>
  <c r="AL8" i="6"/>
  <c r="BC8" i="6" s="1"/>
  <c r="AK8" i="6"/>
  <c r="BB8" i="6" s="1"/>
  <c r="AJ8" i="6"/>
  <c r="BA8" i="6" s="1"/>
  <c r="AI8" i="6"/>
  <c r="AZ8" i="6" s="1"/>
  <c r="AH8" i="6"/>
  <c r="AY8" i="6" s="1"/>
  <c r="AG8" i="6"/>
  <c r="AX8" i="6" s="1"/>
  <c r="AF8" i="6"/>
  <c r="AW8" i="6" s="1"/>
  <c r="AE8" i="6"/>
  <c r="AV8" i="6" s="1"/>
  <c r="AD8" i="6"/>
  <c r="AU8" i="6" s="1"/>
  <c r="AC8" i="6"/>
  <c r="AT8" i="6" s="1"/>
  <c r="AB8" i="6"/>
  <c r="AS8" i="6" s="1"/>
  <c r="AA8" i="6"/>
  <c r="Z8" i="6"/>
  <c r="AQ8" i="6" s="1"/>
  <c r="AO7" i="6"/>
  <c r="BF7" i="6" s="1"/>
  <c r="AN7" i="6"/>
  <c r="BE7" i="6" s="1"/>
  <c r="AM7" i="6"/>
  <c r="BD7" i="6" s="1"/>
  <c r="AL7" i="6"/>
  <c r="BC7" i="6" s="1"/>
  <c r="AK7" i="6"/>
  <c r="BB7" i="6" s="1"/>
  <c r="AJ7" i="6"/>
  <c r="BA7" i="6" s="1"/>
  <c r="AI7" i="6"/>
  <c r="AZ7" i="6" s="1"/>
  <c r="AH7" i="6"/>
  <c r="AY7" i="6" s="1"/>
  <c r="AG7" i="6"/>
  <c r="AX7" i="6" s="1"/>
  <c r="AF7" i="6"/>
  <c r="AW7" i="6" s="1"/>
  <c r="AE7" i="6"/>
  <c r="AV7" i="6" s="1"/>
  <c r="AD7" i="6"/>
  <c r="AU7" i="6" s="1"/>
  <c r="AC7" i="6"/>
  <c r="AT7" i="6" s="1"/>
  <c r="AB7" i="6"/>
  <c r="AS7" i="6" s="1"/>
  <c r="AA7" i="6"/>
  <c r="Z7" i="6"/>
  <c r="AQ7" i="6" s="1"/>
  <c r="AO6" i="6"/>
  <c r="BF6" i="6" s="1"/>
  <c r="AN6" i="6"/>
  <c r="BE6" i="6" s="1"/>
  <c r="AM6" i="6"/>
  <c r="BD6" i="6" s="1"/>
  <c r="AL6" i="6"/>
  <c r="BC6" i="6" s="1"/>
  <c r="AK6" i="6"/>
  <c r="BB6" i="6" s="1"/>
  <c r="AJ6" i="6"/>
  <c r="BA6" i="6" s="1"/>
  <c r="AI6" i="6"/>
  <c r="AZ6" i="6" s="1"/>
  <c r="AH6" i="6"/>
  <c r="AY6" i="6" s="1"/>
  <c r="AG6" i="6"/>
  <c r="AX6" i="6" s="1"/>
  <c r="AF6" i="6"/>
  <c r="AW6" i="6" s="1"/>
  <c r="AE6" i="6"/>
  <c r="AV6" i="6" s="1"/>
  <c r="AD6" i="6"/>
  <c r="AU6" i="6" s="1"/>
  <c r="AC6" i="6"/>
  <c r="AT6" i="6" s="1"/>
  <c r="AB6" i="6"/>
  <c r="AS6" i="6" s="1"/>
  <c r="AA6" i="6"/>
  <c r="Z6" i="6"/>
  <c r="AQ6" i="6" s="1"/>
  <c r="AO5" i="6"/>
  <c r="BF5" i="6" s="1"/>
  <c r="AN5" i="6"/>
  <c r="BE5" i="6" s="1"/>
  <c r="AM5" i="6"/>
  <c r="BD5" i="6" s="1"/>
  <c r="AL5" i="6"/>
  <c r="BC5" i="6" s="1"/>
  <c r="AK5" i="6"/>
  <c r="BB5" i="6" s="1"/>
  <c r="AJ5" i="6"/>
  <c r="BA5" i="6" s="1"/>
  <c r="AI5" i="6"/>
  <c r="AZ5" i="6" s="1"/>
  <c r="AH5" i="6"/>
  <c r="AY5" i="6" s="1"/>
  <c r="AG5" i="6"/>
  <c r="AX5" i="6" s="1"/>
  <c r="AF5" i="6"/>
  <c r="AW5" i="6" s="1"/>
  <c r="AE5" i="6"/>
  <c r="AV5" i="6" s="1"/>
  <c r="AD5" i="6"/>
  <c r="AU5" i="6" s="1"/>
  <c r="AC5" i="6"/>
  <c r="AT5" i="6" s="1"/>
  <c r="AB5" i="6"/>
  <c r="AS5" i="6" s="1"/>
  <c r="AA5" i="6"/>
  <c r="Z5" i="6"/>
  <c r="AQ5" i="6" s="1"/>
  <c r="AO4" i="6"/>
  <c r="BF4" i="6" s="1"/>
  <c r="AN4" i="6"/>
  <c r="BE4" i="6" s="1"/>
  <c r="AM4" i="6"/>
  <c r="BD4" i="6" s="1"/>
  <c r="AL4" i="6"/>
  <c r="BC4" i="6" s="1"/>
  <c r="AK4" i="6"/>
  <c r="BB4" i="6" s="1"/>
  <c r="AJ4" i="6"/>
  <c r="BA4" i="6" s="1"/>
  <c r="AI4" i="6"/>
  <c r="AZ4" i="6" s="1"/>
  <c r="AH4" i="6"/>
  <c r="AY4" i="6" s="1"/>
  <c r="AG4" i="6"/>
  <c r="AX4" i="6" s="1"/>
  <c r="AF4" i="6"/>
  <c r="AW4" i="6" s="1"/>
  <c r="AE4" i="6"/>
  <c r="AV4" i="6" s="1"/>
  <c r="AD4" i="6"/>
  <c r="AU4" i="6" s="1"/>
  <c r="AC4" i="6"/>
  <c r="AT4" i="6" s="1"/>
  <c r="AB4" i="6"/>
  <c r="AS4" i="6" s="1"/>
  <c r="AA4" i="6"/>
  <c r="Z4" i="6"/>
  <c r="AQ4" i="6" s="1"/>
  <c r="AO3" i="6"/>
  <c r="BF3" i="6" s="1"/>
  <c r="AN3" i="6"/>
  <c r="BE3" i="6" s="1"/>
  <c r="AM3" i="6"/>
  <c r="BD3" i="6" s="1"/>
  <c r="AL3" i="6"/>
  <c r="BC3" i="6" s="1"/>
  <c r="AK3" i="6"/>
  <c r="BB3" i="6" s="1"/>
  <c r="AJ3" i="6"/>
  <c r="BA3" i="6" s="1"/>
  <c r="AI3" i="6"/>
  <c r="AZ3" i="6" s="1"/>
  <c r="AH3" i="6"/>
  <c r="AY3" i="6" s="1"/>
  <c r="AG3" i="6"/>
  <c r="AX3" i="6" s="1"/>
  <c r="AF3" i="6"/>
  <c r="AW3" i="6" s="1"/>
  <c r="AE3" i="6"/>
  <c r="AV3" i="6" s="1"/>
  <c r="AD3" i="6"/>
  <c r="AU3" i="6" s="1"/>
  <c r="AC3" i="6"/>
  <c r="AT3" i="6" s="1"/>
  <c r="AB3" i="6"/>
  <c r="AS3" i="6" s="1"/>
  <c r="AA3" i="6"/>
  <c r="Z3" i="6"/>
  <c r="AQ3" i="6" s="1"/>
  <c r="AO2" i="6"/>
  <c r="BF2" i="6" s="1"/>
  <c r="AN2" i="6"/>
  <c r="BE2" i="6" s="1"/>
  <c r="AM2" i="6"/>
  <c r="BD2" i="6" s="1"/>
  <c r="AL2" i="6"/>
  <c r="BC2" i="6" s="1"/>
  <c r="AK2" i="6"/>
  <c r="BB2" i="6" s="1"/>
  <c r="AJ2" i="6"/>
  <c r="BA2" i="6" s="1"/>
  <c r="AI2" i="6"/>
  <c r="AZ2" i="6" s="1"/>
  <c r="AH2" i="6"/>
  <c r="AY2" i="6" s="1"/>
  <c r="AG2" i="6"/>
  <c r="AX2" i="6" s="1"/>
  <c r="AF2" i="6"/>
  <c r="AW2" i="6" s="1"/>
  <c r="AE2" i="6"/>
  <c r="AV2" i="6" s="1"/>
  <c r="AD2" i="6"/>
  <c r="AU2" i="6" s="1"/>
  <c r="AC2" i="6"/>
  <c r="AT2" i="6" s="1"/>
  <c r="AB2" i="6"/>
  <c r="AS2" i="6" s="1"/>
  <c r="AA2" i="6"/>
  <c r="Z2" i="6"/>
  <c r="AQ2" i="6" s="1"/>
  <c r="EX207" i="5"/>
  <c r="EW207" i="5"/>
  <c r="EV207" i="5"/>
  <c r="EU207" i="5"/>
  <c r="ET207" i="5"/>
  <c r="ES207" i="5"/>
  <c r="ER207" i="5"/>
  <c r="EQ207" i="5"/>
  <c r="EP207" i="5"/>
  <c r="EO207" i="5"/>
  <c r="EN207" i="5"/>
  <c r="EM207" i="5"/>
  <c r="EL207" i="5"/>
  <c r="EK207" i="5"/>
  <c r="EJ207" i="5"/>
  <c r="EI207" i="5"/>
  <c r="EH207" i="5"/>
  <c r="EG207" i="5"/>
  <c r="EF207" i="5"/>
  <c r="EE207" i="5"/>
  <c r="ED207" i="5"/>
  <c r="EC207" i="5"/>
  <c r="EB207" i="5"/>
  <c r="EA207" i="5"/>
  <c r="DZ207" i="5"/>
  <c r="DY207" i="5"/>
  <c r="DX207" i="5"/>
  <c r="DW207" i="5"/>
  <c r="DV207" i="5"/>
  <c r="DU207" i="5"/>
  <c r="DT207" i="5"/>
  <c r="DS207" i="5"/>
  <c r="DR207" i="5"/>
  <c r="DQ207" i="5"/>
  <c r="DP207" i="5"/>
  <c r="DO207" i="5"/>
  <c r="DN207" i="5"/>
  <c r="DM207" i="5"/>
  <c r="DL207" i="5"/>
  <c r="DK207" i="5"/>
  <c r="DJ207" i="5"/>
  <c r="DI207" i="5"/>
  <c r="DH207" i="5"/>
  <c r="DG207" i="5"/>
  <c r="DF207" i="5"/>
  <c r="DE207" i="5"/>
  <c r="DD207" i="5"/>
  <c r="DC207" i="5"/>
  <c r="DB207" i="5"/>
  <c r="DA207" i="5"/>
  <c r="CZ207" i="5"/>
  <c r="CY207" i="5"/>
  <c r="CX207" i="5"/>
  <c r="CW207" i="5"/>
  <c r="CV207" i="5"/>
  <c r="CU207" i="5"/>
  <c r="CT207" i="5"/>
  <c r="CS207" i="5"/>
  <c r="CR207" i="5"/>
  <c r="CQ207" i="5"/>
  <c r="CP207" i="5"/>
  <c r="CO207" i="5"/>
  <c r="CN207" i="5"/>
  <c r="CM207" i="5"/>
  <c r="CL207" i="5"/>
  <c r="CK207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D207" i="5"/>
  <c r="BC207" i="5"/>
  <c r="BB207" i="5"/>
  <c r="BA207" i="5"/>
  <c r="AZ207" i="5"/>
  <c r="AY207" i="5"/>
  <c r="AX207" i="5"/>
  <c r="AW207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EX206" i="5"/>
  <c r="EW206" i="5"/>
  <c r="EV206" i="5"/>
  <c r="EU206" i="5"/>
  <c r="ET206" i="5"/>
  <c r="ES206" i="5"/>
  <c r="ER206" i="5"/>
  <c r="EQ206" i="5"/>
  <c r="EP206" i="5"/>
  <c r="EO206" i="5"/>
  <c r="EN206" i="5"/>
  <c r="EM206" i="5"/>
  <c r="EL206" i="5"/>
  <c r="EK206" i="5"/>
  <c r="EJ206" i="5"/>
  <c r="EI206" i="5"/>
  <c r="EH206" i="5"/>
  <c r="EG206" i="5"/>
  <c r="EF206" i="5"/>
  <c r="EE206" i="5"/>
  <c r="ED206" i="5"/>
  <c r="EC206" i="5"/>
  <c r="EB206" i="5"/>
  <c r="EA206" i="5"/>
  <c r="DZ206" i="5"/>
  <c r="DY206" i="5"/>
  <c r="DX206" i="5"/>
  <c r="DW206" i="5"/>
  <c r="DV206" i="5"/>
  <c r="DU206" i="5"/>
  <c r="DT206" i="5"/>
  <c r="DS206" i="5"/>
  <c r="DR206" i="5"/>
  <c r="DQ206" i="5"/>
  <c r="DP206" i="5"/>
  <c r="DO206" i="5"/>
  <c r="DN206" i="5"/>
  <c r="DM206" i="5"/>
  <c r="DL206" i="5"/>
  <c r="DK206" i="5"/>
  <c r="DJ206" i="5"/>
  <c r="DI206" i="5"/>
  <c r="DH206" i="5"/>
  <c r="DG206" i="5"/>
  <c r="DF206" i="5"/>
  <c r="DE206" i="5"/>
  <c r="DD206" i="5"/>
  <c r="DC206" i="5"/>
  <c r="DB206" i="5"/>
  <c r="DA206" i="5"/>
  <c r="CZ206" i="5"/>
  <c r="CY206" i="5"/>
  <c r="CX206" i="5"/>
  <c r="CW206" i="5"/>
  <c r="CV206" i="5"/>
  <c r="CU206" i="5"/>
  <c r="CT206" i="5"/>
  <c r="CS206" i="5"/>
  <c r="CR206" i="5"/>
  <c r="CQ206" i="5"/>
  <c r="CP206" i="5"/>
  <c r="CO206" i="5"/>
  <c r="CN206" i="5"/>
  <c r="CM206" i="5"/>
  <c r="CL206" i="5"/>
  <c r="CK206" i="5"/>
  <c r="CJ206" i="5"/>
  <c r="CI206" i="5"/>
  <c r="CH206" i="5"/>
  <c r="CG206" i="5"/>
  <c r="CF206" i="5"/>
  <c r="CE206" i="5"/>
  <c r="CD206" i="5"/>
  <c r="CC206" i="5"/>
  <c r="CB206" i="5"/>
  <c r="CA206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D206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EX205" i="5"/>
  <c r="EW205" i="5"/>
  <c r="EV205" i="5"/>
  <c r="EU205" i="5"/>
  <c r="ET205" i="5"/>
  <c r="ES205" i="5"/>
  <c r="ER205" i="5"/>
  <c r="EQ205" i="5"/>
  <c r="EP205" i="5"/>
  <c r="EO205" i="5"/>
  <c r="EN205" i="5"/>
  <c r="EM205" i="5"/>
  <c r="EL205" i="5"/>
  <c r="EK205" i="5"/>
  <c r="EJ205" i="5"/>
  <c r="EI205" i="5"/>
  <c r="EH205" i="5"/>
  <c r="EG205" i="5"/>
  <c r="EF205" i="5"/>
  <c r="EE205" i="5"/>
  <c r="ED205" i="5"/>
  <c r="EC205" i="5"/>
  <c r="EB205" i="5"/>
  <c r="EA205" i="5"/>
  <c r="DZ205" i="5"/>
  <c r="DY205" i="5"/>
  <c r="DX205" i="5"/>
  <c r="DW205" i="5"/>
  <c r="DV205" i="5"/>
  <c r="DU205" i="5"/>
  <c r="DT205" i="5"/>
  <c r="DS205" i="5"/>
  <c r="DR205" i="5"/>
  <c r="DQ205" i="5"/>
  <c r="DP205" i="5"/>
  <c r="DO205" i="5"/>
  <c r="DN205" i="5"/>
  <c r="DM205" i="5"/>
  <c r="DL205" i="5"/>
  <c r="DK205" i="5"/>
  <c r="DJ205" i="5"/>
  <c r="DI205" i="5"/>
  <c r="DH205" i="5"/>
  <c r="DG205" i="5"/>
  <c r="DF205" i="5"/>
  <c r="DE205" i="5"/>
  <c r="DD205" i="5"/>
  <c r="DC205" i="5"/>
  <c r="DB205" i="5"/>
  <c r="DA205" i="5"/>
  <c r="CZ205" i="5"/>
  <c r="CY205" i="5"/>
  <c r="CX205" i="5"/>
  <c r="CW205" i="5"/>
  <c r="CV205" i="5"/>
  <c r="CU205" i="5"/>
  <c r="CT205" i="5"/>
  <c r="CS205" i="5"/>
  <c r="CR205" i="5"/>
  <c r="CQ205" i="5"/>
  <c r="CP205" i="5"/>
  <c r="CO205" i="5"/>
  <c r="CN205" i="5"/>
  <c r="CM205" i="5"/>
  <c r="CL205" i="5"/>
  <c r="CK205" i="5"/>
  <c r="CJ205" i="5"/>
  <c r="CI205" i="5"/>
  <c r="CH205" i="5"/>
  <c r="CG205" i="5"/>
  <c r="CF205" i="5"/>
  <c r="CE205" i="5"/>
  <c r="CD205" i="5"/>
  <c r="CC205" i="5"/>
  <c r="CB205" i="5"/>
  <c r="CA205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D205" i="5"/>
  <c r="BC205" i="5"/>
  <c r="BB205" i="5"/>
  <c r="BA205" i="5"/>
  <c r="AZ205" i="5"/>
  <c r="AY205" i="5"/>
  <c r="AX205" i="5"/>
  <c r="AW205" i="5"/>
  <c r="AV205" i="5"/>
  <c r="AU205" i="5"/>
  <c r="AT205" i="5"/>
  <c r="AS205" i="5"/>
  <c r="AR205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EX204" i="5"/>
  <c r="EW204" i="5"/>
  <c r="EV204" i="5"/>
  <c r="EU204" i="5"/>
  <c r="ET204" i="5"/>
  <c r="ES204" i="5"/>
  <c r="ER204" i="5"/>
  <c r="EQ204" i="5"/>
  <c r="EP204" i="5"/>
  <c r="EO204" i="5"/>
  <c r="EN204" i="5"/>
  <c r="EM204" i="5"/>
  <c r="EL204" i="5"/>
  <c r="EK204" i="5"/>
  <c r="EJ204" i="5"/>
  <c r="EI204" i="5"/>
  <c r="EH204" i="5"/>
  <c r="EG204" i="5"/>
  <c r="EF204" i="5"/>
  <c r="EE204" i="5"/>
  <c r="ED204" i="5"/>
  <c r="EC204" i="5"/>
  <c r="EB204" i="5"/>
  <c r="EA204" i="5"/>
  <c r="DZ204" i="5"/>
  <c r="DY204" i="5"/>
  <c r="DX204" i="5"/>
  <c r="DW204" i="5"/>
  <c r="DV204" i="5"/>
  <c r="DU204" i="5"/>
  <c r="DT204" i="5"/>
  <c r="DS204" i="5"/>
  <c r="DR204" i="5"/>
  <c r="DQ204" i="5"/>
  <c r="DP204" i="5"/>
  <c r="DO204" i="5"/>
  <c r="DN204" i="5"/>
  <c r="DM204" i="5"/>
  <c r="DL204" i="5"/>
  <c r="DK204" i="5"/>
  <c r="DJ204" i="5"/>
  <c r="DI204" i="5"/>
  <c r="DH204" i="5"/>
  <c r="DG204" i="5"/>
  <c r="DF204" i="5"/>
  <c r="DE204" i="5"/>
  <c r="DD204" i="5"/>
  <c r="DC204" i="5"/>
  <c r="DB204" i="5"/>
  <c r="DA204" i="5"/>
  <c r="CZ204" i="5"/>
  <c r="CY204" i="5"/>
  <c r="CX204" i="5"/>
  <c r="CW204" i="5"/>
  <c r="CV204" i="5"/>
  <c r="CU204" i="5"/>
  <c r="CT204" i="5"/>
  <c r="CS204" i="5"/>
  <c r="CR204" i="5"/>
  <c r="CQ204" i="5"/>
  <c r="CP204" i="5"/>
  <c r="CO204" i="5"/>
  <c r="CN204" i="5"/>
  <c r="CM204" i="5"/>
  <c r="CL204" i="5"/>
  <c r="CK204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D204" i="5"/>
  <c r="BC204" i="5"/>
  <c r="BB204" i="5"/>
  <c r="BA204" i="5"/>
  <c r="AZ204" i="5"/>
  <c r="AY204" i="5"/>
  <c r="AX204" i="5"/>
  <c r="AW204" i="5"/>
  <c r="AV204" i="5"/>
  <c r="AU204" i="5"/>
  <c r="AT204" i="5"/>
  <c r="AS204" i="5"/>
  <c r="AR204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EX203" i="5"/>
  <c r="EW203" i="5"/>
  <c r="EV203" i="5"/>
  <c r="EU203" i="5"/>
  <c r="ET203" i="5"/>
  <c r="ES203" i="5"/>
  <c r="ER203" i="5"/>
  <c r="EQ203" i="5"/>
  <c r="EP203" i="5"/>
  <c r="EO203" i="5"/>
  <c r="EN203" i="5"/>
  <c r="EM203" i="5"/>
  <c r="EL203" i="5"/>
  <c r="EK203" i="5"/>
  <c r="EJ203" i="5"/>
  <c r="EI203" i="5"/>
  <c r="EH203" i="5"/>
  <c r="EG203" i="5"/>
  <c r="EF203" i="5"/>
  <c r="EE203" i="5"/>
  <c r="ED203" i="5"/>
  <c r="EC203" i="5"/>
  <c r="EB203" i="5"/>
  <c r="EA203" i="5"/>
  <c r="DZ203" i="5"/>
  <c r="DY203" i="5"/>
  <c r="DX203" i="5"/>
  <c r="DW203" i="5"/>
  <c r="DV203" i="5"/>
  <c r="DU203" i="5"/>
  <c r="DT203" i="5"/>
  <c r="DS203" i="5"/>
  <c r="DR203" i="5"/>
  <c r="DQ203" i="5"/>
  <c r="DP203" i="5"/>
  <c r="DO203" i="5"/>
  <c r="DN203" i="5"/>
  <c r="DM203" i="5"/>
  <c r="DL203" i="5"/>
  <c r="DK203" i="5"/>
  <c r="DJ203" i="5"/>
  <c r="DI203" i="5"/>
  <c r="DH203" i="5"/>
  <c r="DG203" i="5"/>
  <c r="DF203" i="5"/>
  <c r="DE203" i="5"/>
  <c r="DD203" i="5"/>
  <c r="DC203" i="5"/>
  <c r="DB203" i="5"/>
  <c r="DA203" i="5"/>
  <c r="CZ203" i="5"/>
  <c r="CY203" i="5"/>
  <c r="CX203" i="5"/>
  <c r="CW203" i="5"/>
  <c r="CV203" i="5"/>
  <c r="CU203" i="5"/>
  <c r="CT203" i="5"/>
  <c r="CS203" i="5"/>
  <c r="CR203" i="5"/>
  <c r="CQ203" i="5"/>
  <c r="CP203" i="5"/>
  <c r="CO203" i="5"/>
  <c r="CN203" i="5"/>
  <c r="CM203" i="5"/>
  <c r="CL203" i="5"/>
  <c r="CK203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D203" i="5"/>
  <c r="BC203" i="5"/>
  <c r="BB203" i="5"/>
  <c r="BA203" i="5"/>
  <c r="AZ203" i="5"/>
  <c r="AY203" i="5"/>
  <c r="AX203" i="5"/>
  <c r="AW203" i="5"/>
  <c r="AV203" i="5"/>
  <c r="AU203" i="5"/>
  <c r="AT203" i="5"/>
  <c r="AS203" i="5"/>
  <c r="AR203" i="5"/>
  <c r="AQ203" i="5"/>
  <c r="AP203" i="5"/>
  <c r="AO203" i="5"/>
  <c r="AN203" i="5"/>
  <c r="AM203" i="5"/>
  <c r="AL203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EX202" i="5"/>
  <c r="EW202" i="5"/>
  <c r="EV202" i="5"/>
  <c r="EU202" i="5"/>
  <c r="ET202" i="5"/>
  <c r="ES202" i="5"/>
  <c r="ER202" i="5"/>
  <c r="EQ202" i="5"/>
  <c r="EP202" i="5"/>
  <c r="EO202" i="5"/>
  <c r="EN202" i="5"/>
  <c r="EM202" i="5"/>
  <c r="EL202" i="5"/>
  <c r="EK202" i="5"/>
  <c r="EJ202" i="5"/>
  <c r="EI202" i="5"/>
  <c r="EH202" i="5"/>
  <c r="EG202" i="5"/>
  <c r="EF202" i="5"/>
  <c r="EE202" i="5"/>
  <c r="ED202" i="5"/>
  <c r="EC202" i="5"/>
  <c r="EB202" i="5"/>
  <c r="EA202" i="5"/>
  <c r="DZ202" i="5"/>
  <c r="DY202" i="5"/>
  <c r="DX202" i="5"/>
  <c r="DW202" i="5"/>
  <c r="DV202" i="5"/>
  <c r="DU202" i="5"/>
  <c r="DT202" i="5"/>
  <c r="DS202" i="5"/>
  <c r="DR202" i="5"/>
  <c r="DQ202" i="5"/>
  <c r="DP202" i="5"/>
  <c r="DO202" i="5"/>
  <c r="DN202" i="5"/>
  <c r="DM202" i="5"/>
  <c r="DL202" i="5"/>
  <c r="DK202" i="5"/>
  <c r="DJ202" i="5"/>
  <c r="DI202" i="5"/>
  <c r="DH202" i="5"/>
  <c r="DG202" i="5"/>
  <c r="DF202" i="5"/>
  <c r="DE202" i="5"/>
  <c r="DD202" i="5"/>
  <c r="DC202" i="5"/>
  <c r="DB202" i="5"/>
  <c r="DA202" i="5"/>
  <c r="CZ202" i="5"/>
  <c r="CY202" i="5"/>
  <c r="CX202" i="5"/>
  <c r="CW202" i="5"/>
  <c r="CV202" i="5"/>
  <c r="CU202" i="5"/>
  <c r="CT202" i="5"/>
  <c r="CS202" i="5"/>
  <c r="CR202" i="5"/>
  <c r="CQ202" i="5"/>
  <c r="CP202" i="5"/>
  <c r="CO202" i="5"/>
  <c r="CN202" i="5"/>
  <c r="CM202" i="5"/>
  <c r="CL202" i="5"/>
  <c r="CK202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D202" i="5"/>
  <c r="BC202" i="5"/>
  <c r="BB202" i="5"/>
  <c r="BA202" i="5"/>
  <c r="AZ202" i="5"/>
  <c r="AY202" i="5"/>
  <c r="AX202" i="5"/>
  <c r="AW202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EX201" i="5"/>
  <c r="EW201" i="5"/>
  <c r="EV201" i="5"/>
  <c r="EU201" i="5"/>
  <c r="ET201" i="5"/>
  <c r="ES201" i="5"/>
  <c r="ER201" i="5"/>
  <c r="EQ201" i="5"/>
  <c r="EP201" i="5"/>
  <c r="EO201" i="5"/>
  <c r="EN201" i="5"/>
  <c r="EM201" i="5"/>
  <c r="EL201" i="5"/>
  <c r="EK201" i="5"/>
  <c r="EJ201" i="5"/>
  <c r="EI201" i="5"/>
  <c r="EH201" i="5"/>
  <c r="EG201" i="5"/>
  <c r="EF201" i="5"/>
  <c r="EE201" i="5"/>
  <c r="ED201" i="5"/>
  <c r="EC201" i="5"/>
  <c r="EB201" i="5"/>
  <c r="EA201" i="5"/>
  <c r="DZ201" i="5"/>
  <c r="DY201" i="5"/>
  <c r="DX201" i="5"/>
  <c r="DW201" i="5"/>
  <c r="DV201" i="5"/>
  <c r="DU201" i="5"/>
  <c r="DT201" i="5"/>
  <c r="DS201" i="5"/>
  <c r="DR201" i="5"/>
  <c r="DQ201" i="5"/>
  <c r="DP201" i="5"/>
  <c r="DO201" i="5"/>
  <c r="DN201" i="5"/>
  <c r="DM201" i="5"/>
  <c r="DL201" i="5"/>
  <c r="DK201" i="5"/>
  <c r="DJ201" i="5"/>
  <c r="DI201" i="5"/>
  <c r="DH201" i="5"/>
  <c r="DG201" i="5"/>
  <c r="DF201" i="5"/>
  <c r="DE201" i="5"/>
  <c r="DD201" i="5"/>
  <c r="DC201" i="5"/>
  <c r="DB201" i="5"/>
  <c r="DA201" i="5"/>
  <c r="CZ201" i="5"/>
  <c r="CY201" i="5"/>
  <c r="CX201" i="5"/>
  <c r="CW201" i="5"/>
  <c r="CV201" i="5"/>
  <c r="CU201" i="5"/>
  <c r="CT201" i="5"/>
  <c r="CS201" i="5"/>
  <c r="CR201" i="5"/>
  <c r="CQ201" i="5"/>
  <c r="CP201" i="5"/>
  <c r="CO201" i="5"/>
  <c r="CN201" i="5"/>
  <c r="CM201" i="5"/>
  <c r="CL201" i="5"/>
  <c r="CK201" i="5"/>
  <c r="CJ201" i="5"/>
  <c r="CI201" i="5"/>
  <c r="CH201" i="5"/>
  <c r="CG201" i="5"/>
  <c r="CF201" i="5"/>
  <c r="CE201" i="5"/>
  <c r="CD201" i="5"/>
  <c r="CC201" i="5"/>
  <c r="CB201" i="5"/>
  <c r="CA201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D201" i="5"/>
  <c r="BC201" i="5"/>
  <c r="BB201" i="5"/>
  <c r="BA201" i="5"/>
  <c r="AZ201" i="5"/>
  <c r="AY201" i="5"/>
  <c r="AX201" i="5"/>
  <c r="AW201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EX200" i="5"/>
  <c r="EW200" i="5"/>
  <c r="EV200" i="5"/>
  <c r="EU200" i="5"/>
  <c r="ET200" i="5"/>
  <c r="ES200" i="5"/>
  <c r="ER200" i="5"/>
  <c r="EQ200" i="5"/>
  <c r="EP200" i="5"/>
  <c r="EO200" i="5"/>
  <c r="EN200" i="5"/>
  <c r="EM200" i="5"/>
  <c r="EL200" i="5"/>
  <c r="EK200" i="5"/>
  <c r="EJ200" i="5"/>
  <c r="EI200" i="5"/>
  <c r="EH200" i="5"/>
  <c r="EG200" i="5"/>
  <c r="EF200" i="5"/>
  <c r="EE200" i="5"/>
  <c r="ED200" i="5"/>
  <c r="EC200" i="5"/>
  <c r="EB200" i="5"/>
  <c r="EA200" i="5"/>
  <c r="DZ200" i="5"/>
  <c r="DY200" i="5"/>
  <c r="DX200" i="5"/>
  <c r="DW200" i="5"/>
  <c r="DV200" i="5"/>
  <c r="DU200" i="5"/>
  <c r="DT200" i="5"/>
  <c r="DS200" i="5"/>
  <c r="DR200" i="5"/>
  <c r="DQ200" i="5"/>
  <c r="DP200" i="5"/>
  <c r="DO200" i="5"/>
  <c r="DN200" i="5"/>
  <c r="DM200" i="5"/>
  <c r="DL200" i="5"/>
  <c r="DK200" i="5"/>
  <c r="DJ200" i="5"/>
  <c r="DI200" i="5"/>
  <c r="DH200" i="5"/>
  <c r="DG200" i="5"/>
  <c r="DF200" i="5"/>
  <c r="DE200" i="5"/>
  <c r="DD200" i="5"/>
  <c r="DC200" i="5"/>
  <c r="DB200" i="5"/>
  <c r="DA200" i="5"/>
  <c r="CZ200" i="5"/>
  <c r="CY200" i="5"/>
  <c r="CX200" i="5"/>
  <c r="CW200" i="5"/>
  <c r="CV200" i="5"/>
  <c r="CU200" i="5"/>
  <c r="CT200" i="5"/>
  <c r="CS200" i="5"/>
  <c r="CR200" i="5"/>
  <c r="CQ200" i="5"/>
  <c r="CP200" i="5"/>
  <c r="CO200" i="5"/>
  <c r="CN200" i="5"/>
  <c r="CM200" i="5"/>
  <c r="CL200" i="5"/>
  <c r="CK200" i="5"/>
  <c r="CJ200" i="5"/>
  <c r="CI200" i="5"/>
  <c r="CH200" i="5"/>
  <c r="CG200" i="5"/>
  <c r="CF200" i="5"/>
  <c r="CE200" i="5"/>
  <c r="CD200" i="5"/>
  <c r="CC200" i="5"/>
  <c r="CB200" i="5"/>
  <c r="CA200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EX199" i="5"/>
  <c r="EW199" i="5"/>
  <c r="EV199" i="5"/>
  <c r="EU199" i="5"/>
  <c r="ET199" i="5"/>
  <c r="ES199" i="5"/>
  <c r="ER199" i="5"/>
  <c r="EQ199" i="5"/>
  <c r="EP199" i="5"/>
  <c r="EO199" i="5"/>
  <c r="EN199" i="5"/>
  <c r="EM199" i="5"/>
  <c r="EL199" i="5"/>
  <c r="EK199" i="5"/>
  <c r="EJ199" i="5"/>
  <c r="EI199" i="5"/>
  <c r="EH199" i="5"/>
  <c r="EG199" i="5"/>
  <c r="EF199" i="5"/>
  <c r="EE199" i="5"/>
  <c r="ED199" i="5"/>
  <c r="EC199" i="5"/>
  <c r="EB199" i="5"/>
  <c r="EA199" i="5"/>
  <c r="DZ199" i="5"/>
  <c r="DY199" i="5"/>
  <c r="DX199" i="5"/>
  <c r="DW199" i="5"/>
  <c r="DV199" i="5"/>
  <c r="DU199" i="5"/>
  <c r="DT199" i="5"/>
  <c r="DS199" i="5"/>
  <c r="DR199" i="5"/>
  <c r="DQ199" i="5"/>
  <c r="DP199" i="5"/>
  <c r="DO199" i="5"/>
  <c r="DN199" i="5"/>
  <c r="DM199" i="5"/>
  <c r="DL199" i="5"/>
  <c r="DK199" i="5"/>
  <c r="DJ199" i="5"/>
  <c r="DI199" i="5"/>
  <c r="DH199" i="5"/>
  <c r="DG199" i="5"/>
  <c r="DF199" i="5"/>
  <c r="DE199" i="5"/>
  <c r="DD199" i="5"/>
  <c r="DC199" i="5"/>
  <c r="DB199" i="5"/>
  <c r="DA199" i="5"/>
  <c r="CZ199" i="5"/>
  <c r="CY199" i="5"/>
  <c r="CX199" i="5"/>
  <c r="CW199" i="5"/>
  <c r="CV199" i="5"/>
  <c r="CU199" i="5"/>
  <c r="CT199" i="5"/>
  <c r="CS199" i="5"/>
  <c r="CR199" i="5"/>
  <c r="CQ199" i="5"/>
  <c r="CP199" i="5"/>
  <c r="CO199" i="5"/>
  <c r="CN199" i="5"/>
  <c r="CM199" i="5"/>
  <c r="CL199" i="5"/>
  <c r="CK199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D199" i="5"/>
  <c r="BC199" i="5"/>
  <c r="BB199" i="5"/>
  <c r="BA199" i="5"/>
  <c r="AZ199" i="5"/>
  <c r="AY199" i="5"/>
  <c r="AX199" i="5"/>
  <c r="AW199" i="5"/>
  <c r="AV199" i="5"/>
  <c r="AU199" i="5"/>
  <c r="AT199" i="5"/>
  <c r="AS199" i="5"/>
  <c r="AR199" i="5"/>
  <c r="AQ199" i="5"/>
  <c r="AP199" i="5"/>
  <c r="AO199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EX198" i="5"/>
  <c r="EW198" i="5"/>
  <c r="EV198" i="5"/>
  <c r="EU198" i="5"/>
  <c r="ET198" i="5"/>
  <c r="ES198" i="5"/>
  <c r="ER198" i="5"/>
  <c r="EQ198" i="5"/>
  <c r="EP198" i="5"/>
  <c r="EO198" i="5"/>
  <c r="EN198" i="5"/>
  <c r="EM198" i="5"/>
  <c r="EL198" i="5"/>
  <c r="EK198" i="5"/>
  <c r="EJ198" i="5"/>
  <c r="EI198" i="5"/>
  <c r="EH198" i="5"/>
  <c r="EG198" i="5"/>
  <c r="EF198" i="5"/>
  <c r="EE198" i="5"/>
  <c r="ED198" i="5"/>
  <c r="EC198" i="5"/>
  <c r="EB198" i="5"/>
  <c r="EA198" i="5"/>
  <c r="DZ198" i="5"/>
  <c r="DY198" i="5"/>
  <c r="DX198" i="5"/>
  <c r="DW198" i="5"/>
  <c r="DV198" i="5"/>
  <c r="DU198" i="5"/>
  <c r="DT198" i="5"/>
  <c r="DS198" i="5"/>
  <c r="DR198" i="5"/>
  <c r="DQ198" i="5"/>
  <c r="DP198" i="5"/>
  <c r="DO198" i="5"/>
  <c r="DN198" i="5"/>
  <c r="DM198" i="5"/>
  <c r="DL198" i="5"/>
  <c r="DK198" i="5"/>
  <c r="DJ198" i="5"/>
  <c r="DI198" i="5"/>
  <c r="DH198" i="5"/>
  <c r="DG198" i="5"/>
  <c r="DF198" i="5"/>
  <c r="DE198" i="5"/>
  <c r="DD198" i="5"/>
  <c r="DC198" i="5"/>
  <c r="DB198" i="5"/>
  <c r="DA198" i="5"/>
  <c r="CZ198" i="5"/>
  <c r="CY198" i="5"/>
  <c r="CX198" i="5"/>
  <c r="CW198" i="5"/>
  <c r="CV198" i="5"/>
  <c r="CU198" i="5"/>
  <c r="CT198" i="5"/>
  <c r="CS198" i="5"/>
  <c r="CR198" i="5"/>
  <c r="CQ198" i="5"/>
  <c r="CP198" i="5"/>
  <c r="CO198" i="5"/>
  <c r="CN198" i="5"/>
  <c r="CM198" i="5"/>
  <c r="CL198" i="5"/>
  <c r="CK198" i="5"/>
  <c r="CJ198" i="5"/>
  <c r="CI198" i="5"/>
  <c r="CH198" i="5"/>
  <c r="CG198" i="5"/>
  <c r="CF198" i="5"/>
  <c r="CE198" i="5"/>
  <c r="CD198" i="5"/>
  <c r="CC198" i="5"/>
  <c r="CB198" i="5"/>
  <c r="CA198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D198" i="5"/>
  <c r="BC198" i="5"/>
  <c r="BB198" i="5"/>
  <c r="BA198" i="5"/>
  <c r="AZ198" i="5"/>
  <c r="AY198" i="5"/>
  <c r="AX198" i="5"/>
  <c r="AW198" i="5"/>
  <c r="AV198" i="5"/>
  <c r="AU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EX197" i="5"/>
  <c r="EW197" i="5"/>
  <c r="EV197" i="5"/>
  <c r="EU197" i="5"/>
  <c r="ET197" i="5"/>
  <c r="ES197" i="5"/>
  <c r="ER197" i="5"/>
  <c r="EQ197" i="5"/>
  <c r="EP197" i="5"/>
  <c r="EO197" i="5"/>
  <c r="EN197" i="5"/>
  <c r="EM197" i="5"/>
  <c r="EL197" i="5"/>
  <c r="EK197" i="5"/>
  <c r="EJ197" i="5"/>
  <c r="EI197" i="5"/>
  <c r="EH197" i="5"/>
  <c r="EG197" i="5"/>
  <c r="EF197" i="5"/>
  <c r="EE197" i="5"/>
  <c r="ED197" i="5"/>
  <c r="EC197" i="5"/>
  <c r="EB197" i="5"/>
  <c r="EA197" i="5"/>
  <c r="DZ197" i="5"/>
  <c r="DY197" i="5"/>
  <c r="DX197" i="5"/>
  <c r="DW197" i="5"/>
  <c r="DV197" i="5"/>
  <c r="DU197" i="5"/>
  <c r="DT197" i="5"/>
  <c r="DS197" i="5"/>
  <c r="DR197" i="5"/>
  <c r="DQ197" i="5"/>
  <c r="DP197" i="5"/>
  <c r="DO197" i="5"/>
  <c r="DN197" i="5"/>
  <c r="DM197" i="5"/>
  <c r="DL197" i="5"/>
  <c r="DK197" i="5"/>
  <c r="DJ197" i="5"/>
  <c r="DI197" i="5"/>
  <c r="DH197" i="5"/>
  <c r="DG197" i="5"/>
  <c r="DF197" i="5"/>
  <c r="DE197" i="5"/>
  <c r="DD197" i="5"/>
  <c r="DC197" i="5"/>
  <c r="DB197" i="5"/>
  <c r="DA197" i="5"/>
  <c r="CZ197" i="5"/>
  <c r="CY197" i="5"/>
  <c r="CX197" i="5"/>
  <c r="CW197" i="5"/>
  <c r="CV197" i="5"/>
  <c r="CU197" i="5"/>
  <c r="CT197" i="5"/>
  <c r="CS197" i="5"/>
  <c r="CR197" i="5"/>
  <c r="CQ197" i="5"/>
  <c r="CP197" i="5"/>
  <c r="CO197" i="5"/>
  <c r="CN197" i="5"/>
  <c r="CM197" i="5"/>
  <c r="CL197" i="5"/>
  <c r="CK197" i="5"/>
  <c r="CJ197" i="5"/>
  <c r="CI197" i="5"/>
  <c r="CH197" i="5"/>
  <c r="CG197" i="5"/>
  <c r="CF197" i="5"/>
  <c r="CE197" i="5"/>
  <c r="CD197" i="5"/>
  <c r="CC197" i="5"/>
  <c r="CB197" i="5"/>
  <c r="CA197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D197" i="5"/>
  <c r="BC197" i="5"/>
  <c r="BB197" i="5"/>
  <c r="BA197" i="5"/>
  <c r="AZ197" i="5"/>
  <c r="AY197" i="5"/>
  <c r="AX197" i="5"/>
  <c r="AW197" i="5"/>
  <c r="AV197" i="5"/>
  <c r="AU197" i="5"/>
  <c r="AT197" i="5"/>
  <c r="AS197" i="5"/>
  <c r="AR197" i="5"/>
  <c r="AQ197" i="5"/>
  <c r="AP197" i="5"/>
  <c r="AO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X196" i="5"/>
  <c r="EW196" i="5"/>
  <c r="EV196" i="5"/>
  <c r="EU196" i="5"/>
  <c r="ET196" i="5"/>
  <c r="ES196" i="5"/>
  <c r="ER196" i="5"/>
  <c r="EQ196" i="5"/>
  <c r="EP196" i="5"/>
  <c r="EO196" i="5"/>
  <c r="EN196" i="5"/>
  <c r="EM196" i="5"/>
  <c r="EL196" i="5"/>
  <c r="EK196" i="5"/>
  <c r="EJ196" i="5"/>
  <c r="EI196" i="5"/>
  <c r="EH196" i="5"/>
  <c r="EG196" i="5"/>
  <c r="EF196" i="5"/>
  <c r="EE196" i="5"/>
  <c r="ED196" i="5"/>
  <c r="EC196" i="5"/>
  <c r="EB196" i="5"/>
  <c r="EA196" i="5"/>
  <c r="DZ196" i="5"/>
  <c r="DY196" i="5"/>
  <c r="DX196" i="5"/>
  <c r="DW196" i="5"/>
  <c r="DV196" i="5"/>
  <c r="DU196" i="5"/>
  <c r="DT196" i="5"/>
  <c r="DS196" i="5"/>
  <c r="DR196" i="5"/>
  <c r="DQ196" i="5"/>
  <c r="DP196" i="5"/>
  <c r="DO196" i="5"/>
  <c r="DN196" i="5"/>
  <c r="DM196" i="5"/>
  <c r="DL196" i="5"/>
  <c r="DK196" i="5"/>
  <c r="DJ196" i="5"/>
  <c r="DI196" i="5"/>
  <c r="DH196" i="5"/>
  <c r="DG196" i="5"/>
  <c r="DF196" i="5"/>
  <c r="DE196" i="5"/>
  <c r="DD196" i="5"/>
  <c r="DC196" i="5"/>
  <c r="DB196" i="5"/>
  <c r="DA196" i="5"/>
  <c r="CZ196" i="5"/>
  <c r="CY196" i="5"/>
  <c r="CX196" i="5"/>
  <c r="CW196" i="5"/>
  <c r="CV196" i="5"/>
  <c r="CU196" i="5"/>
  <c r="CT196" i="5"/>
  <c r="CS196" i="5"/>
  <c r="CR196" i="5"/>
  <c r="CQ196" i="5"/>
  <c r="CP196" i="5"/>
  <c r="CO196" i="5"/>
  <c r="CN196" i="5"/>
  <c r="CM196" i="5"/>
  <c r="CL196" i="5"/>
  <c r="CK196" i="5"/>
  <c r="CJ196" i="5"/>
  <c r="CI196" i="5"/>
  <c r="CH196" i="5"/>
  <c r="CG196" i="5"/>
  <c r="CF196" i="5"/>
  <c r="CE196" i="5"/>
  <c r="CD196" i="5"/>
  <c r="CC196" i="5"/>
  <c r="CB196" i="5"/>
  <c r="CA196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D196" i="5"/>
  <c r="BC196" i="5"/>
  <c r="BB196" i="5"/>
  <c r="BA196" i="5"/>
  <c r="AZ196" i="5"/>
  <c r="AY196" i="5"/>
  <c r="AX196" i="5"/>
  <c r="AW196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EX195" i="5"/>
  <c r="EW195" i="5"/>
  <c r="EV195" i="5"/>
  <c r="EU195" i="5"/>
  <c r="ET195" i="5"/>
  <c r="ES195" i="5"/>
  <c r="ER195" i="5"/>
  <c r="EQ195" i="5"/>
  <c r="EP195" i="5"/>
  <c r="EO195" i="5"/>
  <c r="EN195" i="5"/>
  <c r="EM195" i="5"/>
  <c r="EL195" i="5"/>
  <c r="EK195" i="5"/>
  <c r="EJ195" i="5"/>
  <c r="EI195" i="5"/>
  <c r="EH195" i="5"/>
  <c r="EG195" i="5"/>
  <c r="EF195" i="5"/>
  <c r="EE195" i="5"/>
  <c r="ED195" i="5"/>
  <c r="EC195" i="5"/>
  <c r="EB195" i="5"/>
  <c r="EA195" i="5"/>
  <c r="DZ195" i="5"/>
  <c r="DY195" i="5"/>
  <c r="DX195" i="5"/>
  <c r="DW195" i="5"/>
  <c r="DV195" i="5"/>
  <c r="DU195" i="5"/>
  <c r="DT195" i="5"/>
  <c r="DS195" i="5"/>
  <c r="DR195" i="5"/>
  <c r="DQ195" i="5"/>
  <c r="DP195" i="5"/>
  <c r="DO195" i="5"/>
  <c r="DN195" i="5"/>
  <c r="DM195" i="5"/>
  <c r="DL195" i="5"/>
  <c r="DK195" i="5"/>
  <c r="DJ195" i="5"/>
  <c r="DI195" i="5"/>
  <c r="DH195" i="5"/>
  <c r="DG195" i="5"/>
  <c r="DF195" i="5"/>
  <c r="DE195" i="5"/>
  <c r="DD195" i="5"/>
  <c r="DC195" i="5"/>
  <c r="DB195" i="5"/>
  <c r="DA195" i="5"/>
  <c r="CZ195" i="5"/>
  <c r="CY195" i="5"/>
  <c r="CX195" i="5"/>
  <c r="CW195" i="5"/>
  <c r="CV195" i="5"/>
  <c r="CU195" i="5"/>
  <c r="CT195" i="5"/>
  <c r="CS195" i="5"/>
  <c r="CR195" i="5"/>
  <c r="CQ195" i="5"/>
  <c r="CP195" i="5"/>
  <c r="CO195" i="5"/>
  <c r="CN195" i="5"/>
  <c r="CM195" i="5"/>
  <c r="CL195" i="5"/>
  <c r="CK195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D195" i="5"/>
  <c r="BC195" i="5"/>
  <c r="BB195" i="5"/>
  <c r="BA195" i="5"/>
  <c r="AZ195" i="5"/>
  <c r="AY195" i="5"/>
  <c r="AX195" i="5"/>
  <c r="AW195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EX194" i="5"/>
  <c r="EW194" i="5"/>
  <c r="EV194" i="5"/>
  <c r="EU194" i="5"/>
  <c r="ET194" i="5"/>
  <c r="ES194" i="5"/>
  <c r="ER194" i="5"/>
  <c r="EQ194" i="5"/>
  <c r="EP194" i="5"/>
  <c r="EO194" i="5"/>
  <c r="EN194" i="5"/>
  <c r="EM194" i="5"/>
  <c r="EL194" i="5"/>
  <c r="EK194" i="5"/>
  <c r="EJ194" i="5"/>
  <c r="EI194" i="5"/>
  <c r="EH194" i="5"/>
  <c r="EG194" i="5"/>
  <c r="EF194" i="5"/>
  <c r="EE194" i="5"/>
  <c r="ED194" i="5"/>
  <c r="EC194" i="5"/>
  <c r="EB194" i="5"/>
  <c r="EA194" i="5"/>
  <c r="DZ194" i="5"/>
  <c r="DY194" i="5"/>
  <c r="DX194" i="5"/>
  <c r="DW194" i="5"/>
  <c r="DV194" i="5"/>
  <c r="DU194" i="5"/>
  <c r="DT194" i="5"/>
  <c r="DS194" i="5"/>
  <c r="DR194" i="5"/>
  <c r="DQ194" i="5"/>
  <c r="DP194" i="5"/>
  <c r="DO194" i="5"/>
  <c r="DN194" i="5"/>
  <c r="DM194" i="5"/>
  <c r="DL194" i="5"/>
  <c r="DK194" i="5"/>
  <c r="DJ194" i="5"/>
  <c r="DI194" i="5"/>
  <c r="DH194" i="5"/>
  <c r="DG194" i="5"/>
  <c r="DF194" i="5"/>
  <c r="DE194" i="5"/>
  <c r="DD194" i="5"/>
  <c r="DC194" i="5"/>
  <c r="DB194" i="5"/>
  <c r="DA194" i="5"/>
  <c r="CZ194" i="5"/>
  <c r="CY194" i="5"/>
  <c r="CX194" i="5"/>
  <c r="CW194" i="5"/>
  <c r="CV194" i="5"/>
  <c r="CU194" i="5"/>
  <c r="CT194" i="5"/>
  <c r="CS194" i="5"/>
  <c r="CR194" i="5"/>
  <c r="CQ194" i="5"/>
  <c r="CP194" i="5"/>
  <c r="CO194" i="5"/>
  <c r="CN194" i="5"/>
  <c r="CM194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D194" i="5"/>
  <c r="BC194" i="5"/>
  <c r="BB194" i="5"/>
  <c r="BA194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EX193" i="5"/>
  <c r="EW193" i="5"/>
  <c r="EV193" i="5"/>
  <c r="EU193" i="5"/>
  <c r="ET193" i="5"/>
  <c r="ES193" i="5"/>
  <c r="ER193" i="5"/>
  <c r="EQ193" i="5"/>
  <c r="EP193" i="5"/>
  <c r="EO193" i="5"/>
  <c r="EN193" i="5"/>
  <c r="EM193" i="5"/>
  <c r="EL193" i="5"/>
  <c r="EK193" i="5"/>
  <c r="EJ193" i="5"/>
  <c r="EI193" i="5"/>
  <c r="EH193" i="5"/>
  <c r="EG193" i="5"/>
  <c r="EF193" i="5"/>
  <c r="EE193" i="5"/>
  <c r="ED193" i="5"/>
  <c r="EC193" i="5"/>
  <c r="EB193" i="5"/>
  <c r="EA193" i="5"/>
  <c r="DZ193" i="5"/>
  <c r="DY193" i="5"/>
  <c r="DX193" i="5"/>
  <c r="DW193" i="5"/>
  <c r="DV193" i="5"/>
  <c r="DU193" i="5"/>
  <c r="DT193" i="5"/>
  <c r="DS193" i="5"/>
  <c r="DR193" i="5"/>
  <c r="DQ193" i="5"/>
  <c r="DP193" i="5"/>
  <c r="DO193" i="5"/>
  <c r="DN193" i="5"/>
  <c r="DM193" i="5"/>
  <c r="DL193" i="5"/>
  <c r="DK193" i="5"/>
  <c r="DJ193" i="5"/>
  <c r="DI193" i="5"/>
  <c r="DH193" i="5"/>
  <c r="DG193" i="5"/>
  <c r="DF193" i="5"/>
  <c r="DE193" i="5"/>
  <c r="DD193" i="5"/>
  <c r="DC193" i="5"/>
  <c r="DB193" i="5"/>
  <c r="DA193" i="5"/>
  <c r="CZ193" i="5"/>
  <c r="CY193" i="5"/>
  <c r="CX193" i="5"/>
  <c r="CW193" i="5"/>
  <c r="CV193" i="5"/>
  <c r="CU193" i="5"/>
  <c r="CT193" i="5"/>
  <c r="CS193" i="5"/>
  <c r="CR193" i="5"/>
  <c r="CQ193" i="5"/>
  <c r="CP193" i="5"/>
  <c r="CO193" i="5"/>
  <c r="CN193" i="5"/>
  <c r="CM193" i="5"/>
  <c r="CL193" i="5"/>
  <c r="CK193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D193" i="5"/>
  <c r="BC193" i="5"/>
  <c r="BB193" i="5"/>
  <c r="BA193" i="5"/>
  <c r="AZ193" i="5"/>
  <c r="AY193" i="5"/>
  <c r="AX193" i="5"/>
  <c r="AW193" i="5"/>
  <c r="AV193" i="5"/>
  <c r="AU193" i="5"/>
  <c r="AT193" i="5"/>
  <c r="AS193" i="5"/>
  <c r="AR193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G59" i="6" l="1"/>
  <c r="H75" i="6"/>
  <c r="H74" i="6"/>
  <c r="AY74" i="6"/>
  <c r="H143" i="6"/>
  <c r="AR143" i="6"/>
  <c r="BG143" i="6" s="1"/>
  <c r="H154" i="6"/>
  <c r="AY154" i="6"/>
  <c r="BG154" i="6" s="1"/>
  <c r="H68" i="6"/>
  <c r="AR68" i="6"/>
  <c r="BG68" i="6" s="1"/>
  <c r="BG74" i="6"/>
  <c r="H125" i="6"/>
  <c r="AU125" i="6"/>
  <c r="BG125" i="6" s="1"/>
  <c r="H134" i="6"/>
  <c r="AT134" i="6"/>
  <c r="H148" i="6"/>
  <c r="AR148" i="6"/>
  <c r="BG148" i="6" s="1"/>
  <c r="H151" i="6"/>
  <c r="AR151" i="6"/>
  <c r="BG151" i="6" s="1"/>
  <c r="H152" i="6"/>
  <c r="AR152" i="6"/>
  <c r="BG152" i="6" s="1"/>
  <c r="H53" i="6"/>
  <c r="AU53" i="6"/>
  <c r="BG53" i="6" s="1"/>
  <c r="H54" i="6"/>
  <c r="AU54" i="6"/>
  <c r="BG75" i="6"/>
  <c r="H76" i="6"/>
  <c r="AR76" i="6"/>
  <c r="BG76" i="6" s="1"/>
  <c r="H79" i="6"/>
  <c r="AR79" i="6"/>
  <c r="BG79" i="6" s="1"/>
  <c r="H80" i="6"/>
  <c r="AR80" i="6"/>
  <c r="BG80" i="6" s="1"/>
  <c r="H81" i="6"/>
  <c r="AR81" i="6"/>
  <c r="BG81" i="6" s="1"/>
  <c r="H90" i="6"/>
  <c r="AY90" i="6"/>
  <c r="BG90" i="6" s="1"/>
  <c r="H91" i="6"/>
  <c r="H99" i="6"/>
  <c r="AX99" i="6"/>
  <c r="H107" i="6"/>
  <c r="BF107" i="6"/>
  <c r="H133" i="6"/>
  <c r="AU133" i="6"/>
  <c r="BG133" i="6" s="1"/>
  <c r="H142" i="6"/>
  <c r="AT142" i="6"/>
  <c r="BG142" i="6" s="1"/>
  <c r="BG67" i="6"/>
  <c r="H71" i="6"/>
  <c r="AR71" i="6"/>
  <c r="BG71" i="6" s="1"/>
  <c r="H73" i="6"/>
  <c r="AR73" i="6"/>
  <c r="BG73" i="6" s="1"/>
  <c r="BG147" i="6"/>
  <c r="H61" i="6"/>
  <c r="AU61" i="6"/>
  <c r="H62" i="6"/>
  <c r="AU62" i="6"/>
  <c r="BG62" i="6" s="1"/>
  <c r="BG83" i="6"/>
  <c r="H84" i="6"/>
  <c r="AR84" i="6"/>
  <c r="BG84" i="6" s="1"/>
  <c r="H87" i="6"/>
  <c r="AR87" i="6"/>
  <c r="BG87" i="6" s="1"/>
  <c r="H88" i="6"/>
  <c r="AR88" i="6"/>
  <c r="BG88" i="6" s="1"/>
  <c r="H89" i="6"/>
  <c r="AR89" i="6"/>
  <c r="BG89" i="6" s="1"/>
  <c r="H98" i="6"/>
  <c r="AY98" i="6"/>
  <c r="BG98" i="6" s="1"/>
  <c r="H106" i="6"/>
  <c r="AY106" i="6"/>
  <c r="H114" i="6"/>
  <c r="AY114" i="6"/>
  <c r="BG114" i="6" s="1"/>
  <c r="H115" i="6"/>
  <c r="H141" i="6"/>
  <c r="AU141" i="6"/>
  <c r="H150" i="6"/>
  <c r="AT150" i="6"/>
  <c r="BG150" i="6" s="1"/>
  <c r="H60" i="6"/>
  <c r="AR60" i="6"/>
  <c r="BG60" i="6" s="1"/>
  <c r="H117" i="6"/>
  <c r="AU117" i="6"/>
  <c r="H69" i="6"/>
  <c r="AU69" i="6"/>
  <c r="BG69" i="6" s="1"/>
  <c r="H70" i="6"/>
  <c r="AU70" i="6"/>
  <c r="BG70" i="6" s="1"/>
  <c r="BG91" i="6"/>
  <c r="H92" i="6"/>
  <c r="AR92" i="6"/>
  <c r="BG92" i="6" s="1"/>
  <c r="H95" i="6"/>
  <c r="AR95" i="6"/>
  <c r="BG95" i="6" s="1"/>
  <c r="H96" i="6"/>
  <c r="AR96" i="6"/>
  <c r="BG96" i="6" s="1"/>
  <c r="H97" i="6"/>
  <c r="AR97" i="6"/>
  <c r="BG97" i="6" s="1"/>
  <c r="BG99" i="6"/>
  <c r="H100" i="6"/>
  <c r="AR100" i="6"/>
  <c r="BG100" i="6" s="1"/>
  <c r="H103" i="6"/>
  <c r="AR103" i="6"/>
  <c r="BG103" i="6" s="1"/>
  <c r="H104" i="6"/>
  <c r="AR104" i="6"/>
  <c r="BG104" i="6" s="1"/>
  <c r="H105" i="6"/>
  <c r="AR105" i="6"/>
  <c r="BG105" i="6" s="1"/>
  <c r="BG106" i="6"/>
  <c r="BG107" i="6"/>
  <c r="H108" i="6"/>
  <c r="AR108" i="6"/>
  <c r="BG108" i="6" s="1"/>
  <c r="H111" i="6"/>
  <c r="AR111" i="6"/>
  <c r="BG111" i="6" s="1"/>
  <c r="H112" i="6"/>
  <c r="AR112" i="6"/>
  <c r="BG112" i="6" s="1"/>
  <c r="H113" i="6"/>
  <c r="AR113" i="6"/>
  <c r="BG113" i="6" s="1"/>
  <c r="H122" i="6"/>
  <c r="AY122" i="6"/>
  <c r="H123" i="6"/>
  <c r="H149" i="6"/>
  <c r="AU149" i="6"/>
  <c r="BG149" i="6" s="1"/>
  <c r="E51" i="6" s="1"/>
  <c r="H64" i="6"/>
  <c r="AR64" i="6"/>
  <c r="BG64" i="6" s="1"/>
  <c r="H65" i="6"/>
  <c r="AR65" i="6"/>
  <c r="BG65" i="6" s="1"/>
  <c r="H118" i="6"/>
  <c r="AU118" i="6"/>
  <c r="H126" i="6"/>
  <c r="AT126" i="6"/>
  <c r="BG141" i="6"/>
  <c r="H144" i="6"/>
  <c r="AR144" i="6"/>
  <c r="BG144" i="6" s="1"/>
  <c r="H145" i="6"/>
  <c r="AR145" i="6"/>
  <c r="BG145" i="6" s="1"/>
  <c r="H72" i="6"/>
  <c r="AR72" i="6"/>
  <c r="BG72" i="6" s="1"/>
  <c r="H82" i="6"/>
  <c r="AY82" i="6"/>
  <c r="BG82" i="6" s="1"/>
  <c r="H153" i="6"/>
  <c r="AR153" i="6"/>
  <c r="BG153" i="6" s="1"/>
  <c r="H77" i="6"/>
  <c r="AU77" i="6"/>
  <c r="BG77" i="6" s="1"/>
  <c r="H78" i="6"/>
  <c r="AU78" i="6"/>
  <c r="BG78" i="6" s="1"/>
  <c r="H86" i="6"/>
  <c r="AT86" i="6"/>
  <c r="BG86" i="6" s="1"/>
  <c r="BG115" i="6"/>
  <c r="H116" i="6"/>
  <c r="AR116" i="6"/>
  <c r="BG116" i="6" s="1"/>
  <c r="BG117" i="6"/>
  <c r="BG118" i="6"/>
  <c r="H119" i="6"/>
  <c r="AR119" i="6"/>
  <c r="BG119" i="6" s="1"/>
  <c r="H120" i="6"/>
  <c r="AR120" i="6"/>
  <c r="BG120" i="6" s="1"/>
  <c r="H121" i="6"/>
  <c r="AR121" i="6"/>
  <c r="BG121" i="6" s="1"/>
  <c r="BG122" i="6"/>
  <c r="H130" i="6"/>
  <c r="AY130" i="6"/>
  <c r="BG130" i="6" s="1"/>
  <c r="H131" i="6"/>
  <c r="H83" i="6"/>
  <c r="H58" i="6"/>
  <c r="AY58" i="6"/>
  <c r="BG58" i="6" s="1"/>
  <c r="H59" i="6"/>
  <c r="B21" i="6" s="1"/>
  <c r="H85" i="6"/>
  <c r="AU85" i="6"/>
  <c r="BG85" i="6" s="1"/>
  <c r="BG123" i="6"/>
  <c r="H124" i="6"/>
  <c r="AR124" i="6"/>
  <c r="BG124" i="6" s="1"/>
  <c r="BG126" i="6"/>
  <c r="H127" i="6"/>
  <c r="AR127" i="6"/>
  <c r="BG127" i="6" s="1"/>
  <c r="H128" i="6"/>
  <c r="AR128" i="6"/>
  <c r="BG128" i="6" s="1"/>
  <c r="H129" i="6"/>
  <c r="AR129" i="6"/>
  <c r="BG129" i="6" s="1"/>
  <c r="H138" i="6"/>
  <c r="AY138" i="6"/>
  <c r="BG138" i="6" s="1"/>
  <c r="H139" i="6"/>
  <c r="BG61" i="6"/>
  <c r="H63" i="6"/>
  <c r="AR63" i="6"/>
  <c r="BG63" i="6" s="1"/>
  <c r="BG139" i="6"/>
  <c r="H140" i="6"/>
  <c r="AR140" i="6"/>
  <c r="BG140" i="6" s="1"/>
  <c r="H49" i="6"/>
  <c r="AR49" i="6"/>
  <c r="BG49" i="6" s="1"/>
  <c r="H50" i="6"/>
  <c r="AR50" i="6"/>
  <c r="BG50" i="6" s="1"/>
  <c r="H51" i="6"/>
  <c r="AR51" i="6"/>
  <c r="BG51" i="6" s="1"/>
  <c r="H52" i="6"/>
  <c r="AR52" i="6"/>
  <c r="BG52" i="6" s="1"/>
  <c r="BG54" i="6"/>
  <c r="H55" i="6"/>
  <c r="AR55" i="6"/>
  <c r="BG55" i="6" s="1"/>
  <c r="H56" i="6"/>
  <c r="AR56" i="6"/>
  <c r="BG56" i="6" s="1"/>
  <c r="H57" i="6"/>
  <c r="AR57" i="6"/>
  <c r="BG57" i="6" s="1"/>
  <c r="H66" i="6"/>
  <c r="AY66" i="6"/>
  <c r="BG66" i="6" s="1"/>
  <c r="H67" i="6"/>
  <c r="H93" i="6"/>
  <c r="AU93" i="6"/>
  <c r="BG93" i="6" s="1"/>
  <c r="H94" i="6"/>
  <c r="AU94" i="6"/>
  <c r="BG94" i="6" s="1"/>
  <c r="H101" i="6"/>
  <c r="AU101" i="6"/>
  <c r="BG101" i="6" s="1"/>
  <c r="H102" i="6"/>
  <c r="AU102" i="6"/>
  <c r="BG102" i="6" s="1"/>
  <c r="H109" i="6"/>
  <c r="AU109" i="6"/>
  <c r="BG109" i="6" s="1"/>
  <c r="H110" i="6"/>
  <c r="AU110" i="6"/>
  <c r="BG110" i="6" s="1"/>
  <c r="BG131" i="6"/>
  <c r="H132" i="6"/>
  <c r="AR132" i="6"/>
  <c r="BG132" i="6" s="1"/>
  <c r="BG134" i="6"/>
  <c r="H135" i="6"/>
  <c r="AR135" i="6"/>
  <c r="BG135" i="6" s="1"/>
  <c r="H136" i="6"/>
  <c r="AR136" i="6"/>
  <c r="BG136" i="6" s="1"/>
  <c r="H137" i="6"/>
  <c r="AR137" i="6"/>
  <c r="BG137" i="6" s="1"/>
  <c r="H146" i="6"/>
  <c r="AY146" i="6"/>
  <c r="BG146" i="6" s="1"/>
  <c r="E50" i="6" s="1"/>
  <c r="H147" i="6"/>
  <c r="H6" i="6"/>
  <c r="AR6" i="6"/>
  <c r="BG6" i="6" s="1"/>
  <c r="H14" i="6"/>
  <c r="AR14" i="6"/>
  <c r="BG14" i="6" s="1"/>
  <c r="H22" i="6"/>
  <c r="AR22" i="6"/>
  <c r="BG22" i="6" s="1"/>
  <c r="H30" i="6"/>
  <c r="AR30" i="6"/>
  <c r="BG30" i="6" s="1"/>
  <c r="H38" i="6"/>
  <c r="AR38" i="6"/>
  <c r="BG38" i="6" s="1"/>
  <c r="H46" i="6"/>
  <c r="AR46" i="6"/>
  <c r="BG46" i="6" s="1"/>
  <c r="H7" i="6"/>
  <c r="AR7" i="6"/>
  <c r="BG7" i="6" s="1"/>
  <c r="H15" i="6"/>
  <c r="AR15" i="6"/>
  <c r="BG15" i="6" s="1"/>
  <c r="H23" i="6"/>
  <c r="AR23" i="6"/>
  <c r="BG23" i="6" s="1"/>
  <c r="H31" i="6"/>
  <c r="AR31" i="6"/>
  <c r="BG31" i="6" s="1"/>
  <c r="H39" i="6"/>
  <c r="AR39" i="6"/>
  <c r="BG39" i="6" s="1"/>
  <c r="H47" i="6"/>
  <c r="AR47" i="6"/>
  <c r="BG47" i="6" s="1"/>
  <c r="H5" i="6"/>
  <c r="AR5" i="6"/>
  <c r="BG5" i="6" s="1"/>
  <c r="H13" i="6"/>
  <c r="AR13" i="6"/>
  <c r="BG13" i="6" s="1"/>
  <c r="H21" i="6"/>
  <c r="AR21" i="6"/>
  <c r="BG21" i="6" s="1"/>
  <c r="H8" i="6"/>
  <c r="AR8" i="6"/>
  <c r="BG8" i="6" s="1"/>
  <c r="H16" i="6"/>
  <c r="AR16" i="6"/>
  <c r="BG16" i="6" s="1"/>
  <c r="H24" i="6"/>
  <c r="AR24" i="6"/>
  <c r="BG24" i="6" s="1"/>
  <c r="H32" i="6"/>
  <c r="AR32" i="6"/>
  <c r="BG32" i="6" s="1"/>
  <c r="H40" i="6"/>
  <c r="AR40" i="6"/>
  <c r="BG40" i="6" s="1"/>
  <c r="H48" i="6"/>
  <c r="AR48" i="6"/>
  <c r="BG48" i="6" s="1"/>
  <c r="H37" i="6"/>
  <c r="AR37" i="6"/>
  <c r="BG37" i="6" s="1"/>
  <c r="H9" i="6"/>
  <c r="AR9" i="6"/>
  <c r="BG9" i="6" s="1"/>
  <c r="H17" i="6"/>
  <c r="AR17" i="6"/>
  <c r="BG17" i="6" s="1"/>
  <c r="H25" i="6"/>
  <c r="AR25" i="6"/>
  <c r="BG25" i="6" s="1"/>
  <c r="H33" i="6"/>
  <c r="AR33" i="6"/>
  <c r="BG33" i="6" s="1"/>
  <c r="H41" i="6"/>
  <c r="AR41" i="6"/>
  <c r="BG41" i="6" s="1"/>
  <c r="H2" i="6"/>
  <c r="AR2" i="6"/>
  <c r="BG2" i="6" s="1"/>
  <c r="H10" i="6"/>
  <c r="AR10" i="6"/>
  <c r="BG10" i="6" s="1"/>
  <c r="H18" i="6"/>
  <c r="AR18" i="6"/>
  <c r="BG18" i="6" s="1"/>
  <c r="H26" i="6"/>
  <c r="AR26" i="6"/>
  <c r="BG26" i="6" s="1"/>
  <c r="H34" i="6"/>
  <c r="AR34" i="6"/>
  <c r="BG34" i="6" s="1"/>
  <c r="H42" i="6"/>
  <c r="AR42" i="6"/>
  <c r="BG42" i="6" s="1"/>
  <c r="H29" i="6"/>
  <c r="B11" i="6" s="1"/>
  <c r="AR29" i="6"/>
  <c r="BG29" i="6" s="1"/>
  <c r="H45" i="6"/>
  <c r="AR45" i="6"/>
  <c r="BG45" i="6" s="1"/>
  <c r="H3" i="6"/>
  <c r="AR3" i="6"/>
  <c r="BG3" i="6" s="1"/>
  <c r="H11" i="6"/>
  <c r="AR11" i="6"/>
  <c r="BG11" i="6" s="1"/>
  <c r="H19" i="6"/>
  <c r="AR19" i="6"/>
  <c r="BG19" i="6" s="1"/>
  <c r="H27" i="6"/>
  <c r="AR27" i="6"/>
  <c r="BG27" i="6" s="1"/>
  <c r="H35" i="6"/>
  <c r="AR35" i="6"/>
  <c r="BG35" i="6" s="1"/>
  <c r="H43" i="6"/>
  <c r="AR43" i="6"/>
  <c r="BG43" i="6" s="1"/>
  <c r="H4" i="6"/>
  <c r="AR4" i="6"/>
  <c r="BG4" i="6" s="1"/>
  <c r="H12" i="6"/>
  <c r="AR12" i="6"/>
  <c r="BG12" i="6" s="1"/>
  <c r="H20" i="6"/>
  <c r="AR20" i="6"/>
  <c r="BG20" i="6" s="1"/>
  <c r="H28" i="6"/>
  <c r="AR28" i="6"/>
  <c r="BG28" i="6" s="1"/>
  <c r="H36" i="6"/>
  <c r="AR36" i="6"/>
  <c r="BG36" i="6" s="1"/>
  <c r="H44" i="6"/>
  <c r="AR44" i="6"/>
  <c r="BG44" i="6" s="1"/>
  <c r="E30" i="6" l="1"/>
  <c r="E46" i="6"/>
  <c r="E38" i="6"/>
  <c r="B51" i="6"/>
  <c r="B34" i="6"/>
  <c r="E19" i="6"/>
  <c r="B31" i="6"/>
  <c r="B14" i="6"/>
  <c r="B47" i="6"/>
  <c r="B18" i="6"/>
  <c r="E22" i="6"/>
  <c r="E27" i="6"/>
  <c r="B28" i="6"/>
  <c r="B42" i="6"/>
  <c r="E21" i="6"/>
  <c r="E35" i="6"/>
  <c r="B20" i="6"/>
  <c r="E36" i="6"/>
  <c r="B44" i="6"/>
  <c r="B29" i="6"/>
  <c r="E40" i="6"/>
  <c r="B26" i="6"/>
  <c r="E43" i="6"/>
  <c r="E47" i="6"/>
  <c r="B39" i="6"/>
  <c r="B32" i="6"/>
  <c r="B19" i="6"/>
  <c r="E45" i="6"/>
  <c r="B35" i="6"/>
  <c r="B45" i="6"/>
  <c r="E41" i="6"/>
  <c r="B30" i="6"/>
  <c r="E37" i="6"/>
  <c r="E29" i="6"/>
  <c r="E52" i="6"/>
  <c r="B46" i="6"/>
  <c r="E49" i="6"/>
  <c r="E31" i="6"/>
  <c r="B52" i="6"/>
  <c r="B49" i="6"/>
  <c r="E44" i="6"/>
  <c r="E39" i="6"/>
  <c r="E32" i="6"/>
  <c r="E13" i="6"/>
  <c r="E4" i="6"/>
  <c r="B38" i="6"/>
  <c r="E48" i="6"/>
  <c r="E33" i="6"/>
  <c r="B22" i="6"/>
  <c r="E25" i="6"/>
  <c r="B37" i="6"/>
  <c r="B43" i="6"/>
  <c r="B9" i="6"/>
  <c r="B41" i="6"/>
  <c r="E8" i="6"/>
  <c r="E7" i="6"/>
  <c r="E17" i="6"/>
  <c r="B8" i="6"/>
  <c r="B13" i="6"/>
  <c r="B7" i="6"/>
  <c r="B17" i="6"/>
  <c r="E20" i="6"/>
  <c r="B48" i="6"/>
  <c r="E42" i="6"/>
  <c r="B33" i="6"/>
  <c r="B25" i="6"/>
  <c r="E28" i="6"/>
  <c r="E26" i="6"/>
  <c r="B50" i="6"/>
  <c r="B27" i="6"/>
  <c r="E16" i="6"/>
  <c r="E23" i="6"/>
  <c r="E24" i="6"/>
  <c r="B16" i="6"/>
  <c r="B10" i="6"/>
  <c r="B15" i="6"/>
  <c r="B12" i="6"/>
  <c r="E18" i="6"/>
  <c r="B40" i="6"/>
  <c r="B23" i="6"/>
  <c r="B36" i="6"/>
  <c r="E34" i="6"/>
  <c r="B24" i="6"/>
  <c r="B2" i="6"/>
  <c r="C2" i="6" s="1"/>
  <c r="D2" i="6" s="1"/>
  <c r="B4" i="6"/>
  <c r="E3" i="6"/>
  <c r="E10" i="6"/>
  <c r="E15" i="6"/>
  <c r="E12" i="6"/>
  <c r="E11" i="6"/>
  <c r="E6" i="6"/>
  <c r="B6" i="6"/>
  <c r="E5" i="6"/>
  <c r="E9" i="6"/>
  <c r="E14" i="6"/>
  <c r="B5" i="6"/>
  <c r="B3" i="6"/>
  <c r="C6" i="6" l="1"/>
  <c r="D6" i="6" s="1"/>
  <c r="C22" i="6"/>
  <c r="D22" i="6" s="1"/>
  <c r="C48" i="6"/>
  <c r="D48" i="6" s="1"/>
  <c r="C28" i="6"/>
  <c r="D28" i="6" s="1"/>
  <c r="C7" i="6"/>
  <c r="D7" i="6" s="1"/>
  <c r="C3" i="6"/>
  <c r="D3" i="6" s="1"/>
  <c r="C51" i="6"/>
  <c r="D51" i="6" s="1"/>
  <c r="C47" i="6"/>
  <c r="D47" i="6" s="1"/>
  <c r="C18" i="6"/>
  <c r="D18" i="6" s="1"/>
  <c r="C14" i="6"/>
  <c r="D14" i="6" s="1"/>
  <c r="C33" i="6"/>
  <c r="D33" i="6" s="1"/>
  <c r="C11" i="6"/>
  <c r="D11" i="6" s="1"/>
  <c r="C36" i="6"/>
  <c r="D36" i="6" s="1"/>
  <c r="C13" i="6"/>
  <c r="D13" i="6" s="1"/>
  <c r="C37" i="6"/>
  <c r="D37" i="6" s="1"/>
  <c r="C46" i="6"/>
  <c r="D46" i="6" s="1"/>
  <c r="C15" i="6"/>
  <c r="D15" i="6" s="1"/>
  <c r="C5" i="6"/>
  <c r="D5" i="6" s="1"/>
  <c r="C43" i="6"/>
  <c r="D43" i="6" s="1"/>
  <c r="C34" i="6"/>
  <c r="D34" i="6" s="1"/>
  <c r="C35" i="6"/>
  <c r="D35" i="6" s="1"/>
  <c r="C23" i="6"/>
  <c r="D23" i="6" s="1"/>
  <c r="C39" i="6"/>
  <c r="D39" i="6" s="1"/>
  <c r="C40" i="6"/>
  <c r="D40" i="6" s="1"/>
  <c r="C49" i="6"/>
  <c r="D49" i="6" s="1"/>
  <c r="C30" i="6"/>
  <c r="D30" i="6" s="1"/>
  <c r="C32" i="6"/>
  <c r="D32" i="6" s="1"/>
  <c r="C27" i="6"/>
  <c r="D27" i="6" s="1"/>
  <c r="C41" i="6"/>
  <c r="D41" i="6" s="1"/>
  <c r="C38" i="6"/>
  <c r="D38" i="6" s="1"/>
  <c r="C52" i="6"/>
  <c r="D52" i="6" s="1"/>
  <c r="C8" i="6"/>
  <c r="D8" i="6" s="1"/>
  <c r="C25" i="6"/>
  <c r="D25" i="6" s="1"/>
  <c r="C31" i="6"/>
  <c r="D31" i="6" s="1"/>
  <c r="C42" i="6"/>
  <c r="D42" i="6" s="1"/>
  <c r="C29" i="6"/>
  <c r="D29" i="6" s="1"/>
  <c r="C4" i="6"/>
  <c r="D4" i="6" s="1"/>
  <c r="C12" i="6"/>
  <c r="D12" i="6" s="1"/>
  <c r="C50" i="6"/>
  <c r="D50" i="6" s="1"/>
  <c r="C9" i="6"/>
  <c r="D9" i="6" s="1"/>
  <c r="C45" i="6"/>
  <c r="D45" i="6" s="1"/>
  <c r="C24" i="6"/>
  <c r="D24" i="6" s="1"/>
  <c r="C20" i="6"/>
  <c r="D20" i="6" s="1"/>
  <c r="C21" i="6"/>
  <c r="D21" i="6" s="1"/>
  <c r="C10" i="6"/>
  <c r="D10" i="6" s="1"/>
  <c r="C26" i="6"/>
  <c r="D26" i="6" s="1"/>
  <c r="C44" i="6"/>
  <c r="D44" i="6" s="1"/>
  <c r="C19" i="6"/>
  <c r="D19" i="6" s="1"/>
  <c r="C16" i="6"/>
  <c r="D16" i="6" s="1"/>
  <c r="C17" i="6"/>
  <c r="D17" i="6" s="1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FP198" i="2"/>
  <c r="FO198" i="2"/>
  <c r="FN198" i="2"/>
  <c r="FM198" i="2"/>
  <c r="FL198" i="2"/>
  <c r="FK198" i="2"/>
  <c r="FJ198" i="2"/>
  <c r="FI198" i="2"/>
  <c r="FH198" i="2"/>
  <c r="FG198" i="2"/>
  <c r="FF198" i="2"/>
  <c r="FE198" i="2"/>
  <c r="FD198" i="2"/>
  <c r="FC198" i="2"/>
  <c r="FB198" i="2"/>
  <c r="FA198" i="2"/>
  <c r="EZ198" i="2"/>
  <c r="EY198" i="2"/>
  <c r="EX198" i="2"/>
  <c r="EW198" i="2"/>
  <c r="EV198" i="2"/>
  <c r="EU198" i="2"/>
  <c r="ET198" i="2"/>
  <c r="ES198" i="2"/>
  <c r="ER198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F198" i="2"/>
  <c r="BE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FP197" i="2"/>
  <c r="FO197" i="2"/>
  <c r="FN197" i="2"/>
  <c r="FM197" i="2"/>
  <c r="FL197" i="2"/>
  <c r="FK197" i="2"/>
  <c r="FJ197" i="2"/>
  <c r="FI197" i="2"/>
  <c r="FH197" i="2"/>
  <c r="FG197" i="2"/>
  <c r="FF197" i="2"/>
  <c r="FE197" i="2"/>
  <c r="FD197" i="2"/>
  <c r="FC197" i="2"/>
  <c r="FB197" i="2"/>
  <c r="FA197" i="2"/>
  <c r="EZ197" i="2"/>
  <c r="EY197" i="2"/>
  <c r="EX197" i="2"/>
  <c r="EW197" i="2"/>
  <c r="EV197" i="2"/>
  <c r="EU197" i="2"/>
  <c r="ET197" i="2"/>
  <c r="ES197" i="2"/>
  <c r="ER197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F197" i="2"/>
  <c r="BE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FP196" i="2"/>
  <c r="FO196" i="2"/>
  <c r="FN196" i="2"/>
  <c r="FM196" i="2"/>
  <c r="FL196" i="2"/>
  <c r="FK196" i="2"/>
  <c r="FJ196" i="2"/>
  <c r="FI196" i="2"/>
  <c r="FH196" i="2"/>
  <c r="FG196" i="2"/>
  <c r="FF196" i="2"/>
  <c r="FE196" i="2"/>
  <c r="FD196" i="2"/>
  <c r="FC196" i="2"/>
  <c r="FB196" i="2"/>
  <c r="FA196" i="2"/>
  <c r="EZ196" i="2"/>
  <c r="EY196" i="2"/>
  <c r="EX196" i="2"/>
  <c r="EW196" i="2"/>
  <c r="EV196" i="2"/>
  <c r="EU196" i="2"/>
  <c r="ET196" i="2"/>
  <c r="ES196" i="2"/>
  <c r="ER196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F196" i="2"/>
  <c r="BE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FP195" i="2"/>
  <c r="FO195" i="2"/>
  <c r="FN195" i="2"/>
  <c r="FM195" i="2"/>
  <c r="FL195" i="2"/>
  <c r="FK195" i="2"/>
  <c r="FJ195" i="2"/>
  <c r="FI195" i="2"/>
  <c r="FH195" i="2"/>
  <c r="FG195" i="2"/>
  <c r="FF195" i="2"/>
  <c r="FE195" i="2"/>
  <c r="FD195" i="2"/>
  <c r="FC195" i="2"/>
  <c r="FB195" i="2"/>
  <c r="FA195" i="2"/>
  <c r="EZ195" i="2"/>
  <c r="EY195" i="2"/>
  <c r="EX195" i="2"/>
  <c r="EW195" i="2"/>
  <c r="EV195" i="2"/>
  <c r="EU195" i="2"/>
  <c r="ET195" i="2"/>
  <c r="ES195" i="2"/>
  <c r="ER195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F195" i="2"/>
  <c r="BE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FP194" i="2"/>
  <c r="FO194" i="2"/>
  <c r="FN194" i="2"/>
  <c r="FM194" i="2"/>
  <c r="FL194" i="2"/>
  <c r="FK194" i="2"/>
  <c r="FJ194" i="2"/>
  <c r="FI194" i="2"/>
  <c r="FH194" i="2"/>
  <c r="FG194" i="2"/>
  <c r="FF194" i="2"/>
  <c r="FE194" i="2"/>
  <c r="FD194" i="2"/>
  <c r="FC194" i="2"/>
  <c r="FB194" i="2"/>
  <c r="FA194" i="2"/>
  <c r="EZ194" i="2"/>
  <c r="EY194" i="2"/>
  <c r="EX194" i="2"/>
  <c r="EW194" i="2"/>
  <c r="EV194" i="2"/>
  <c r="EU194" i="2"/>
  <c r="ET194" i="2"/>
  <c r="ES194" i="2"/>
  <c r="ER194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F194" i="2"/>
  <c r="BE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FP193" i="2"/>
  <c r="FO193" i="2"/>
  <c r="FN193" i="2"/>
  <c r="FM193" i="2"/>
  <c r="FL193" i="2"/>
  <c r="FK193" i="2"/>
  <c r="FJ193" i="2"/>
  <c r="FI193" i="2"/>
  <c r="FH193" i="2"/>
  <c r="FG193" i="2"/>
  <c r="FF193" i="2"/>
  <c r="FE193" i="2"/>
  <c r="FD193" i="2"/>
  <c r="FC193" i="2"/>
  <c r="FB193" i="2"/>
  <c r="FA193" i="2"/>
  <c r="EZ193" i="2"/>
  <c r="EY193" i="2"/>
  <c r="EX193" i="2"/>
  <c r="EW193" i="2"/>
  <c r="EV193" i="2"/>
  <c r="EU193" i="2"/>
  <c r="ET193" i="2"/>
  <c r="ES193" i="2"/>
  <c r="ER193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F193" i="2"/>
  <c r="BE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FP192" i="2"/>
  <c r="FO192" i="2"/>
  <c r="FN192" i="2"/>
  <c r="FM192" i="2"/>
  <c r="FL192" i="2"/>
  <c r="FK192" i="2"/>
  <c r="FJ192" i="2"/>
  <c r="FI192" i="2"/>
  <c r="FH192" i="2"/>
  <c r="FG192" i="2"/>
  <c r="FF192" i="2"/>
  <c r="FE192" i="2"/>
  <c r="FD192" i="2"/>
  <c r="FC192" i="2"/>
  <c r="FB192" i="2"/>
  <c r="FA192" i="2"/>
  <c r="EZ192" i="2"/>
  <c r="EY192" i="2"/>
  <c r="EX192" i="2"/>
  <c r="EW192" i="2"/>
  <c r="EV192" i="2"/>
  <c r="EU192" i="2"/>
  <c r="ET192" i="2"/>
  <c r="ES192" i="2"/>
  <c r="ER192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F192" i="2"/>
  <c r="BE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FP191" i="2"/>
  <c r="FO191" i="2"/>
  <c r="FN191" i="2"/>
  <c r="FM191" i="2"/>
  <c r="FL191" i="2"/>
  <c r="FK191" i="2"/>
  <c r="FJ191" i="2"/>
  <c r="FI191" i="2"/>
  <c r="FH191" i="2"/>
  <c r="FG191" i="2"/>
  <c r="FF191" i="2"/>
  <c r="FE191" i="2"/>
  <c r="FD191" i="2"/>
  <c r="FC191" i="2"/>
  <c r="FB191" i="2"/>
  <c r="FA191" i="2"/>
  <c r="EZ191" i="2"/>
  <c r="EY191" i="2"/>
  <c r="EX191" i="2"/>
  <c r="EW191" i="2"/>
  <c r="EV191" i="2"/>
  <c r="EU191" i="2"/>
  <c r="ET191" i="2"/>
  <c r="ES191" i="2"/>
  <c r="ER191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F191" i="2"/>
  <c r="BE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FP190" i="2"/>
  <c r="FO190" i="2"/>
  <c r="FN190" i="2"/>
  <c r="FM190" i="2"/>
  <c r="FL190" i="2"/>
  <c r="FK190" i="2"/>
  <c r="FJ190" i="2"/>
  <c r="FI190" i="2"/>
  <c r="FH190" i="2"/>
  <c r="FG190" i="2"/>
  <c r="FF190" i="2"/>
  <c r="FE190" i="2"/>
  <c r="FD190" i="2"/>
  <c r="FC190" i="2"/>
  <c r="FB190" i="2"/>
  <c r="FA190" i="2"/>
  <c r="EZ190" i="2"/>
  <c r="EY190" i="2"/>
  <c r="EX190" i="2"/>
  <c r="EW190" i="2"/>
  <c r="EV190" i="2"/>
  <c r="EU190" i="2"/>
  <c r="ET190" i="2"/>
  <c r="ES190" i="2"/>
  <c r="ER190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F190" i="2"/>
  <c r="BE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FP189" i="2"/>
  <c r="FO189" i="2"/>
  <c r="FN189" i="2"/>
  <c r="FM189" i="2"/>
  <c r="FL189" i="2"/>
  <c r="FK189" i="2"/>
  <c r="FJ189" i="2"/>
  <c r="FI189" i="2"/>
  <c r="FH189" i="2"/>
  <c r="FG189" i="2"/>
  <c r="FF189" i="2"/>
  <c r="FE189" i="2"/>
  <c r="FD189" i="2"/>
  <c r="FC189" i="2"/>
  <c r="FB189" i="2"/>
  <c r="FA189" i="2"/>
  <c r="EZ189" i="2"/>
  <c r="EY189" i="2"/>
  <c r="EX189" i="2"/>
  <c r="EW189" i="2"/>
  <c r="EV189" i="2"/>
  <c r="EU189" i="2"/>
  <c r="ET189" i="2"/>
  <c r="ES189" i="2"/>
  <c r="ER189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F189" i="2"/>
  <c r="BE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FP188" i="2"/>
  <c r="FO188" i="2"/>
  <c r="FN188" i="2"/>
  <c r="FM188" i="2"/>
  <c r="FL188" i="2"/>
  <c r="FK188" i="2"/>
  <c r="FJ188" i="2"/>
  <c r="FI188" i="2"/>
  <c r="FH188" i="2"/>
  <c r="FG188" i="2"/>
  <c r="FF188" i="2"/>
  <c r="FE188" i="2"/>
  <c r="FD188" i="2"/>
  <c r="FC188" i="2"/>
  <c r="FB188" i="2"/>
  <c r="FA188" i="2"/>
  <c r="EZ188" i="2"/>
  <c r="EY188" i="2"/>
  <c r="EX188" i="2"/>
  <c r="EW188" i="2"/>
  <c r="EV188" i="2"/>
  <c r="EU188" i="2"/>
  <c r="ET188" i="2"/>
  <c r="ES188" i="2"/>
  <c r="ER188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F188" i="2"/>
  <c r="BE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FP187" i="2"/>
  <c r="FO187" i="2"/>
  <c r="FN187" i="2"/>
  <c r="FM187" i="2"/>
  <c r="FL187" i="2"/>
  <c r="FK187" i="2"/>
  <c r="FJ187" i="2"/>
  <c r="FI187" i="2"/>
  <c r="FH187" i="2"/>
  <c r="FG187" i="2"/>
  <c r="FF187" i="2"/>
  <c r="FE187" i="2"/>
  <c r="FD187" i="2"/>
  <c r="FC187" i="2"/>
  <c r="FB187" i="2"/>
  <c r="FA187" i="2"/>
  <c r="EZ187" i="2"/>
  <c r="EY187" i="2"/>
  <c r="EX187" i="2"/>
  <c r="EW187" i="2"/>
  <c r="EV187" i="2"/>
  <c r="EU187" i="2"/>
  <c r="ET187" i="2"/>
  <c r="ES187" i="2"/>
  <c r="ER187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F187" i="2"/>
  <c r="BE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FP186" i="2"/>
  <c r="FO186" i="2"/>
  <c r="FN186" i="2"/>
  <c r="FM186" i="2"/>
  <c r="FL186" i="2"/>
  <c r="FK186" i="2"/>
  <c r="FJ186" i="2"/>
  <c r="FI186" i="2"/>
  <c r="FH186" i="2"/>
  <c r="FG186" i="2"/>
  <c r="FF186" i="2"/>
  <c r="FE186" i="2"/>
  <c r="FD186" i="2"/>
  <c r="FC186" i="2"/>
  <c r="FB186" i="2"/>
  <c r="FA186" i="2"/>
  <c r="EZ186" i="2"/>
  <c r="EY186" i="2"/>
  <c r="EX186" i="2"/>
  <c r="EW186" i="2"/>
  <c r="EV186" i="2"/>
  <c r="EU186" i="2"/>
  <c r="ET186" i="2"/>
  <c r="ES186" i="2"/>
  <c r="ER186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F186" i="2"/>
  <c r="BE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FP185" i="2"/>
  <c r="FO185" i="2"/>
  <c r="FN185" i="2"/>
  <c r="FM185" i="2"/>
  <c r="FL185" i="2"/>
  <c r="FK185" i="2"/>
  <c r="FJ185" i="2"/>
  <c r="FI185" i="2"/>
  <c r="FH185" i="2"/>
  <c r="FG185" i="2"/>
  <c r="FF185" i="2"/>
  <c r="FE185" i="2"/>
  <c r="FD185" i="2"/>
  <c r="FC185" i="2"/>
  <c r="FB185" i="2"/>
  <c r="FA185" i="2"/>
  <c r="EZ185" i="2"/>
  <c r="EY185" i="2"/>
  <c r="EX185" i="2"/>
  <c r="EW185" i="2"/>
  <c r="EV185" i="2"/>
  <c r="EU185" i="2"/>
  <c r="ET185" i="2"/>
  <c r="ES185" i="2"/>
  <c r="ER185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F185" i="2"/>
  <c r="BE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FP184" i="2"/>
  <c r="FO184" i="2"/>
  <c r="FN184" i="2"/>
  <c r="FM184" i="2"/>
  <c r="FL184" i="2"/>
  <c r="FK184" i="2"/>
  <c r="FJ184" i="2"/>
  <c r="FI184" i="2"/>
  <c r="FH184" i="2"/>
  <c r="FG184" i="2"/>
  <c r="FF184" i="2"/>
  <c r="FE184" i="2"/>
  <c r="FD184" i="2"/>
  <c r="FC184" i="2"/>
  <c r="FB184" i="2"/>
  <c r="FA184" i="2"/>
  <c r="EZ184" i="2"/>
  <c r="EY184" i="2"/>
  <c r="EX184" i="2"/>
  <c r="EW184" i="2"/>
  <c r="EV184" i="2"/>
  <c r="EU184" i="2"/>
  <c r="ET184" i="2"/>
  <c r="ES184" i="2"/>
  <c r="ER184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F184" i="2"/>
  <c r="BE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FP165" i="2"/>
  <c r="FP183" i="2" s="1"/>
  <c r="FO165" i="2"/>
  <c r="FO183" i="2" s="1"/>
  <c r="FN165" i="2"/>
  <c r="FN183" i="2" s="1"/>
  <c r="FM165" i="2"/>
  <c r="FM183" i="2" s="1"/>
  <c r="FL165" i="2"/>
  <c r="FL183" i="2" s="1"/>
  <c r="FK165" i="2"/>
  <c r="FK183" i="2" s="1"/>
  <c r="FJ165" i="2"/>
  <c r="FJ183" i="2" s="1"/>
  <c r="FI165" i="2"/>
  <c r="FI183" i="2" s="1"/>
  <c r="FH165" i="2"/>
  <c r="FH183" i="2" s="1"/>
  <c r="FG165" i="2"/>
  <c r="FG183" i="2" s="1"/>
  <c r="FF165" i="2"/>
  <c r="FF183" i="2" s="1"/>
  <c r="FE165" i="2"/>
  <c r="FE183" i="2" s="1"/>
  <c r="FD165" i="2"/>
  <c r="FD183" i="2" s="1"/>
  <c r="FC165" i="2"/>
  <c r="FC183" i="2" s="1"/>
  <c r="FB165" i="2"/>
  <c r="FB183" i="2" s="1"/>
  <c r="FA165" i="2"/>
  <c r="FA183" i="2" s="1"/>
  <c r="EZ165" i="2"/>
  <c r="EZ183" i="2" s="1"/>
  <c r="EY165" i="2"/>
  <c r="EY183" i="2" s="1"/>
  <c r="EX165" i="2"/>
  <c r="EX183" i="2" s="1"/>
  <c r="EW165" i="2"/>
  <c r="EW183" i="2" s="1"/>
  <c r="EV165" i="2"/>
  <c r="EV183" i="2" s="1"/>
  <c r="EU165" i="2"/>
  <c r="EU183" i="2" s="1"/>
  <c r="ET165" i="2"/>
  <c r="ET183" i="2" s="1"/>
  <c r="ES165" i="2"/>
  <c r="ES183" i="2" s="1"/>
  <c r="ER165" i="2"/>
  <c r="ER183" i="2" s="1"/>
  <c r="EQ165" i="2"/>
  <c r="EQ183" i="2" s="1"/>
  <c r="EP165" i="2"/>
  <c r="EP183" i="2" s="1"/>
  <c r="EO165" i="2"/>
  <c r="EO183" i="2" s="1"/>
  <c r="EN165" i="2"/>
  <c r="EN183" i="2" s="1"/>
  <c r="EM165" i="2"/>
  <c r="EM183" i="2" s="1"/>
  <c r="EL165" i="2"/>
  <c r="EL183" i="2" s="1"/>
  <c r="EK165" i="2"/>
  <c r="EK183" i="2" s="1"/>
  <c r="EJ165" i="2"/>
  <c r="EJ183" i="2" s="1"/>
  <c r="EI165" i="2"/>
  <c r="EI183" i="2" s="1"/>
  <c r="EH165" i="2"/>
  <c r="EH183" i="2" s="1"/>
  <c r="EG165" i="2"/>
  <c r="EG183" i="2" s="1"/>
  <c r="EF165" i="2"/>
  <c r="EF183" i="2" s="1"/>
  <c r="EE165" i="2"/>
  <c r="EE183" i="2" s="1"/>
  <c r="ED165" i="2"/>
  <c r="ED183" i="2" s="1"/>
  <c r="EC165" i="2"/>
  <c r="EC183" i="2" s="1"/>
  <c r="EB165" i="2"/>
  <c r="EB183" i="2" s="1"/>
  <c r="EA165" i="2"/>
  <c r="EA183" i="2" s="1"/>
  <c r="DZ165" i="2"/>
  <c r="DZ183" i="2" s="1"/>
  <c r="DY165" i="2"/>
  <c r="DY183" i="2" s="1"/>
  <c r="DX165" i="2"/>
  <c r="DX183" i="2" s="1"/>
  <c r="DW165" i="2"/>
  <c r="DW183" i="2" s="1"/>
  <c r="DV165" i="2"/>
  <c r="DV183" i="2" s="1"/>
  <c r="DU165" i="2"/>
  <c r="DU183" i="2" s="1"/>
  <c r="DT165" i="2"/>
  <c r="DT183" i="2" s="1"/>
  <c r="DS165" i="2"/>
  <c r="DS183" i="2" s="1"/>
  <c r="DR165" i="2"/>
  <c r="DR183" i="2" s="1"/>
  <c r="DQ165" i="2"/>
  <c r="DQ183" i="2" s="1"/>
  <c r="DP165" i="2"/>
  <c r="DP183" i="2" s="1"/>
  <c r="DO165" i="2"/>
  <c r="DO183" i="2" s="1"/>
  <c r="DN165" i="2"/>
  <c r="DN183" i="2" s="1"/>
  <c r="DM165" i="2"/>
  <c r="DM183" i="2" s="1"/>
  <c r="DL165" i="2"/>
  <c r="DL183" i="2" s="1"/>
  <c r="DK165" i="2"/>
  <c r="DK183" i="2" s="1"/>
  <c r="DJ165" i="2"/>
  <c r="DJ183" i="2" s="1"/>
  <c r="DI165" i="2"/>
  <c r="DI183" i="2" s="1"/>
  <c r="DH165" i="2"/>
  <c r="DH183" i="2" s="1"/>
  <c r="DG165" i="2"/>
  <c r="DG183" i="2" s="1"/>
  <c r="DF165" i="2"/>
  <c r="DF183" i="2" s="1"/>
  <c r="DE165" i="2"/>
  <c r="DE183" i="2" s="1"/>
  <c r="DD165" i="2"/>
  <c r="DD183" i="2" s="1"/>
  <c r="DC165" i="2"/>
  <c r="DC183" i="2" s="1"/>
  <c r="DB165" i="2"/>
  <c r="DB183" i="2" s="1"/>
  <c r="DA165" i="2"/>
  <c r="DA183" i="2" s="1"/>
  <c r="CZ165" i="2"/>
  <c r="CZ183" i="2" s="1"/>
  <c r="CY165" i="2"/>
  <c r="CY183" i="2" s="1"/>
  <c r="CX165" i="2"/>
  <c r="CX183" i="2" s="1"/>
  <c r="CW165" i="2"/>
  <c r="CW183" i="2" s="1"/>
  <c r="CV165" i="2"/>
  <c r="CV183" i="2" s="1"/>
  <c r="CU165" i="2"/>
  <c r="CU183" i="2" s="1"/>
  <c r="CT165" i="2"/>
  <c r="CT183" i="2" s="1"/>
  <c r="CS165" i="2"/>
  <c r="CS183" i="2" s="1"/>
  <c r="CR165" i="2"/>
  <c r="CR183" i="2" s="1"/>
  <c r="CQ165" i="2"/>
  <c r="CQ183" i="2" s="1"/>
  <c r="CP165" i="2"/>
  <c r="CP183" i="2" s="1"/>
  <c r="CO165" i="2"/>
  <c r="CO183" i="2" s="1"/>
  <c r="CN165" i="2"/>
  <c r="CN183" i="2" s="1"/>
  <c r="CM165" i="2"/>
  <c r="CM183" i="2" s="1"/>
  <c r="CL165" i="2"/>
  <c r="CL183" i="2" s="1"/>
  <c r="CK165" i="2"/>
  <c r="CK183" i="2" s="1"/>
  <c r="CJ165" i="2"/>
  <c r="CJ183" i="2" s="1"/>
  <c r="CI165" i="2"/>
  <c r="CI183" i="2" s="1"/>
  <c r="CH165" i="2"/>
  <c r="CH183" i="2" s="1"/>
  <c r="CG165" i="2"/>
  <c r="CG183" i="2" s="1"/>
  <c r="CF165" i="2"/>
  <c r="CF183" i="2" s="1"/>
  <c r="CE165" i="2"/>
  <c r="CE183" i="2" s="1"/>
  <c r="CD165" i="2"/>
  <c r="CD183" i="2" s="1"/>
  <c r="CC165" i="2"/>
  <c r="CC183" i="2" s="1"/>
  <c r="CB165" i="2"/>
  <c r="CB183" i="2" s="1"/>
  <c r="CA165" i="2"/>
  <c r="CA183" i="2" s="1"/>
  <c r="BZ165" i="2"/>
  <c r="BZ183" i="2" s="1"/>
  <c r="BY165" i="2"/>
  <c r="BY183" i="2" s="1"/>
  <c r="BX165" i="2"/>
  <c r="BX183" i="2" s="1"/>
  <c r="BW165" i="2"/>
  <c r="BW183" i="2" s="1"/>
  <c r="BV165" i="2"/>
  <c r="BV183" i="2" s="1"/>
  <c r="BU165" i="2"/>
  <c r="BU183" i="2" s="1"/>
  <c r="BT165" i="2"/>
  <c r="BT183" i="2" s="1"/>
  <c r="BS165" i="2"/>
  <c r="BS183" i="2" s="1"/>
  <c r="BR165" i="2"/>
  <c r="BR183" i="2" s="1"/>
  <c r="BQ165" i="2"/>
  <c r="BQ183" i="2" s="1"/>
  <c r="BP165" i="2"/>
  <c r="BP183" i="2" s="1"/>
  <c r="BO165" i="2"/>
  <c r="BO183" i="2" s="1"/>
  <c r="BN165" i="2"/>
  <c r="BN183" i="2" s="1"/>
  <c r="BM165" i="2"/>
  <c r="BM183" i="2" s="1"/>
  <c r="BL165" i="2"/>
  <c r="BL183" i="2" s="1"/>
  <c r="BK165" i="2"/>
  <c r="BK183" i="2" s="1"/>
  <c r="BJ165" i="2"/>
  <c r="BJ183" i="2" s="1"/>
  <c r="BI165" i="2"/>
  <c r="BI183" i="2" s="1"/>
  <c r="BH165" i="2"/>
  <c r="BH183" i="2" s="1"/>
  <c r="BF165" i="2"/>
  <c r="BF183" i="2" s="1"/>
  <c r="BE165" i="2"/>
  <c r="BE183" i="2" s="1"/>
  <c r="BB165" i="2"/>
  <c r="BB183" i="2" s="1"/>
  <c r="BA165" i="2"/>
  <c r="BA183" i="2" s="1"/>
  <c r="AZ165" i="2"/>
  <c r="AZ183" i="2" s="1"/>
  <c r="AY165" i="2"/>
  <c r="AY183" i="2" s="1"/>
  <c r="AX165" i="2"/>
  <c r="AX183" i="2" s="1"/>
  <c r="AW165" i="2"/>
  <c r="AW183" i="2" s="1"/>
  <c r="AV165" i="2"/>
  <c r="AV183" i="2" s="1"/>
  <c r="AU165" i="2"/>
  <c r="AU183" i="2" s="1"/>
  <c r="AT165" i="2"/>
  <c r="AT183" i="2" s="1"/>
  <c r="AS165" i="2"/>
  <c r="AS183" i="2" s="1"/>
  <c r="AR165" i="2"/>
  <c r="AR183" i="2" s="1"/>
  <c r="AQ165" i="2"/>
  <c r="AQ183" i="2" s="1"/>
  <c r="AP165" i="2"/>
  <c r="AP183" i="2" s="1"/>
  <c r="AO165" i="2"/>
  <c r="AO183" i="2" s="1"/>
  <c r="AN165" i="2"/>
  <c r="AN183" i="2" s="1"/>
  <c r="AM165" i="2"/>
  <c r="AM183" i="2" s="1"/>
  <c r="AL165" i="2"/>
  <c r="AL183" i="2" s="1"/>
  <c r="AK165" i="2"/>
  <c r="AK183" i="2" s="1"/>
  <c r="AE165" i="2"/>
  <c r="AE183" i="2" s="1"/>
  <c r="AD165" i="2"/>
  <c r="AD183" i="2" s="1"/>
  <c r="AC165" i="2"/>
  <c r="AC183" i="2" s="1"/>
  <c r="AB165" i="2"/>
  <c r="AB183" i="2" s="1"/>
  <c r="AA165" i="2"/>
  <c r="AA183" i="2" s="1"/>
  <c r="Z165" i="2"/>
  <c r="Z183" i="2" s="1"/>
  <c r="Y165" i="2"/>
  <c r="Y183" i="2" s="1"/>
  <c r="X165" i="2"/>
  <c r="X183" i="2" s="1"/>
  <c r="W165" i="2"/>
  <c r="W183" i="2" s="1"/>
  <c r="V165" i="2"/>
  <c r="V183" i="2" s="1"/>
  <c r="U165" i="2"/>
  <c r="U183" i="2" s="1"/>
  <c r="T165" i="2"/>
  <c r="T183" i="2" s="1"/>
  <c r="S165" i="2"/>
  <c r="S183" i="2" s="1"/>
  <c r="R165" i="2"/>
  <c r="R183" i="2" s="1"/>
  <c r="Q165" i="2"/>
  <c r="Q183" i="2" s="1"/>
  <c r="P165" i="2"/>
  <c r="P183" i="2" s="1"/>
  <c r="AZ154" i="2"/>
  <c r="CF154" i="2" s="1"/>
  <c r="AY154" i="2"/>
  <c r="CE154" i="2" s="1"/>
  <c r="AX154" i="2"/>
  <c r="CD154" i="2" s="1"/>
  <c r="AW154" i="2"/>
  <c r="CC154" i="2" s="1"/>
  <c r="AV154" i="2"/>
  <c r="CB154" i="2" s="1"/>
  <c r="AU154" i="2"/>
  <c r="CA154" i="2" s="1"/>
  <c r="AT154" i="2"/>
  <c r="BZ154" i="2" s="1"/>
  <c r="AS154" i="2"/>
  <c r="BY154" i="2" s="1"/>
  <c r="AR154" i="2"/>
  <c r="BX154" i="2" s="1"/>
  <c r="AQ154" i="2"/>
  <c r="BW154" i="2" s="1"/>
  <c r="AP154" i="2"/>
  <c r="BV154" i="2" s="1"/>
  <c r="AO154" i="2"/>
  <c r="BU154" i="2" s="1"/>
  <c r="AN154" i="2"/>
  <c r="BT154" i="2" s="1"/>
  <c r="AM154" i="2"/>
  <c r="BS154" i="2" s="1"/>
  <c r="AL154" i="2"/>
  <c r="AZ153" i="2"/>
  <c r="CF153" i="2" s="1"/>
  <c r="AY153" i="2"/>
  <c r="CE153" i="2" s="1"/>
  <c r="AX153" i="2"/>
  <c r="CD153" i="2" s="1"/>
  <c r="AW153" i="2"/>
  <c r="CC153" i="2" s="1"/>
  <c r="AV153" i="2"/>
  <c r="CB153" i="2" s="1"/>
  <c r="AU153" i="2"/>
  <c r="CA153" i="2" s="1"/>
  <c r="AT153" i="2"/>
  <c r="BZ153" i="2" s="1"/>
  <c r="AS153" i="2"/>
  <c r="BY153" i="2" s="1"/>
  <c r="AR153" i="2"/>
  <c r="BX153" i="2" s="1"/>
  <c r="AQ153" i="2"/>
  <c r="BW153" i="2" s="1"/>
  <c r="AP153" i="2"/>
  <c r="BV153" i="2" s="1"/>
  <c r="AO153" i="2"/>
  <c r="BU153" i="2" s="1"/>
  <c r="AN153" i="2"/>
  <c r="BT153" i="2" s="1"/>
  <c r="AM153" i="2"/>
  <c r="AL153" i="2"/>
  <c r="BR153" i="2" s="1"/>
  <c r="CF152" i="2"/>
  <c r="BT152" i="2"/>
  <c r="AZ152" i="2"/>
  <c r="AY152" i="2"/>
  <c r="CE152" i="2" s="1"/>
  <c r="AX152" i="2"/>
  <c r="CD152" i="2" s="1"/>
  <c r="AW152" i="2"/>
  <c r="CC152" i="2" s="1"/>
  <c r="AV152" i="2"/>
  <c r="CB152" i="2" s="1"/>
  <c r="AU152" i="2"/>
  <c r="CA152" i="2" s="1"/>
  <c r="AT152" i="2"/>
  <c r="BZ152" i="2" s="1"/>
  <c r="AS152" i="2"/>
  <c r="BY152" i="2" s="1"/>
  <c r="AR152" i="2"/>
  <c r="BX152" i="2" s="1"/>
  <c r="AQ152" i="2"/>
  <c r="BW152" i="2" s="1"/>
  <c r="AP152" i="2"/>
  <c r="BV152" i="2" s="1"/>
  <c r="AO152" i="2"/>
  <c r="BU152" i="2" s="1"/>
  <c r="AN152" i="2"/>
  <c r="AM152" i="2"/>
  <c r="BS152" i="2" s="1"/>
  <c r="AL152" i="2"/>
  <c r="AZ151" i="2"/>
  <c r="CF151" i="2" s="1"/>
  <c r="AY151" i="2"/>
  <c r="CE151" i="2" s="1"/>
  <c r="AX151" i="2"/>
  <c r="CD151" i="2" s="1"/>
  <c r="AW151" i="2"/>
  <c r="CC151" i="2" s="1"/>
  <c r="AV151" i="2"/>
  <c r="CB151" i="2" s="1"/>
  <c r="AU151" i="2"/>
  <c r="CA151" i="2" s="1"/>
  <c r="AT151" i="2"/>
  <c r="BZ151" i="2" s="1"/>
  <c r="AS151" i="2"/>
  <c r="BY151" i="2" s="1"/>
  <c r="AR151" i="2"/>
  <c r="BX151" i="2" s="1"/>
  <c r="AQ151" i="2"/>
  <c r="BW151" i="2" s="1"/>
  <c r="AP151" i="2"/>
  <c r="BV151" i="2" s="1"/>
  <c r="AO151" i="2"/>
  <c r="BU151" i="2" s="1"/>
  <c r="AN151" i="2"/>
  <c r="BT151" i="2" s="1"/>
  <c r="AM151" i="2"/>
  <c r="BS151" i="2" s="1"/>
  <c r="AL151" i="2"/>
  <c r="BR151" i="2" s="1"/>
  <c r="AZ150" i="2"/>
  <c r="CF150" i="2" s="1"/>
  <c r="AY150" i="2"/>
  <c r="CE150" i="2" s="1"/>
  <c r="AX150" i="2"/>
  <c r="CD150" i="2" s="1"/>
  <c r="AW150" i="2"/>
  <c r="CC150" i="2" s="1"/>
  <c r="AV150" i="2"/>
  <c r="CB150" i="2" s="1"/>
  <c r="AU150" i="2"/>
  <c r="CA150" i="2" s="1"/>
  <c r="AT150" i="2"/>
  <c r="BZ150" i="2" s="1"/>
  <c r="AS150" i="2"/>
  <c r="BY150" i="2" s="1"/>
  <c r="AR150" i="2"/>
  <c r="BX150" i="2" s="1"/>
  <c r="AQ150" i="2"/>
  <c r="BW150" i="2" s="1"/>
  <c r="AP150" i="2"/>
  <c r="BV150" i="2" s="1"/>
  <c r="AO150" i="2"/>
  <c r="AN150" i="2"/>
  <c r="BT150" i="2" s="1"/>
  <c r="AM150" i="2"/>
  <c r="BS150" i="2" s="1"/>
  <c r="AL150" i="2"/>
  <c r="BR150" i="2" s="1"/>
  <c r="AZ149" i="2"/>
  <c r="CF149" i="2" s="1"/>
  <c r="AY149" i="2"/>
  <c r="CE149" i="2" s="1"/>
  <c r="AX149" i="2"/>
  <c r="CD149" i="2" s="1"/>
  <c r="AW149" i="2"/>
  <c r="CC149" i="2" s="1"/>
  <c r="AV149" i="2"/>
  <c r="CB149" i="2" s="1"/>
  <c r="AU149" i="2"/>
  <c r="CA149" i="2" s="1"/>
  <c r="AT149" i="2"/>
  <c r="BZ149" i="2" s="1"/>
  <c r="AS149" i="2"/>
  <c r="BY149" i="2" s="1"/>
  <c r="AR149" i="2"/>
  <c r="BX149" i="2" s="1"/>
  <c r="AQ149" i="2"/>
  <c r="BW149" i="2" s="1"/>
  <c r="AP149" i="2"/>
  <c r="BV149" i="2" s="1"/>
  <c r="AO149" i="2"/>
  <c r="BU149" i="2" s="1"/>
  <c r="AN149" i="2"/>
  <c r="BT149" i="2" s="1"/>
  <c r="AM149" i="2"/>
  <c r="AL149" i="2"/>
  <c r="BR149" i="2" s="1"/>
  <c r="AZ148" i="2"/>
  <c r="CF148" i="2" s="1"/>
  <c r="AY148" i="2"/>
  <c r="CE148" i="2" s="1"/>
  <c r="AX148" i="2"/>
  <c r="CD148" i="2" s="1"/>
  <c r="AW148" i="2"/>
  <c r="CC148" i="2" s="1"/>
  <c r="AV148" i="2"/>
  <c r="CB148" i="2" s="1"/>
  <c r="AU148" i="2"/>
  <c r="CA148" i="2" s="1"/>
  <c r="AT148" i="2"/>
  <c r="BZ148" i="2" s="1"/>
  <c r="AS148" i="2"/>
  <c r="BY148" i="2" s="1"/>
  <c r="AR148" i="2"/>
  <c r="BX148" i="2" s="1"/>
  <c r="AQ148" i="2"/>
  <c r="BW148" i="2" s="1"/>
  <c r="AP148" i="2"/>
  <c r="BV148" i="2" s="1"/>
  <c r="AO148" i="2"/>
  <c r="BU148" i="2" s="1"/>
  <c r="AN148" i="2"/>
  <c r="BT148" i="2" s="1"/>
  <c r="AM148" i="2"/>
  <c r="BS148" i="2" s="1"/>
  <c r="AL148" i="2"/>
  <c r="AZ147" i="2"/>
  <c r="CF147" i="2" s="1"/>
  <c r="AY147" i="2"/>
  <c r="CE147" i="2" s="1"/>
  <c r="AX147" i="2"/>
  <c r="CD147" i="2" s="1"/>
  <c r="AW147" i="2"/>
  <c r="CC147" i="2" s="1"/>
  <c r="AV147" i="2"/>
  <c r="CB147" i="2" s="1"/>
  <c r="AU147" i="2"/>
  <c r="CA147" i="2" s="1"/>
  <c r="AT147" i="2"/>
  <c r="BZ147" i="2" s="1"/>
  <c r="AS147" i="2"/>
  <c r="BY147" i="2" s="1"/>
  <c r="AR147" i="2"/>
  <c r="BX147" i="2" s="1"/>
  <c r="AQ147" i="2"/>
  <c r="BW147" i="2" s="1"/>
  <c r="AP147" i="2"/>
  <c r="BV147" i="2" s="1"/>
  <c r="AO147" i="2"/>
  <c r="BU147" i="2" s="1"/>
  <c r="AN147" i="2"/>
  <c r="BT147" i="2" s="1"/>
  <c r="AM147" i="2"/>
  <c r="BS147" i="2" s="1"/>
  <c r="AL147" i="2"/>
  <c r="BR147" i="2" s="1"/>
  <c r="AZ146" i="2"/>
  <c r="CF146" i="2" s="1"/>
  <c r="AY146" i="2"/>
  <c r="CE146" i="2" s="1"/>
  <c r="AX146" i="2"/>
  <c r="CD146" i="2" s="1"/>
  <c r="AW146" i="2"/>
  <c r="CC146" i="2" s="1"/>
  <c r="AV146" i="2"/>
  <c r="CB146" i="2" s="1"/>
  <c r="AU146" i="2"/>
  <c r="CA146" i="2" s="1"/>
  <c r="AT146" i="2"/>
  <c r="BZ146" i="2" s="1"/>
  <c r="AS146" i="2"/>
  <c r="BY146" i="2" s="1"/>
  <c r="AR146" i="2"/>
  <c r="BX146" i="2" s="1"/>
  <c r="AQ146" i="2"/>
  <c r="BW146" i="2" s="1"/>
  <c r="AP146" i="2"/>
  <c r="BV146" i="2" s="1"/>
  <c r="AO146" i="2"/>
  <c r="BU146" i="2" s="1"/>
  <c r="AN146" i="2"/>
  <c r="BT146" i="2" s="1"/>
  <c r="AM146" i="2"/>
  <c r="BS146" i="2" s="1"/>
  <c r="AL146" i="2"/>
  <c r="BR146" i="2" s="1"/>
  <c r="AZ145" i="2"/>
  <c r="CF145" i="2" s="1"/>
  <c r="AY145" i="2"/>
  <c r="CE145" i="2" s="1"/>
  <c r="AX145" i="2"/>
  <c r="CD145" i="2" s="1"/>
  <c r="AW145" i="2"/>
  <c r="CC145" i="2" s="1"/>
  <c r="AV145" i="2"/>
  <c r="CB145" i="2" s="1"/>
  <c r="AU145" i="2"/>
  <c r="CA145" i="2" s="1"/>
  <c r="AT145" i="2"/>
  <c r="BZ145" i="2" s="1"/>
  <c r="AS145" i="2"/>
  <c r="BY145" i="2" s="1"/>
  <c r="AR145" i="2"/>
  <c r="BX145" i="2" s="1"/>
  <c r="AQ145" i="2"/>
  <c r="BW145" i="2" s="1"/>
  <c r="AP145" i="2"/>
  <c r="BV145" i="2" s="1"/>
  <c r="AO145" i="2"/>
  <c r="BU145" i="2" s="1"/>
  <c r="AN145" i="2"/>
  <c r="BT145" i="2" s="1"/>
  <c r="AM145" i="2"/>
  <c r="BS145" i="2" s="1"/>
  <c r="AL145" i="2"/>
  <c r="BR145" i="2" s="1"/>
  <c r="AZ144" i="2"/>
  <c r="CF144" i="2" s="1"/>
  <c r="AY144" i="2"/>
  <c r="CE144" i="2" s="1"/>
  <c r="AX144" i="2"/>
  <c r="CD144" i="2" s="1"/>
  <c r="AW144" i="2"/>
  <c r="CC144" i="2" s="1"/>
  <c r="AV144" i="2"/>
  <c r="CB144" i="2" s="1"/>
  <c r="AU144" i="2"/>
  <c r="CA144" i="2" s="1"/>
  <c r="AT144" i="2"/>
  <c r="BZ144" i="2" s="1"/>
  <c r="AS144" i="2"/>
  <c r="BY144" i="2" s="1"/>
  <c r="AR144" i="2"/>
  <c r="BX144" i="2" s="1"/>
  <c r="AQ144" i="2"/>
  <c r="BW144" i="2" s="1"/>
  <c r="AP144" i="2"/>
  <c r="BV144" i="2" s="1"/>
  <c r="AO144" i="2"/>
  <c r="BU144" i="2" s="1"/>
  <c r="AN144" i="2"/>
  <c r="BT144" i="2" s="1"/>
  <c r="AM144" i="2"/>
  <c r="BS144" i="2" s="1"/>
  <c r="AL144" i="2"/>
  <c r="AZ143" i="2"/>
  <c r="CF143" i="2" s="1"/>
  <c r="AY143" i="2"/>
  <c r="CE143" i="2" s="1"/>
  <c r="AX143" i="2"/>
  <c r="CD143" i="2" s="1"/>
  <c r="AW143" i="2"/>
  <c r="CC143" i="2" s="1"/>
  <c r="AV143" i="2"/>
  <c r="CB143" i="2" s="1"/>
  <c r="AU143" i="2"/>
  <c r="CA143" i="2" s="1"/>
  <c r="AT143" i="2"/>
  <c r="BZ143" i="2" s="1"/>
  <c r="AS143" i="2"/>
  <c r="BY143" i="2" s="1"/>
  <c r="AR143" i="2"/>
  <c r="BX143" i="2" s="1"/>
  <c r="AQ143" i="2"/>
  <c r="BW143" i="2" s="1"/>
  <c r="AP143" i="2"/>
  <c r="BV143" i="2" s="1"/>
  <c r="AO143" i="2"/>
  <c r="AN143" i="2"/>
  <c r="BT143" i="2" s="1"/>
  <c r="AM143" i="2"/>
  <c r="BS143" i="2" s="1"/>
  <c r="AL143" i="2"/>
  <c r="BR143" i="2" s="1"/>
  <c r="AZ142" i="2"/>
  <c r="CF142" i="2" s="1"/>
  <c r="AY142" i="2"/>
  <c r="CE142" i="2" s="1"/>
  <c r="AX142" i="2"/>
  <c r="CD142" i="2" s="1"/>
  <c r="AW142" i="2"/>
  <c r="CC142" i="2" s="1"/>
  <c r="AV142" i="2"/>
  <c r="CB142" i="2" s="1"/>
  <c r="AU142" i="2"/>
  <c r="CA142" i="2" s="1"/>
  <c r="AT142" i="2"/>
  <c r="BZ142" i="2" s="1"/>
  <c r="AS142" i="2"/>
  <c r="BY142" i="2" s="1"/>
  <c r="AR142" i="2"/>
  <c r="BX142" i="2" s="1"/>
  <c r="AQ142" i="2"/>
  <c r="AP142" i="2"/>
  <c r="BV142" i="2" s="1"/>
  <c r="AO142" i="2"/>
  <c r="BU142" i="2" s="1"/>
  <c r="AN142" i="2"/>
  <c r="BT142" i="2" s="1"/>
  <c r="AM142" i="2"/>
  <c r="BS142" i="2" s="1"/>
  <c r="AL142" i="2"/>
  <c r="BR142" i="2" s="1"/>
  <c r="AZ141" i="2"/>
  <c r="CF141" i="2" s="1"/>
  <c r="AY141" i="2"/>
  <c r="CE141" i="2" s="1"/>
  <c r="AX141" i="2"/>
  <c r="CD141" i="2" s="1"/>
  <c r="AW141" i="2"/>
  <c r="CC141" i="2" s="1"/>
  <c r="AV141" i="2"/>
  <c r="CB141" i="2" s="1"/>
  <c r="AU141" i="2"/>
  <c r="CA141" i="2" s="1"/>
  <c r="AT141" i="2"/>
  <c r="BZ141" i="2" s="1"/>
  <c r="AS141" i="2"/>
  <c r="BY141" i="2" s="1"/>
  <c r="AR141" i="2"/>
  <c r="BX141" i="2" s="1"/>
  <c r="AQ141" i="2"/>
  <c r="BW141" i="2" s="1"/>
  <c r="AP141" i="2"/>
  <c r="BV141" i="2" s="1"/>
  <c r="AO141" i="2"/>
  <c r="BU141" i="2" s="1"/>
  <c r="AN141" i="2"/>
  <c r="BT141" i="2" s="1"/>
  <c r="AM141" i="2"/>
  <c r="BS141" i="2" s="1"/>
  <c r="AL141" i="2"/>
  <c r="BR141" i="2" s="1"/>
  <c r="AZ140" i="2"/>
  <c r="CF140" i="2" s="1"/>
  <c r="AY140" i="2"/>
  <c r="CE140" i="2" s="1"/>
  <c r="AX140" i="2"/>
  <c r="CD140" i="2" s="1"/>
  <c r="AW140" i="2"/>
  <c r="CC140" i="2" s="1"/>
  <c r="AV140" i="2"/>
  <c r="CB140" i="2" s="1"/>
  <c r="AU140" i="2"/>
  <c r="CA140" i="2" s="1"/>
  <c r="AT140" i="2"/>
  <c r="BZ140" i="2" s="1"/>
  <c r="AS140" i="2"/>
  <c r="BY140" i="2" s="1"/>
  <c r="AR140" i="2"/>
  <c r="BX140" i="2" s="1"/>
  <c r="AQ140" i="2"/>
  <c r="BW140" i="2" s="1"/>
  <c r="AP140" i="2"/>
  <c r="BV140" i="2" s="1"/>
  <c r="AO140" i="2"/>
  <c r="BU140" i="2" s="1"/>
  <c r="AN140" i="2"/>
  <c r="BT140" i="2" s="1"/>
  <c r="AM140" i="2"/>
  <c r="BS140" i="2" s="1"/>
  <c r="AL140" i="2"/>
  <c r="BR140" i="2" s="1"/>
  <c r="AZ139" i="2"/>
  <c r="CF139" i="2" s="1"/>
  <c r="AY139" i="2"/>
  <c r="CE139" i="2" s="1"/>
  <c r="AX139" i="2"/>
  <c r="CD139" i="2" s="1"/>
  <c r="AW139" i="2"/>
  <c r="CC139" i="2" s="1"/>
  <c r="AV139" i="2"/>
  <c r="CB139" i="2" s="1"/>
  <c r="AU139" i="2"/>
  <c r="CA139" i="2" s="1"/>
  <c r="AT139" i="2"/>
  <c r="BZ139" i="2" s="1"/>
  <c r="AS139" i="2"/>
  <c r="BY139" i="2" s="1"/>
  <c r="AR139" i="2"/>
  <c r="BX139" i="2" s="1"/>
  <c r="AQ139" i="2"/>
  <c r="BW139" i="2" s="1"/>
  <c r="AP139" i="2"/>
  <c r="BV139" i="2" s="1"/>
  <c r="AO139" i="2"/>
  <c r="BU139" i="2" s="1"/>
  <c r="AN139" i="2"/>
  <c r="BT139" i="2" s="1"/>
  <c r="AM139" i="2"/>
  <c r="BS139" i="2" s="1"/>
  <c r="AL139" i="2"/>
  <c r="BR139" i="2" s="1"/>
  <c r="AZ138" i="2"/>
  <c r="CF138" i="2" s="1"/>
  <c r="AY138" i="2"/>
  <c r="CE138" i="2" s="1"/>
  <c r="AX138" i="2"/>
  <c r="CD138" i="2" s="1"/>
  <c r="AW138" i="2"/>
  <c r="CC138" i="2" s="1"/>
  <c r="AV138" i="2"/>
  <c r="CB138" i="2" s="1"/>
  <c r="AU138" i="2"/>
  <c r="CA138" i="2" s="1"/>
  <c r="AT138" i="2"/>
  <c r="BZ138" i="2" s="1"/>
  <c r="AS138" i="2"/>
  <c r="BY138" i="2" s="1"/>
  <c r="AR138" i="2"/>
  <c r="BX138" i="2" s="1"/>
  <c r="AQ138" i="2"/>
  <c r="BW138" i="2" s="1"/>
  <c r="AP138" i="2"/>
  <c r="BV138" i="2" s="1"/>
  <c r="AO138" i="2"/>
  <c r="BU138" i="2" s="1"/>
  <c r="AN138" i="2"/>
  <c r="BT138" i="2" s="1"/>
  <c r="AM138" i="2"/>
  <c r="BS138" i="2" s="1"/>
  <c r="AL138" i="2"/>
  <c r="BR138" i="2" s="1"/>
  <c r="AZ137" i="2"/>
  <c r="CF137" i="2" s="1"/>
  <c r="AY137" i="2"/>
  <c r="CE137" i="2" s="1"/>
  <c r="AX137" i="2"/>
  <c r="CD137" i="2" s="1"/>
  <c r="AW137" i="2"/>
  <c r="CC137" i="2" s="1"/>
  <c r="AV137" i="2"/>
  <c r="CB137" i="2" s="1"/>
  <c r="AU137" i="2"/>
  <c r="CA137" i="2" s="1"/>
  <c r="AT137" i="2"/>
  <c r="BZ137" i="2" s="1"/>
  <c r="AS137" i="2"/>
  <c r="BY137" i="2" s="1"/>
  <c r="AR137" i="2"/>
  <c r="BX137" i="2" s="1"/>
  <c r="AQ137" i="2"/>
  <c r="BW137" i="2" s="1"/>
  <c r="AP137" i="2"/>
  <c r="BV137" i="2" s="1"/>
  <c r="AO137" i="2"/>
  <c r="BU137" i="2" s="1"/>
  <c r="AN137" i="2"/>
  <c r="BT137" i="2" s="1"/>
  <c r="AM137" i="2"/>
  <c r="BS137" i="2" s="1"/>
  <c r="AL137" i="2"/>
  <c r="BR137" i="2" s="1"/>
  <c r="AZ136" i="2"/>
  <c r="CF136" i="2" s="1"/>
  <c r="AY136" i="2"/>
  <c r="CE136" i="2" s="1"/>
  <c r="AX136" i="2"/>
  <c r="CD136" i="2" s="1"/>
  <c r="AW136" i="2"/>
  <c r="CC136" i="2" s="1"/>
  <c r="AV136" i="2"/>
  <c r="CB136" i="2" s="1"/>
  <c r="AU136" i="2"/>
  <c r="CA136" i="2" s="1"/>
  <c r="AT136" i="2"/>
  <c r="BZ136" i="2" s="1"/>
  <c r="AS136" i="2"/>
  <c r="BY136" i="2" s="1"/>
  <c r="AR136" i="2"/>
  <c r="BX136" i="2" s="1"/>
  <c r="AQ136" i="2"/>
  <c r="BW136" i="2" s="1"/>
  <c r="AP136" i="2"/>
  <c r="BV136" i="2" s="1"/>
  <c r="AO136" i="2"/>
  <c r="BU136" i="2" s="1"/>
  <c r="AN136" i="2"/>
  <c r="BT136" i="2" s="1"/>
  <c r="AM136" i="2"/>
  <c r="BS136" i="2" s="1"/>
  <c r="AL136" i="2"/>
  <c r="AZ135" i="2"/>
  <c r="CF135" i="2" s="1"/>
  <c r="AY135" i="2"/>
  <c r="CE135" i="2" s="1"/>
  <c r="AX135" i="2"/>
  <c r="CD135" i="2" s="1"/>
  <c r="AW135" i="2"/>
  <c r="CC135" i="2" s="1"/>
  <c r="AV135" i="2"/>
  <c r="CB135" i="2" s="1"/>
  <c r="AU135" i="2"/>
  <c r="CA135" i="2" s="1"/>
  <c r="AT135" i="2"/>
  <c r="BZ135" i="2" s="1"/>
  <c r="AS135" i="2"/>
  <c r="BY135" i="2" s="1"/>
  <c r="AR135" i="2"/>
  <c r="BX135" i="2" s="1"/>
  <c r="AQ135" i="2"/>
  <c r="BW135" i="2" s="1"/>
  <c r="AP135" i="2"/>
  <c r="BV135" i="2" s="1"/>
  <c r="AO135" i="2"/>
  <c r="BU135" i="2" s="1"/>
  <c r="AN135" i="2"/>
  <c r="BT135" i="2" s="1"/>
  <c r="AM135" i="2"/>
  <c r="BS135" i="2" s="1"/>
  <c r="AL135" i="2"/>
  <c r="BR135" i="2" s="1"/>
  <c r="AZ134" i="2"/>
  <c r="CF134" i="2" s="1"/>
  <c r="AY134" i="2"/>
  <c r="CE134" i="2" s="1"/>
  <c r="AX134" i="2"/>
  <c r="CD134" i="2" s="1"/>
  <c r="AW134" i="2"/>
  <c r="CC134" i="2" s="1"/>
  <c r="AV134" i="2"/>
  <c r="CB134" i="2" s="1"/>
  <c r="AU134" i="2"/>
  <c r="CA134" i="2" s="1"/>
  <c r="AT134" i="2"/>
  <c r="BZ134" i="2" s="1"/>
  <c r="AS134" i="2"/>
  <c r="AR134" i="2"/>
  <c r="BX134" i="2" s="1"/>
  <c r="AQ134" i="2"/>
  <c r="BW134" i="2" s="1"/>
  <c r="AP134" i="2"/>
  <c r="BV134" i="2" s="1"/>
  <c r="AO134" i="2"/>
  <c r="BU134" i="2" s="1"/>
  <c r="AN134" i="2"/>
  <c r="BT134" i="2" s="1"/>
  <c r="AM134" i="2"/>
  <c r="BS134" i="2" s="1"/>
  <c r="AL134" i="2"/>
  <c r="BR134" i="2" s="1"/>
  <c r="AZ133" i="2"/>
  <c r="CF133" i="2" s="1"/>
  <c r="AY133" i="2"/>
  <c r="CE133" i="2" s="1"/>
  <c r="AX133" i="2"/>
  <c r="CD133" i="2" s="1"/>
  <c r="AW133" i="2"/>
  <c r="CC133" i="2" s="1"/>
  <c r="AV133" i="2"/>
  <c r="CB133" i="2" s="1"/>
  <c r="AU133" i="2"/>
  <c r="CA133" i="2" s="1"/>
  <c r="AT133" i="2"/>
  <c r="BZ133" i="2" s="1"/>
  <c r="AS133" i="2"/>
  <c r="BY133" i="2" s="1"/>
  <c r="AR133" i="2"/>
  <c r="BX133" i="2" s="1"/>
  <c r="AQ133" i="2"/>
  <c r="BW133" i="2" s="1"/>
  <c r="AP133" i="2"/>
  <c r="BV133" i="2" s="1"/>
  <c r="AO133" i="2"/>
  <c r="BU133" i="2" s="1"/>
  <c r="AN133" i="2"/>
  <c r="BT133" i="2" s="1"/>
  <c r="AM133" i="2"/>
  <c r="BS133" i="2" s="1"/>
  <c r="AL133" i="2"/>
  <c r="BR133" i="2" s="1"/>
  <c r="AZ132" i="2"/>
  <c r="CF132" i="2" s="1"/>
  <c r="AY132" i="2"/>
  <c r="CE132" i="2" s="1"/>
  <c r="AX132" i="2"/>
  <c r="CD132" i="2" s="1"/>
  <c r="AW132" i="2"/>
  <c r="CC132" i="2" s="1"/>
  <c r="AV132" i="2"/>
  <c r="CB132" i="2" s="1"/>
  <c r="AU132" i="2"/>
  <c r="CA132" i="2" s="1"/>
  <c r="AT132" i="2"/>
  <c r="BZ132" i="2" s="1"/>
  <c r="AS132" i="2"/>
  <c r="BY132" i="2" s="1"/>
  <c r="AR132" i="2"/>
  <c r="BX132" i="2" s="1"/>
  <c r="AQ132" i="2"/>
  <c r="BW132" i="2" s="1"/>
  <c r="AP132" i="2"/>
  <c r="BV132" i="2" s="1"/>
  <c r="AO132" i="2"/>
  <c r="BU132" i="2" s="1"/>
  <c r="AN132" i="2"/>
  <c r="BT132" i="2" s="1"/>
  <c r="AM132" i="2"/>
  <c r="BS132" i="2" s="1"/>
  <c r="AL132" i="2"/>
  <c r="BR132" i="2" s="1"/>
  <c r="AZ131" i="2"/>
  <c r="CF131" i="2" s="1"/>
  <c r="AY131" i="2"/>
  <c r="CE131" i="2" s="1"/>
  <c r="AX131" i="2"/>
  <c r="CD131" i="2" s="1"/>
  <c r="AW131" i="2"/>
  <c r="CC131" i="2" s="1"/>
  <c r="AV131" i="2"/>
  <c r="CB131" i="2" s="1"/>
  <c r="AU131" i="2"/>
  <c r="CA131" i="2" s="1"/>
  <c r="AT131" i="2"/>
  <c r="BZ131" i="2" s="1"/>
  <c r="AS131" i="2"/>
  <c r="BY131" i="2" s="1"/>
  <c r="AR131" i="2"/>
  <c r="BX131" i="2" s="1"/>
  <c r="AQ131" i="2"/>
  <c r="BW131" i="2" s="1"/>
  <c r="AP131" i="2"/>
  <c r="BV131" i="2" s="1"/>
  <c r="AO131" i="2"/>
  <c r="BU131" i="2" s="1"/>
  <c r="AN131" i="2"/>
  <c r="BT131" i="2" s="1"/>
  <c r="AM131" i="2"/>
  <c r="BS131" i="2" s="1"/>
  <c r="AL131" i="2"/>
  <c r="AZ130" i="2"/>
  <c r="CF130" i="2" s="1"/>
  <c r="AY130" i="2"/>
  <c r="CE130" i="2" s="1"/>
  <c r="AX130" i="2"/>
  <c r="CD130" i="2" s="1"/>
  <c r="AW130" i="2"/>
  <c r="CC130" i="2" s="1"/>
  <c r="AV130" i="2"/>
  <c r="CB130" i="2" s="1"/>
  <c r="AU130" i="2"/>
  <c r="CA130" i="2" s="1"/>
  <c r="AT130" i="2"/>
  <c r="BZ130" i="2" s="1"/>
  <c r="AS130" i="2"/>
  <c r="BY130" i="2" s="1"/>
  <c r="AR130" i="2"/>
  <c r="BX130" i="2" s="1"/>
  <c r="AQ130" i="2"/>
  <c r="BW130" i="2" s="1"/>
  <c r="AP130" i="2"/>
  <c r="BV130" i="2" s="1"/>
  <c r="AO130" i="2"/>
  <c r="BU130" i="2" s="1"/>
  <c r="AN130" i="2"/>
  <c r="BT130" i="2" s="1"/>
  <c r="AM130" i="2"/>
  <c r="BS130" i="2" s="1"/>
  <c r="AL130" i="2"/>
  <c r="BR130" i="2" s="1"/>
  <c r="AZ129" i="2"/>
  <c r="CF129" i="2" s="1"/>
  <c r="AY129" i="2"/>
  <c r="CE129" i="2" s="1"/>
  <c r="AX129" i="2"/>
  <c r="CD129" i="2" s="1"/>
  <c r="AW129" i="2"/>
  <c r="CC129" i="2" s="1"/>
  <c r="AV129" i="2"/>
  <c r="CB129" i="2" s="1"/>
  <c r="AU129" i="2"/>
  <c r="CA129" i="2" s="1"/>
  <c r="AT129" i="2"/>
  <c r="BZ129" i="2" s="1"/>
  <c r="AS129" i="2"/>
  <c r="BY129" i="2" s="1"/>
  <c r="AR129" i="2"/>
  <c r="BX129" i="2" s="1"/>
  <c r="AQ129" i="2"/>
  <c r="BW129" i="2" s="1"/>
  <c r="AP129" i="2"/>
  <c r="BV129" i="2" s="1"/>
  <c r="AO129" i="2"/>
  <c r="BU129" i="2" s="1"/>
  <c r="AN129" i="2"/>
  <c r="BT129" i="2" s="1"/>
  <c r="AM129" i="2"/>
  <c r="BS129" i="2" s="1"/>
  <c r="AL129" i="2"/>
  <c r="BR129" i="2" s="1"/>
  <c r="AZ128" i="2"/>
  <c r="CF128" i="2" s="1"/>
  <c r="AY128" i="2"/>
  <c r="CE128" i="2" s="1"/>
  <c r="AX128" i="2"/>
  <c r="CD128" i="2" s="1"/>
  <c r="AW128" i="2"/>
  <c r="CC128" i="2" s="1"/>
  <c r="AV128" i="2"/>
  <c r="CB128" i="2" s="1"/>
  <c r="AU128" i="2"/>
  <c r="CA128" i="2" s="1"/>
  <c r="AT128" i="2"/>
  <c r="BZ128" i="2" s="1"/>
  <c r="AS128" i="2"/>
  <c r="BY128" i="2" s="1"/>
  <c r="AR128" i="2"/>
  <c r="BX128" i="2" s="1"/>
  <c r="AQ128" i="2"/>
  <c r="BW128" i="2" s="1"/>
  <c r="AP128" i="2"/>
  <c r="BV128" i="2" s="1"/>
  <c r="AO128" i="2"/>
  <c r="BU128" i="2" s="1"/>
  <c r="AN128" i="2"/>
  <c r="AM128" i="2"/>
  <c r="BS128" i="2" s="1"/>
  <c r="AL128" i="2"/>
  <c r="BR128" i="2" s="1"/>
  <c r="AZ127" i="2"/>
  <c r="CF127" i="2" s="1"/>
  <c r="AY127" i="2"/>
  <c r="CE127" i="2" s="1"/>
  <c r="AX127" i="2"/>
  <c r="CD127" i="2" s="1"/>
  <c r="AW127" i="2"/>
  <c r="CC127" i="2" s="1"/>
  <c r="AV127" i="2"/>
  <c r="CB127" i="2" s="1"/>
  <c r="AU127" i="2"/>
  <c r="CA127" i="2" s="1"/>
  <c r="AT127" i="2"/>
  <c r="BZ127" i="2" s="1"/>
  <c r="AS127" i="2"/>
  <c r="BY127" i="2" s="1"/>
  <c r="AR127" i="2"/>
  <c r="BX127" i="2" s="1"/>
  <c r="AQ127" i="2"/>
  <c r="BW127" i="2" s="1"/>
  <c r="AP127" i="2"/>
  <c r="BV127" i="2" s="1"/>
  <c r="AO127" i="2"/>
  <c r="BU127" i="2" s="1"/>
  <c r="AN127" i="2"/>
  <c r="BT127" i="2" s="1"/>
  <c r="AM127" i="2"/>
  <c r="BS127" i="2" s="1"/>
  <c r="AL127" i="2"/>
  <c r="AZ126" i="2"/>
  <c r="CF126" i="2" s="1"/>
  <c r="AY126" i="2"/>
  <c r="CE126" i="2" s="1"/>
  <c r="AX126" i="2"/>
  <c r="CD126" i="2" s="1"/>
  <c r="AW126" i="2"/>
  <c r="CC126" i="2" s="1"/>
  <c r="AV126" i="2"/>
  <c r="CB126" i="2" s="1"/>
  <c r="AU126" i="2"/>
  <c r="CA126" i="2" s="1"/>
  <c r="AT126" i="2"/>
  <c r="BZ126" i="2" s="1"/>
  <c r="AS126" i="2"/>
  <c r="BY126" i="2" s="1"/>
  <c r="AR126" i="2"/>
  <c r="BX126" i="2" s="1"/>
  <c r="AQ126" i="2"/>
  <c r="BW126" i="2" s="1"/>
  <c r="AP126" i="2"/>
  <c r="BV126" i="2" s="1"/>
  <c r="AO126" i="2"/>
  <c r="BU126" i="2" s="1"/>
  <c r="AN126" i="2"/>
  <c r="BT126" i="2" s="1"/>
  <c r="AM126" i="2"/>
  <c r="BS126" i="2" s="1"/>
  <c r="AL126" i="2"/>
  <c r="BR126" i="2" s="1"/>
  <c r="AZ125" i="2"/>
  <c r="CF125" i="2" s="1"/>
  <c r="AY125" i="2"/>
  <c r="CE125" i="2" s="1"/>
  <c r="AX125" i="2"/>
  <c r="CD125" i="2" s="1"/>
  <c r="AW125" i="2"/>
  <c r="CC125" i="2" s="1"/>
  <c r="AV125" i="2"/>
  <c r="CB125" i="2" s="1"/>
  <c r="AU125" i="2"/>
  <c r="CA125" i="2" s="1"/>
  <c r="AT125" i="2"/>
  <c r="BZ125" i="2" s="1"/>
  <c r="AS125" i="2"/>
  <c r="BY125" i="2" s="1"/>
  <c r="AR125" i="2"/>
  <c r="BX125" i="2" s="1"/>
  <c r="AQ125" i="2"/>
  <c r="BW125" i="2" s="1"/>
  <c r="AP125" i="2"/>
  <c r="BV125" i="2" s="1"/>
  <c r="AO125" i="2"/>
  <c r="BU125" i="2" s="1"/>
  <c r="AN125" i="2"/>
  <c r="BT125" i="2" s="1"/>
  <c r="AM125" i="2"/>
  <c r="BS125" i="2" s="1"/>
  <c r="AL125" i="2"/>
  <c r="AZ124" i="2"/>
  <c r="CF124" i="2" s="1"/>
  <c r="AY124" i="2"/>
  <c r="CE124" i="2" s="1"/>
  <c r="AX124" i="2"/>
  <c r="CD124" i="2" s="1"/>
  <c r="AW124" i="2"/>
  <c r="CC124" i="2" s="1"/>
  <c r="AV124" i="2"/>
  <c r="CB124" i="2" s="1"/>
  <c r="AU124" i="2"/>
  <c r="CA124" i="2" s="1"/>
  <c r="AT124" i="2"/>
  <c r="BZ124" i="2" s="1"/>
  <c r="AS124" i="2"/>
  <c r="BY124" i="2" s="1"/>
  <c r="AR124" i="2"/>
  <c r="BX124" i="2" s="1"/>
  <c r="AQ124" i="2"/>
  <c r="BW124" i="2" s="1"/>
  <c r="AP124" i="2"/>
  <c r="BV124" i="2" s="1"/>
  <c r="AO124" i="2"/>
  <c r="BU124" i="2" s="1"/>
  <c r="AN124" i="2"/>
  <c r="BT124" i="2" s="1"/>
  <c r="AM124" i="2"/>
  <c r="BS124" i="2" s="1"/>
  <c r="AL124" i="2"/>
  <c r="BR124" i="2" s="1"/>
  <c r="AZ123" i="2"/>
  <c r="CF123" i="2" s="1"/>
  <c r="AY123" i="2"/>
  <c r="CE123" i="2" s="1"/>
  <c r="AX123" i="2"/>
  <c r="CD123" i="2" s="1"/>
  <c r="AW123" i="2"/>
  <c r="CC123" i="2" s="1"/>
  <c r="AV123" i="2"/>
  <c r="CB123" i="2" s="1"/>
  <c r="AU123" i="2"/>
  <c r="CA123" i="2" s="1"/>
  <c r="AT123" i="2"/>
  <c r="BZ123" i="2" s="1"/>
  <c r="AS123" i="2"/>
  <c r="BY123" i="2" s="1"/>
  <c r="AR123" i="2"/>
  <c r="BX123" i="2" s="1"/>
  <c r="AQ123" i="2"/>
  <c r="BW123" i="2" s="1"/>
  <c r="AP123" i="2"/>
  <c r="BV123" i="2" s="1"/>
  <c r="AO123" i="2"/>
  <c r="BU123" i="2" s="1"/>
  <c r="AN123" i="2"/>
  <c r="BT123" i="2" s="1"/>
  <c r="AM123" i="2"/>
  <c r="BS123" i="2" s="1"/>
  <c r="AL123" i="2"/>
  <c r="AZ122" i="2"/>
  <c r="CF122" i="2" s="1"/>
  <c r="AY122" i="2"/>
  <c r="CE122" i="2" s="1"/>
  <c r="AX122" i="2"/>
  <c r="CD122" i="2" s="1"/>
  <c r="AW122" i="2"/>
  <c r="CC122" i="2" s="1"/>
  <c r="AV122" i="2"/>
  <c r="CB122" i="2" s="1"/>
  <c r="AU122" i="2"/>
  <c r="CA122" i="2" s="1"/>
  <c r="AT122" i="2"/>
  <c r="BZ122" i="2" s="1"/>
  <c r="AS122" i="2"/>
  <c r="BY122" i="2" s="1"/>
  <c r="AR122" i="2"/>
  <c r="BX122" i="2" s="1"/>
  <c r="AQ122" i="2"/>
  <c r="BW122" i="2" s="1"/>
  <c r="AP122" i="2"/>
  <c r="BV122" i="2" s="1"/>
  <c r="AO122" i="2"/>
  <c r="BU122" i="2" s="1"/>
  <c r="AN122" i="2"/>
  <c r="BT122" i="2" s="1"/>
  <c r="AM122" i="2"/>
  <c r="BS122" i="2" s="1"/>
  <c r="AL122" i="2"/>
  <c r="BR122" i="2" s="1"/>
  <c r="AZ121" i="2"/>
  <c r="CF121" i="2" s="1"/>
  <c r="AY121" i="2"/>
  <c r="CE121" i="2" s="1"/>
  <c r="AX121" i="2"/>
  <c r="CD121" i="2" s="1"/>
  <c r="AW121" i="2"/>
  <c r="CC121" i="2" s="1"/>
  <c r="AV121" i="2"/>
  <c r="CB121" i="2" s="1"/>
  <c r="AU121" i="2"/>
  <c r="CA121" i="2" s="1"/>
  <c r="AT121" i="2"/>
  <c r="BZ121" i="2" s="1"/>
  <c r="AS121" i="2"/>
  <c r="BY121" i="2" s="1"/>
  <c r="AR121" i="2"/>
  <c r="BX121" i="2" s="1"/>
  <c r="AQ121" i="2"/>
  <c r="BW121" i="2" s="1"/>
  <c r="AP121" i="2"/>
  <c r="BV121" i="2" s="1"/>
  <c r="AO121" i="2"/>
  <c r="BU121" i="2" s="1"/>
  <c r="AN121" i="2"/>
  <c r="BT121" i="2" s="1"/>
  <c r="AM121" i="2"/>
  <c r="BS121" i="2" s="1"/>
  <c r="AL121" i="2"/>
  <c r="AZ120" i="2"/>
  <c r="CF120" i="2" s="1"/>
  <c r="AY120" i="2"/>
  <c r="CE120" i="2" s="1"/>
  <c r="AX120" i="2"/>
  <c r="CD120" i="2" s="1"/>
  <c r="AW120" i="2"/>
  <c r="CC120" i="2" s="1"/>
  <c r="AV120" i="2"/>
  <c r="CB120" i="2" s="1"/>
  <c r="AU120" i="2"/>
  <c r="CA120" i="2" s="1"/>
  <c r="AT120" i="2"/>
  <c r="BZ120" i="2" s="1"/>
  <c r="AS120" i="2"/>
  <c r="BY120" i="2" s="1"/>
  <c r="AR120" i="2"/>
  <c r="BX120" i="2" s="1"/>
  <c r="AQ120" i="2"/>
  <c r="BW120" i="2" s="1"/>
  <c r="AP120" i="2"/>
  <c r="BV120" i="2" s="1"/>
  <c r="AO120" i="2"/>
  <c r="BU120" i="2" s="1"/>
  <c r="AN120" i="2"/>
  <c r="BT120" i="2" s="1"/>
  <c r="AM120" i="2"/>
  <c r="AL120" i="2"/>
  <c r="BR120" i="2" s="1"/>
  <c r="AZ119" i="2"/>
  <c r="CF119" i="2" s="1"/>
  <c r="AY119" i="2"/>
  <c r="CE119" i="2" s="1"/>
  <c r="AX119" i="2"/>
  <c r="CD119" i="2" s="1"/>
  <c r="AW119" i="2"/>
  <c r="CC119" i="2" s="1"/>
  <c r="AV119" i="2"/>
  <c r="CB119" i="2" s="1"/>
  <c r="AU119" i="2"/>
  <c r="CA119" i="2" s="1"/>
  <c r="AT119" i="2"/>
  <c r="BZ119" i="2" s="1"/>
  <c r="AS119" i="2"/>
  <c r="BY119" i="2" s="1"/>
  <c r="AR119" i="2"/>
  <c r="BX119" i="2" s="1"/>
  <c r="AQ119" i="2"/>
  <c r="BW119" i="2" s="1"/>
  <c r="AP119" i="2"/>
  <c r="BV119" i="2" s="1"/>
  <c r="AO119" i="2"/>
  <c r="BU119" i="2" s="1"/>
  <c r="AN119" i="2"/>
  <c r="BT119" i="2" s="1"/>
  <c r="AM119" i="2"/>
  <c r="BS119" i="2" s="1"/>
  <c r="AL119" i="2"/>
  <c r="AZ118" i="2"/>
  <c r="CF118" i="2" s="1"/>
  <c r="AY118" i="2"/>
  <c r="CE118" i="2" s="1"/>
  <c r="AX118" i="2"/>
  <c r="CD118" i="2" s="1"/>
  <c r="AW118" i="2"/>
  <c r="CC118" i="2" s="1"/>
  <c r="AV118" i="2"/>
  <c r="CB118" i="2" s="1"/>
  <c r="AU118" i="2"/>
  <c r="CA118" i="2" s="1"/>
  <c r="AT118" i="2"/>
  <c r="BZ118" i="2" s="1"/>
  <c r="AS118" i="2"/>
  <c r="AR118" i="2"/>
  <c r="BX118" i="2" s="1"/>
  <c r="AQ118" i="2"/>
  <c r="BW118" i="2" s="1"/>
  <c r="AP118" i="2"/>
  <c r="BV118" i="2" s="1"/>
  <c r="AO118" i="2"/>
  <c r="BU118" i="2" s="1"/>
  <c r="AN118" i="2"/>
  <c r="BT118" i="2" s="1"/>
  <c r="AM118" i="2"/>
  <c r="BS118" i="2" s="1"/>
  <c r="AL118" i="2"/>
  <c r="BR118" i="2" s="1"/>
  <c r="AZ117" i="2"/>
  <c r="CF117" i="2" s="1"/>
  <c r="AY117" i="2"/>
  <c r="CE117" i="2" s="1"/>
  <c r="AX117" i="2"/>
  <c r="CD117" i="2" s="1"/>
  <c r="AW117" i="2"/>
  <c r="CC117" i="2" s="1"/>
  <c r="AV117" i="2"/>
  <c r="CB117" i="2" s="1"/>
  <c r="AU117" i="2"/>
  <c r="CA117" i="2" s="1"/>
  <c r="AT117" i="2"/>
  <c r="BZ117" i="2" s="1"/>
  <c r="AS117" i="2"/>
  <c r="BY117" i="2" s="1"/>
  <c r="AR117" i="2"/>
  <c r="BX117" i="2" s="1"/>
  <c r="AQ117" i="2"/>
  <c r="BW117" i="2" s="1"/>
  <c r="AP117" i="2"/>
  <c r="BV117" i="2" s="1"/>
  <c r="AO117" i="2"/>
  <c r="BU117" i="2" s="1"/>
  <c r="AN117" i="2"/>
  <c r="BT117" i="2" s="1"/>
  <c r="AM117" i="2"/>
  <c r="BS117" i="2" s="1"/>
  <c r="AL117" i="2"/>
  <c r="BR117" i="2" s="1"/>
  <c r="AZ116" i="2"/>
  <c r="CF116" i="2" s="1"/>
  <c r="AY116" i="2"/>
  <c r="CE116" i="2" s="1"/>
  <c r="AX116" i="2"/>
  <c r="CD116" i="2" s="1"/>
  <c r="AW116" i="2"/>
  <c r="CC116" i="2" s="1"/>
  <c r="AV116" i="2"/>
  <c r="CB116" i="2" s="1"/>
  <c r="AU116" i="2"/>
  <c r="CA116" i="2" s="1"/>
  <c r="AT116" i="2"/>
  <c r="BZ116" i="2" s="1"/>
  <c r="AS116" i="2"/>
  <c r="BY116" i="2" s="1"/>
  <c r="AR116" i="2"/>
  <c r="BX116" i="2" s="1"/>
  <c r="AQ116" i="2"/>
  <c r="BW116" i="2" s="1"/>
  <c r="AP116" i="2"/>
  <c r="BV116" i="2" s="1"/>
  <c r="AO116" i="2"/>
  <c r="BU116" i="2" s="1"/>
  <c r="AN116" i="2"/>
  <c r="BT116" i="2" s="1"/>
  <c r="AM116" i="2"/>
  <c r="BS116" i="2" s="1"/>
  <c r="AL116" i="2"/>
  <c r="BR116" i="2" s="1"/>
  <c r="AZ115" i="2"/>
  <c r="CF115" i="2" s="1"/>
  <c r="AY115" i="2"/>
  <c r="CE115" i="2" s="1"/>
  <c r="AX115" i="2"/>
  <c r="CD115" i="2" s="1"/>
  <c r="AW115" i="2"/>
  <c r="CC115" i="2" s="1"/>
  <c r="AV115" i="2"/>
  <c r="CB115" i="2" s="1"/>
  <c r="AU115" i="2"/>
  <c r="CA115" i="2" s="1"/>
  <c r="AT115" i="2"/>
  <c r="BZ115" i="2" s="1"/>
  <c r="AS115" i="2"/>
  <c r="BY115" i="2" s="1"/>
  <c r="AR115" i="2"/>
  <c r="BX115" i="2" s="1"/>
  <c r="AQ115" i="2"/>
  <c r="BW115" i="2" s="1"/>
  <c r="AP115" i="2"/>
  <c r="BV115" i="2" s="1"/>
  <c r="AO115" i="2"/>
  <c r="BU115" i="2" s="1"/>
  <c r="AN115" i="2"/>
  <c r="BT115" i="2" s="1"/>
  <c r="AM115" i="2"/>
  <c r="BS115" i="2" s="1"/>
  <c r="AL115" i="2"/>
  <c r="BR115" i="2" s="1"/>
  <c r="AZ114" i="2"/>
  <c r="CF114" i="2" s="1"/>
  <c r="AY114" i="2"/>
  <c r="CE114" i="2" s="1"/>
  <c r="AX114" i="2"/>
  <c r="CD114" i="2" s="1"/>
  <c r="AW114" i="2"/>
  <c r="CC114" i="2" s="1"/>
  <c r="AV114" i="2"/>
  <c r="CB114" i="2" s="1"/>
  <c r="AU114" i="2"/>
  <c r="CA114" i="2" s="1"/>
  <c r="AT114" i="2"/>
  <c r="BZ114" i="2" s="1"/>
  <c r="AS114" i="2"/>
  <c r="BY114" i="2" s="1"/>
  <c r="AR114" i="2"/>
  <c r="BX114" i="2" s="1"/>
  <c r="AQ114" i="2"/>
  <c r="BW114" i="2" s="1"/>
  <c r="AP114" i="2"/>
  <c r="BV114" i="2" s="1"/>
  <c r="AO114" i="2"/>
  <c r="BU114" i="2" s="1"/>
  <c r="AN114" i="2"/>
  <c r="BT114" i="2" s="1"/>
  <c r="AM114" i="2"/>
  <c r="BS114" i="2" s="1"/>
  <c r="AL114" i="2"/>
  <c r="BR114" i="2" s="1"/>
  <c r="AZ113" i="2"/>
  <c r="CF113" i="2" s="1"/>
  <c r="AY113" i="2"/>
  <c r="CE113" i="2" s="1"/>
  <c r="AX113" i="2"/>
  <c r="CD113" i="2" s="1"/>
  <c r="AW113" i="2"/>
  <c r="CC113" i="2" s="1"/>
  <c r="AV113" i="2"/>
  <c r="CB113" i="2" s="1"/>
  <c r="AU113" i="2"/>
  <c r="CA113" i="2" s="1"/>
  <c r="AT113" i="2"/>
  <c r="BZ113" i="2" s="1"/>
  <c r="AS113" i="2"/>
  <c r="BY113" i="2" s="1"/>
  <c r="AR113" i="2"/>
  <c r="BX113" i="2" s="1"/>
  <c r="AQ113" i="2"/>
  <c r="BW113" i="2" s="1"/>
  <c r="AP113" i="2"/>
  <c r="BV113" i="2" s="1"/>
  <c r="AO113" i="2"/>
  <c r="BU113" i="2" s="1"/>
  <c r="AN113" i="2"/>
  <c r="BT113" i="2" s="1"/>
  <c r="AM113" i="2"/>
  <c r="BS113" i="2" s="1"/>
  <c r="AL113" i="2"/>
  <c r="BR113" i="2" s="1"/>
  <c r="AZ112" i="2"/>
  <c r="CF112" i="2" s="1"/>
  <c r="AY112" i="2"/>
  <c r="CE112" i="2" s="1"/>
  <c r="AX112" i="2"/>
  <c r="CD112" i="2" s="1"/>
  <c r="AW112" i="2"/>
  <c r="CC112" i="2" s="1"/>
  <c r="AV112" i="2"/>
  <c r="CB112" i="2" s="1"/>
  <c r="AU112" i="2"/>
  <c r="CA112" i="2" s="1"/>
  <c r="AT112" i="2"/>
  <c r="BZ112" i="2" s="1"/>
  <c r="AS112" i="2"/>
  <c r="BY112" i="2" s="1"/>
  <c r="AR112" i="2"/>
  <c r="BX112" i="2" s="1"/>
  <c r="AQ112" i="2"/>
  <c r="BW112" i="2" s="1"/>
  <c r="AP112" i="2"/>
  <c r="BV112" i="2" s="1"/>
  <c r="AO112" i="2"/>
  <c r="BU112" i="2" s="1"/>
  <c r="AN112" i="2"/>
  <c r="BT112" i="2" s="1"/>
  <c r="AM112" i="2"/>
  <c r="BS112" i="2" s="1"/>
  <c r="AL112" i="2"/>
  <c r="BR112" i="2" s="1"/>
  <c r="AZ111" i="2"/>
  <c r="CF111" i="2" s="1"/>
  <c r="AY111" i="2"/>
  <c r="CE111" i="2" s="1"/>
  <c r="AX111" i="2"/>
  <c r="CD111" i="2" s="1"/>
  <c r="AW111" i="2"/>
  <c r="CC111" i="2" s="1"/>
  <c r="AV111" i="2"/>
  <c r="CB111" i="2" s="1"/>
  <c r="AU111" i="2"/>
  <c r="CA111" i="2" s="1"/>
  <c r="AT111" i="2"/>
  <c r="BZ111" i="2" s="1"/>
  <c r="AS111" i="2"/>
  <c r="BY111" i="2" s="1"/>
  <c r="AR111" i="2"/>
  <c r="BX111" i="2" s="1"/>
  <c r="AQ111" i="2"/>
  <c r="BW111" i="2" s="1"/>
  <c r="AP111" i="2"/>
  <c r="BV111" i="2" s="1"/>
  <c r="AO111" i="2"/>
  <c r="BU111" i="2" s="1"/>
  <c r="AN111" i="2"/>
  <c r="BT111" i="2" s="1"/>
  <c r="AM111" i="2"/>
  <c r="BS111" i="2" s="1"/>
  <c r="AL111" i="2"/>
  <c r="BR111" i="2" s="1"/>
  <c r="AZ110" i="2"/>
  <c r="CF110" i="2" s="1"/>
  <c r="AY110" i="2"/>
  <c r="CE110" i="2" s="1"/>
  <c r="AX110" i="2"/>
  <c r="CD110" i="2" s="1"/>
  <c r="AW110" i="2"/>
  <c r="CC110" i="2" s="1"/>
  <c r="AV110" i="2"/>
  <c r="CB110" i="2" s="1"/>
  <c r="AU110" i="2"/>
  <c r="CA110" i="2" s="1"/>
  <c r="AT110" i="2"/>
  <c r="BZ110" i="2" s="1"/>
  <c r="AS110" i="2"/>
  <c r="BY110" i="2" s="1"/>
  <c r="AR110" i="2"/>
  <c r="BX110" i="2" s="1"/>
  <c r="AQ110" i="2"/>
  <c r="BW110" i="2" s="1"/>
  <c r="AP110" i="2"/>
  <c r="BV110" i="2" s="1"/>
  <c r="AO110" i="2"/>
  <c r="BU110" i="2" s="1"/>
  <c r="AN110" i="2"/>
  <c r="BT110" i="2" s="1"/>
  <c r="AM110" i="2"/>
  <c r="BS110" i="2" s="1"/>
  <c r="AL110" i="2"/>
  <c r="BR110" i="2" s="1"/>
  <c r="AZ109" i="2"/>
  <c r="CF109" i="2" s="1"/>
  <c r="AY109" i="2"/>
  <c r="CE109" i="2" s="1"/>
  <c r="AX109" i="2"/>
  <c r="CD109" i="2" s="1"/>
  <c r="AW109" i="2"/>
  <c r="CC109" i="2" s="1"/>
  <c r="AV109" i="2"/>
  <c r="CB109" i="2" s="1"/>
  <c r="AU109" i="2"/>
  <c r="CA109" i="2" s="1"/>
  <c r="AT109" i="2"/>
  <c r="BZ109" i="2" s="1"/>
  <c r="AS109" i="2"/>
  <c r="BY109" i="2" s="1"/>
  <c r="AR109" i="2"/>
  <c r="BX109" i="2" s="1"/>
  <c r="AQ109" i="2"/>
  <c r="BW109" i="2" s="1"/>
  <c r="AP109" i="2"/>
  <c r="BV109" i="2" s="1"/>
  <c r="AO109" i="2"/>
  <c r="BU109" i="2" s="1"/>
  <c r="AN109" i="2"/>
  <c r="BT109" i="2" s="1"/>
  <c r="AM109" i="2"/>
  <c r="BS109" i="2" s="1"/>
  <c r="AL109" i="2"/>
  <c r="BR109" i="2" s="1"/>
  <c r="AZ108" i="2"/>
  <c r="CF108" i="2" s="1"/>
  <c r="AY108" i="2"/>
  <c r="CE108" i="2" s="1"/>
  <c r="AX108" i="2"/>
  <c r="CD108" i="2" s="1"/>
  <c r="AW108" i="2"/>
  <c r="CC108" i="2" s="1"/>
  <c r="AV108" i="2"/>
  <c r="CB108" i="2" s="1"/>
  <c r="AU108" i="2"/>
  <c r="CA108" i="2" s="1"/>
  <c r="AT108" i="2"/>
  <c r="BZ108" i="2" s="1"/>
  <c r="AS108" i="2"/>
  <c r="BY108" i="2" s="1"/>
  <c r="AR108" i="2"/>
  <c r="BX108" i="2" s="1"/>
  <c r="AQ108" i="2"/>
  <c r="BW108" i="2" s="1"/>
  <c r="AP108" i="2"/>
  <c r="BV108" i="2" s="1"/>
  <c r="AO108" i="2"/>
  <c r="BU108" i="2" s="1"/>
  <c r="AN108" i="2"/>
  <c r="BT108" i="2" s="1"/>
  <c r="AM108" i="2"/>
  <c r="BS108" i="2" s="1"/>
  <c r="AL108" i="2"/>
  <c r="BR108" i="2" s="1"/>
  <c r="AZ107" i="2"/>
  <c r="CF107" i="2" s="1"/>
  <c r="AY107" i="2"/>
  <c r="CE107" i="2" s="1"/>
  <c r="AX107" i="2"/>
  <c r="CD107" i="2" s="1"/>
  <c r="AW107" i="2"/>
  <c r="CC107" i="2" s="1"/>
  <c r="AV107" i="2"/>
  <c r="CB107" i="2" s="1"/>
  <c r="AU107" i="2"/>
  <c r="CA107" i="2" s="1"/>
  <c r="AT107" i="2"/>
  <c r="BZ107" i="2" s="1"/>
  <c r="AS107" i="2"/>
  <c r="BY107" i="2" s="1"/>
  <c r="AR107" i="2"/>
  <c r="BX107" i="2" s="1"/>
  <c r="AQ107" i="2"/>
  <c r="BW107" i="2" s="1"/>
  <c r="AP107" i="2"/>
  <c r="BV107" i="2" s="1"/>
  <c r="AO107" i="2"/>
  <c r="BU107" i="2" s="1"/>
  <c r="AN107" i="2"/>
  <c r="BT107" i="2" s="1"/>
  <c r="AM107" i="2"/>
  <c r="BS107" i="2" s="1"/>
  <c r="AL107" i="2"/>
  <c r="AZ106" i="2"/>
  <c r="CF106" i="2" s="1"/>
  <c r="AY106" i="2"/>
  <c r="CE106" i="2" s="1"/>
  <c r="AX106" i="2"/>
  <c r="CD106" i="2" s="1"/>
  <c r="AW106" i="2"/>
  <c r="CC106" i="2" s="1"/>
  <c r="AV106" i="2"/>
  <c r="CB106" i="2" s="1"/>
  <c r="AU106" i="2"/>
  <c r="CA106" i="2" s="1"/>
  <c r="AT106" i="2"/>
  <c r="BZ106" i="2" s="1"/>
  <c r="AS106" i="2"/>
  <c r="BY106" i="2" s="1"/>
  <c r="AR106" i="2"/>
  <c r="BX106" i="2" s="1"/>
  <c r="AQ106" i="2"/>
  <c r="BW106" i="2" s="1"/>
  <c r="AP106" i="2"/>
  <c r="BV106" i="2" s="1"/>
  <c r="AO106" i="2"/>
  <c r="BU106" i="2" s="1"/>
  <c r="AN106" i="2"/>
  <c r="BT106" i="2" s="1"/>
  <c r="AM106" i="2"/>
  <c r="BS106" i="2" s="1"/>
  <c r="AL106" i="2"/>
  <c r="AZ105" i="2"/>
  <c r="CF105" i="2" s="1"/>
  <c r="AY105" i="2"/>
  <c r="CE105" i="2" s="1"/>
  <c r="AX105" i="2"/>
  <c r="CD105" i="2" s="1"/>
  <c r="AW105" i="2"/>
  <c r="CC105" i="2" s="1"/>
  <c r="AV105" i="2"/>
  <c r="CB105" i="2" s="1"/>
  <c r="AU105" i="2"/>
  <c r="CA105" i="2" s="1"/>
  <c r="AT105" i="2"/>
  <c r="BZ105" i="2" s="1"/>
  <c r="AS105" i="2"/>
  <c r="BY105" i="2" s="1"/>
  <c r="AR105" i="2"/>
  <c r="BX105" i="2" s="1"/>
  <c r="AQ105" i="2"/>
  <c r="BW105" i="2" s="1"/>
  <c r="AP105" i="2"/>
  <c r="BV105" i="2" s="1"/>
  <c r="AO105" i="2"/>
  <c r="BU105" i="2" s="1"/>
  <c r="AN105" i="2"/>
  <c r="BT105" i="2" s="1"/>
  <c r="AM105" i="2"/>
  <c r="BS105" i="2" s="1"/>
  <c r="AL105" i="2"/>
  <c r="BR105" i="2" s="1"/>
  <c r="AZ104" i="2"/>
  <c r="CF104" i="2" s="1"/>
  <c r="AY104" i="2"/>
  <c r="CE104" i="2" s="1"/>
  <c r="AX104" i="2"/>
  <c r="CD104" i="2" s="1"/>
  <c r="AW104" i="2"/>
  <c r="CC104" i="2" s="1"/>
  <c r="AV104" i="2"/>
  <c r="CB104" i="2" s="1"/>
  <c r="AU104" i="2"/>
  <c r="CA104" i="2" s="1"/>
  <c r="AT104" i="2"/>
  <c r="BZ104" i="2" s="1"/>
  <c r="AS104" i="2"/>
  <c r="BY104" i="2" s="1"/>
  <c r="AR104" i="2"/>
  <c r="BX104" i="2" s="1"/>
  <c r="AQ104" i="2"/>
  <c r="BW104" i="2" s="1"/>
  <c r="AP104" i="2"/>
  <c r="BV104" i="2" s="1"/>
  <c r="AO104" i="2"/>
  <c r="BU104" i="2" s="1"/>
  <c r="AN104" i="2"/>
  <c r="BT104" i="2" s="1"/>
  <c r="AM104" i="2"/>
  <c r="BS104" i="2" s="1"/>
  <c r="AL104" i="2"/>
  <c r="AZ103" i="2"/>
  <c r="CF103" i="2" s="1"/>
  <c r="AY103" i="2"/>
  <c r="CE103" i="2" s="1"/>
  <c r="AX103" i="2"/>
  <c r="CD103" i="2" s="1"/>
  <c r="AW103" i="2"/>
  <c r="CC103" i="2" s="1"/>
  <c r="AV103" i="2"/>
  <c r="CB103" i="2" s="1"/>
  <c r="AU103" i="2"/>
  <c r="CA103" i="2" s="1"/>
  <c r="AT103" i="2"/>
  <c r="BZ103" i="2" s="1"/>
  <c r="AS103" i="2"/>
  <c r="BY103" i="2" s="1"/>
  <c r="AR103" i="2"/>
  <c r="BX103" i="2" s="1"/>
  <c r="AQ103" i="2"/>
  <c r="BW103" i="2" s="1"/>
  <c r="AP103" i="2"/>
  <c r="BV103" i="2" s="1"/>
  <c r="AO103" i="2"/>
  <c r="BU103" i="2" s="1"/>
  <c r="AN103" i="2"/>
  <c r="BT103" i="2" s="1"/>
  <c r="AM103" i="2"/>
  <c r="BS103" i="2" s="1"/>
  <c r="AL103" i="2"/>
  <c r="BR103" i="2" s="1"/>
  <c r="AZ102" i="2"/>
  <c r="CF102" i="2" s="1"/>
  <c r="AY102" i="2"/>
  <c r="CE102" i="2" s="1"/>
  <c r="AX102" i="2"/>
  <c r="CD102" i="2" s="1"/>
  <c r="AW102" i="2"/>
  <c r="CC102" i="2" s="1"/>
  <c r="AV102" i="2"/>
  <c r="CB102" i="2" s="1"/>
  <c r="AU102" i="2"/>
  <c r="CA102" i="2" s="1"/>
  <c r="AT102" i="2"/>
  <c r="BZ102" i="2" s="1"/>
  <c r="AS102" i="2"/>
  <c r="BY102" i="2" s="1"/>
  <c r="AR102" i="2"/>
  <c r="BX102" i="2" s="1"/>
  <c r="AQ102" i="2"/>
  <c r="BW102" i="2" s="1"/>
  <c r="AP102" i="2"/>
  <c r="BV102" i="2" s="1"/>
  <c r="AO102" i="2"/>
  <c r="BU102" i="2" s="1"/>
  <c r="AN102" i="2"/>
  <c r="BT102" i="2" s="1"/>
  <c r="AM102" i="2"/>
  <c r="BS102" i="2" s="1"/>
  <c r="AL102" i="2"/>
  <c r="BR102" i="2" s="1"/>
  <c r="AZ101" i="2"/>
  <c r="CF101" i="2" s="1"/>
  <c r="AY101" i="2"/>
  <c r="CE101" i="2" s="1"/>
  <c r="AX101" i="2"/>
  <c r="CD101" i="2" s="1"/>
  <c r="AW101" i="2"/>
  <c r="CC101" i="2" s="1"/>
  <c r="AV101" i="2"/>
  <c r="CB101" i="2" s="1"/>
  <c r="AU101" i="2"/>
  <c r="CA101" i="2" s="1"/>
  <c r="AT101" i="2"/>
  <c r="BZ101" i="2" s="1"/>
  <c r="AS101" i="2"/>
  <c r="BY101" i="2" s="1"/>
  <c r="AR101" i="2"/>
  <c r="BX101" i="2" s="1"/>
  <c r="AQ101" i="2"/>
  <c r="BW101" i="2" s="1"/>
  <c r="AP101" i="2"/>
  <c r="BV101" i="2" s="1"/>
  <c r="AO101" i="2"/>
  <c r="BU101" i="2" s="1"/>
  <c r="AN101" i="2"/>
  <c r="BT101" i="2" s="1"/>
  <c r="AM101" i="2"/>
  <c r="BS101" i="2" s="1"/>
  <c r="AL101" i="2"/>
  <c r="BR101" i="2" s="1"/>
  <c r="AZ100" i="2"/>
  <c r="CF100" i="2" s="1"/>
  <c r="AY100" i="2"/>
  <c r="CE100" i="2" s="1"/>
  <c r="AX100" i="2"/>
  <c r="CD100" i="2" s="1"/>
  <c r="AW100" i="2"/>
  <c r="CC100" i="2" s="1"/>
  <c r="AV100" i="2"/>
  <c r="CB100" i="2" s="1"/>
  <c r="AU100" i="2"/>
  <c r="CA100" i="2" s="1"/>
  <c r="AT100" i="2"/>
  <c r="BZ100" i="2" s="1"/>
  <c r="AS100" i="2"/>
  <c r="BY100" i="2" s="1"/>
  <c r="AR100" i="2"/>
  <c r="BX100" i="2" s="1"/>
  <c r="AQ100" i="2"/>
  <c r="BW100" i="2" s="1"/>
  <c r="AP100" i="2"/>
  <c r="BV100" i="2" s="1"/>
  <c r="AO100" i="2"/>
  <c r="BU100" i="2" s="1"/>
  <c r="AN100" i="2"/>
  <c r="BT100" i="2" s="1"/>
  <c r="AM100" i="2"/>
  <c r="BS100" i="2" s="1"/>
  <c r="AL100" i="2"/>
  <c r="BR100" i="2" s="1"/>
  <c r="AZ99" i="2"/>
  <c r="CF99" i="2" s="1"/>
  <c r="AY99" i="2"/>
  <c r="CE99" i="2" s="1"/>
  <c r="AX99" i="2"/>
  <c r="CD99" i="2" s="1"/>
  <c r="AW99" i="2"/>
  <c r="CC99" i="2" s="1"/>
  <c r="AV99" i="2"/>
  <c r="CB99" i="2" s="1"/>
  <c r="AU99" i="2"/>
  <c r="CA99" i="2" s="1"/>
  <c r="AT99" i="2"/>
  <c r="BZ99" i="2" s="1"/>
  <c r="AS99" i="2"/>
  <c r="BY99" i="2" s="1"/>
  <c r="AR99" i="2"/>
  <c r="BX99" i="2" s="1"/>
  <c r="AQ99" i="2"/>
  <c r="BW99" i="2" s="1"/>
  <c r="AP99" i="2"/>
  <c r="BV99" i="2" s="1"/>
  <c r="AO99" i="2"/>
  <c r="BU99" i="2" s="1"/>
  <c r="AN99" i="2"/>
  <c r="BT99" i="2" s="1"/>
  <c r="AM99" i="2"/>
  <c r="BS99" i="2" s="1"/>
  <c r="AL99" i="2"/>
  <c r="CC98" i="2"/>
  <c r="AZ98" i="2"/>
  <c r="CF98" i="2" s="1"/>
  <c r="AY98" i="2"/>
  <c r="CE98" i="2" s="1"/>
  <c r="AX98" i="2"/>
  <c r="CD98" i="2" s="1"/>
  <c r="AW98" i="2"/>
  <c r="AV98" i="2"/>
  <c r="CB98" i="2" s="1"/>
  <c r="AU98" i="2"/>
  <c r="CA98" i="2" s="1"/>
  <c r="AT98" i="2"/>
  <c r="BZ98" i="2" s="1"/>
  <c r="AS98" i="2"/>
  <c r="BY98" i="2" s="1"/>
  <c r="AR98" i="2"/>
  <c r="BX98" i="2" s="1"/>
  <c r="AQ98" i="2"/>
  <c r="BW98" i="2" s="1"/>
  <c r="AP98" i="2"/>
  <c r="BV98" i="2" s="1"/>
  <c r="AO98" i="2"/>
  <c r="BU98" i="2" s="1"/>
  <c r="AN98" i="2"/>
  <c r="BT98" i="2" s="1"/>
  <c r="AM98" i="2"/>
  <c r="BS98" i="2" s="1"/>
  <c r="AL98" i="2"/>
  <c r="BR98" i="2" s="1"/>
  <c r="AZ97" i="2"/>
  <c r="CF97" i="2" s="1"/>
  <c r="AY97" i="2"/>
  <c r="CE97" i="2" s="1"/>
  <c r="AX97" i="2"/>
  <c r="CD97" i="2" s="1"/>
  <c r="AW97" i="2"/>
  <c r="CC97" i="2" s="1"/>
  <c r="AV97" i="2"/>
  <c r="CB97" i="2" s="1"/>
  <c r="AU97" i="2"/>
  <c r="CA97" i="2" s="1"/>
  <c r="AT97" i="2"/>
  <c r="BZ97" i="2" s="1"/>
  <c r="AS97" i="2"/>
  <c r="BY97" i="2" s="1"/>
  <c r="AR97" i="2"/>
  <c r="BX97" i="2" s="1"/>
  <c r="AQ97" i="2"/>
  <c r="BW97" i="2" s="1"/>
  <c r="AP97" i="2"/>
  <c r="BV97" i="2" s="1"/>
  <c r="AO97" i="2"/>
  <c r="BU97" i="2" s="1"/>
  <c r="AN97" i="2"/>
  <c r="BT97" i="2" s="1"/>
  <c r="AM97" i="2"/>
  <c r="BS97" i="2" s="1"/>
  <c r="AL97" i="2"/>
  <c r="AZ96" i="2"/>
  <c r="CF96" i="2" s="1"/>
  <c r="AY96" i="2"/>
  <c r="CE96" i="2" s="1"/>
  <c r="AX96" i="2"/>
  <c r="CD96" i="2" s="1"/>
  <c r="AW96" i="2"/>
  <c r="CC96" i="2" s="1"/>
  <c r="AV96" i="2"/>
  <c r="CB96" i="2" s="1"/>
  <c r="AU96" i="2"/>
  <c r="CA96" i="2" s="1"/>
  <c r="AT96" i="2"/>
  <c r="BZ96" i="2" s="1"/>
  <c r="AS96" i="2"/>
  <c r="BY96" i="2" s="1"/>
  <c r="AR96" i="2"/>
  <c r="BX96" i="2" s="1"/>
  <c r="AQ96" i="2"/>
  <c r="BW96" i="2" s="1"/>
  <c r="AP96" i="2"/>
  <c r="BV96" i="2" s="1"/>
  <c r="AO96" i="2"/>
  <c r="BU96" i="2" s="1"/>
  <c r="AN96" i="2"/>
  <c r="BT96" i="2" s="1"/>
  <c r="AM96" i="2"/>
  <c r="BS96" i="2" s="1"/>
  <c r="AL96" i="2"/>
  <c r="BR96" i="2" s="1"/>
  <c r="AZ95" i="2"/>
  <c r="CF95" i="2" s="1"/>
  <c r="AY95" i="2"/>
  <c r="CE95" i="2" s="1"/>
  <c r="AX95" i="2"/>
  <c r="CD95" i="2" s="1"/>
  <c r="AW95" i="2"/>
  <c r="CC95" i="2" s="1"/>
  <c r="AV95" i="2"/>
  <c r="CB95" i="2" s="1"/>
  <c r="AU95" i="2"/>
  <c r="CA95" i="2" s="1"/>
  <c r="AT95" i="2"/>
  <c r="BZ95" i="2" s="1"/>
  <c r="AS95" i="2"/>
  <c r="BY95" i="2" s="1"/>
  <c r="AR95" i="2"/>
  <c r="BX95" i="2" s="1"/>
  <c r="AQ95" i="2"/>
  <c r="BW95" i="2" s="1"/>
  <c r="AP95" i="2"/>
  <c r="BV95" i="2" s="1"/>
  <c r="AO95" i="2"/>
  <c r="BU95" i="2" s="1"/>
  <c r="AN95" i="2"/>
  <c r="BT95" i="2" s="1"/>
  <c r="AM95" i="2"/>
  <c r="BS95" i="2" s="1"/>
  <c r="AL95" i="2"/>
  <c r="AZ94" i="2"/>
  <c r="CF94" i="2" s="1"/>
  <c r="AY94" i="2"/>
  <c r="CE94" i="2" s="1"/>
  <c r="AX94" i="2"/>
  <c r="CD94" i="2" s="1"/>
  <c r="AW94" i="2"/>
  <c r="CC94" i="2" s="1"/>
  <c r="AV94" i="2"/>
  <c r="CB94" i="2" s="1"/>
  <c r="AU94" i="2"/>
  <c r="CA94" i="2" s="1"/>
  <c r="AT94" i="2"/>
  <c r="BZ94" i="2" s="1"/>
  <c r="AS94" i="2"/>
  <c r="BY94" i="2" s="1"/>
  <c r="AR94" i="2"/>
  <c r="BX94" i="2" s="1"/>
  <c r="AQ94" i="2"/>
  <c r="BW94" i="2" s="1"/>
  <c r="AP94" i="2"/>
  <c r="BV94" i="2" s="1"/>
  <c r="AO94" i="2"/>
  <c r="BU94" i="2" s="1"/>
  <c r="AN94" i="2"/>
  <c r="BT94" i="2" s="1"/>
  <c r="AM94" i="2"/>
  <c r="BS94" i="2" s="1"/>
  <c r="AL94" i="2"/>
  <c r="AZ93" i="2"/>
  <c r="CF93" i="2" s="1"/>
  <c r="AY93" i="2"/>
  <c r="CE93" i="2" s="1"/>
  <c r="AX93" i="2"/>
  <c r="CD93" i="2" s="1"/>
  <c r="AW93" i="2"/>
  <c r="CC93" i="2" s="1"/>
  <c r="AV93" i="2"/>
  <c r="CB93" i="2" s="1"/>
  <c r="AU93" i="2"/>
  <c r="CA93" i="2" s="1"/>
  <c r="AT93" i="2"/>
  <c r="BZ93" i="2" s="1"/>
  <c r="AS93" i="2"/>
  <c r="BY93" i="2" s="1"/>
  <c r="AR93" i="2"/>
  <c r="BX93" i="2" s="1"/>
  <c r="AQ93" i="2"/>
  <c r="BW93" i="2" s="1"/>
  <c r="AP93" i="2"/>
  <c r="BV93" i="2" s="1"/>
  <c r="AO93" i="2"/>
  <c r="BU93" i="2" s="1"/>
  <c r="AN93" i="2"/>
  <c r="BT93" i="2" s="1"/>
  <c r="AM93" i="2"/>
  <c r="BS93" i="2" s="1"/>
  <c r="AL93" i="2"/>
  <c r="AZ92" i="2"/>
  <c r="CF92" i="2" s="1"/>
  <c r="AY92" i="2"/>
  <c r="CE92" i="2" s="1"/>
  <c r="AX92" i="2"/>
  <c r="CD92" i="2" s="1"/>
  <c r="AW92" i="2"/>
  <c r="CC92" i="2" s="1"/>
  <c r="AV92" i="2"/>
  <c r="CB92" i="2" s="1"/>
  <c r="AU92" i="2"/>
  <c r="CA92" i="2" s="1"/>
  <c r="AT92" i="2"/>
  <c r="BZ92" i="2" s="1"/>
  <c r="AS92" i="2"/>
  <c r="BY92" i="2" s="1"/>
  <c r="AR92" i="2"/>
  <c r="BX92" i="2" s="1"/>
  <c r="AQ92" i="2"/>
  <c r="BW92" i="2" s="1"/>
  <c r="AP92" i="2"/>
  <c r="BV92" i="2" s="1"/>
  <c r="AO92" i="2"/>
  <c r="BU92" i="2" s="1"/>
  <c r="AN92" i="2"/>
  <c r="BT92" i="2" s="1"/>
  <c r="AM92" i="2"/>
  <c r="BS92" i="2" s="1"/>
  <c r="AL92" i="2"/>
  <c r="BR92" i="2" s="1"/>
  <c r="AZ91" i="2"/>
  <c r="CF91" i="2" s="1"/>
  <c r="AY91" i="2"/>
  <c r="CE91" i="2" s="1"/>
  <c r="AX91" i="2"/>
  <c r="CD91" i="2" s="1"/>
  <c r="AW91" i="2"/>
  <c r="CC91" i="2" s="1"/>
  <c r="AV91" i="2"/>
  <c r="CB91" i="2" s="1"/>
  <c r="AU91" i="2"/>
  <c r="CA91" i="2" s="1"/>
  <c r="AT91" i="2"/>
  <c r="BZ91" i="2" s="1"/>
  <c r="AS91" i="2"/>
  <c r="BY91" i="2" s="1"/>
  <c r="AR91" i="2"/>
  <c r="BX91" i="2" s="1"/>
  <c r="AQ91" i="2"/>
  <c r="BW91" i="2" s="1"/>
  <c r="AP91" i="2"/>
  <c r="BV91" i="2" s="1"/>
  <c r="AO91" i="2"/>
  <c r="BU91" i="2" s="1"/>
  <c r="AN91" i="2"/>
  <c r="BT91" i="2" s="1"/>
  <c r="AM91" i="2"/>
  <c r="BS91" i="2" s="1"/>
  <c r="AL91" i="2"/>
  <c r="BR91" i="2" s="1"/>
  <c r="AZ90" i="2"/>
  <c r="CF90" i="2" s="1"/>
  <c r="AY90" i="2"/>
  <c r="CE90" i="2" s="1"/>
  <c r="AX90" i="2"/>
  <c r="CD90" i="2" s="1"/>
  <c r="AW90" i="2"/>
  <c r="CC90" i="2" s="1"/>
  <c r="AV90" i="2"/>
  <c r="CB90" i="2" s="1"/>
  <c r="AU90" i="2"/>
  <c r="CA90" i="2" s="1"/>
  <c r="AT90" i="2"/>
  <c r="BZ90" i="2" s="1"/>
  <c r="AS90" i="2"/>
  <c r="BY90" i="2" s="1"/>
  <c r="AR90" i="2"/>
  <c r="BX90" i="2" s="1"/>
  <c r="AQ90" i="2"/>
  <c r="BW90" i="2" s="1"/>
  <c r="AP90" i="2"/>
  <c r="BV90" i="2" s="1"/>
  <c r="AO90" i="2"/>
  <c r="BU90" i="2" s="1"/>
  <c r="AN90" i="2"/>
  <c r="BT90" i="2" s="1"/>
  <c r="AM90" i="2"/>
  <c r="BS90" i="2" s="1"/>
  <c r="AL90" i="2"/>
  <c r="AZ89" i="2"/>
  <c r="CF89" i="2" s="1"/>
  <c r="AY89" i="2"/>
  <c r="CE89" i="2" s="1"/>
  <c r="AX89" i="2"/>
  <c r="CD89" i="2" s="1"/>
  <c r="AW89" i="2"/>
  <c r="CC89" i="2" s="1"/>
  <c r="AV89" i="2"/>
  <c r="CB89" i="2" s="1"/>
  <c r="AU89" i="2"/>
  <c r="CA89" i="2" s="1"/>
  <c r="AT89" i="2"/>
  <c r="BZ89" i="2" s="1"/>
  <c r="AS89" i="2"/>
  <c r="BY89" i="2" s="1"/>
  <c r="AR89" i="2"/>
  <c r="BX89" i="2" s="1"/>
  <c r="AQ89" i="2"/>
  <c r="BW89" i="2" s="1"/>
  <c r="AP89" i="2"/>
  <c r="BV89" i="2" s="1"/>
  <c r="AO89" i="2"/>
  <c r="BU89" i="2" s="1"/>
  <c r="AN89" i="2"/>
  <c r="BT89" i="2" s="1"/>
  <c r="AM89" i="2"/>
  <c r="BS89" i="2" s="1"/>
  <c r="AL89" i="2"/>
  <c r="BR89" i="2" s="1"/>
  <c r="AZ88" i="2"/>
  <c r="CF88" i="2" s="1"/>
  <c r="AY88" i="2"/>
  <c r="CE88" i="2" s="1"/>
  <c r="AX88" i="2"/>
  <c r="CD88" i="2" s="1"/>
  <c r="AW88" i="2"/>
  <c r="CC88" i="2" s="1"/>
  <c r="AV88" i="2"/>
  <c r="CB88" i="2" s="1"/>
  <c r="AU88" i="2"/>
  <c r="CA88" i="2" s="1"/>
  <c r="AT88" i="2"/>
  <c r="BZ88" i="2" s="1"/>
  <c r="AS88" i="2"/>
  <c r="BY88" i="2" s="1"/>
  <c r="AR88" i="2"/>
  <c r="BX88" i="2" s="1"/>
  <c r="AQ88" i="2"/>
  <c r="BW88" i="2" s="1"/>
  <c r="AP88" i="2"/>
  <c r="BV88" i="2" s="1"/>
  <c r="AO88" i="2"/>
  <c r="BU88" i="2" s="1"/>
  <c r="AN88" i="2"/>
  <c r="AM88" i="2"/>
  <c r="BS88" i="2" s="1"/>
  <c r="AL88" i="2"/>
  <c r="BR88" i="2" s="1"/>
  <c r="AZ87" i="2"/>
  <c r="CF87" i="2" s="1"/>
  <c r="AY87" i="2"/>
  <c r="CE87" i="2" s="1"/>
  <c r="AX87" i="2"/>
  <c r="CD87" i="2" s="1"/>
  <c r="AW87" i="2"/>
  <c r="CC87" i="2" s="1"/>
  <c r="AV87" i="2"/>
  <c r="CB87" i="2" s="1"/>
  <c r="AU87" i="2"/>
  <c r="CA87" i="2" s="1"/>
  <c r="AT87" i="2"/>
  <c r="BZ87" i="2" s="1"/>
  <c r="AS87" i="2"/>
  <c r="BY87" i="2" s="1"/>
  <c r="AR87" i="2"/>
  <c r="BX87" i="2" s="1"/>
  <c r="AQ87" i="2"/>
  <c r="BW87" i="2" s="1"/>
  <c r="AP87" i="2"/>
  <c r="BV87" i="2" s="1"/>
  <c r="AO87" i="2"/>
  <c r="BU87" i="2" s="1"/>
  <c r="AN87" i="2"/>
  <c r="BT87" i="2" s="1"/>
  <c r="AM87" i="2"/>
  <c r="BS87" i="2" s="1"/>
  <c r="AL87" i="2"/>
  <c r="AZ86" i="2"/>
  <c r="CF86" i="2" s="1"/>
  <c r="AY86" i="2"/>
  <c r="CE86" i="2" s="1"/>
  <c r="AX86" i="2"/>
  <c r="CD86" i="2" s="1"/>
  <c r="AW86" i="2"/>
  <c r="CC86" i="2" s="1"/>
  <c r="AV86" i="2"/>
  <c r="CB86" i="2" s="1"/>
  <c r="AU86" i="2"/>
  <c r="CA86" i="2" s="1"/>
  <c r="AT86" i="2"/>
  <c r="BZ86" i="2" s="1"/>
  <c r="AS86" i="2"/>
  <c r="BY86" i="2" s="1"/>
  <c r="AR86" i="2"/>
  <c r="BX86" i="2" s="1"/>
  <c r="AQ86" i="2"/>
  <c r="BW86" i="2" s="1"/>
  <c r="AP86" i="2"/>
  <c r="BV86" i="2" s="1"/>
  <c r="AO86" i="2"/>
  <c r="BU86" i="2" s="1"/>
  <c r="AN86" i="2"/>
  <c r="AM86" i="2"/>
  <c r="BS86" i="2" s="1"/>
  <c r="AL86" i="2"/>
  <c r="BR86" i="2" s="1"/>
  <c r="AZ85" i="2"/>
  <c r="CF85" i="2" s="1"/>
  <c r="AY85" i="2"/>
  <c r="CE85" i="2" s="1"/>
  <c r="AX85" i="2"/>
  <c r="CD85" i="2" s="1"/>
  <c r="AW85" i="2"/>
  <c r="CC85" i="2" s="1"/>
  <c r="AV85" i="2"/>
  <c r="CB85" i="2" s="1"/>
  <c r="AU85" i="2"/>
  <c r="CA85" i="2" s="1"/>
  <c r="AT85" i="2"/>
  <c r="BZ85" i="2" s="1"/>
  <c r="AS85" i="2"/>
  <c r="BY85" i="2" s="1"/>
  <c r="AR85" i="2"/>
  <c r="BX85" i="2" s="1"/>
  <c r="AQ85" i="2"/>
  <c r="BW85" i="2" s="1"/>
  <c r="AP85" i="2"/>
  <c r="BV85" i="2" s="1"/>
  <c r="AO85" i="2"/>
  <c r="BU85" i="2" s="1"/>
  <c r="AN85" i="2"/>
  <c r="BT85" i="2" s="1"/>
  <c r="AM85" i="2"/>
  <c r="BS85" i="2" s="1"/>
  <c r="AL85" i="2"/>
  <c r="AZ84" i="2"/>
  <c r="CF84" i="2" s="1"/>
  <c r="AY84" i="2"/>
  <c r="CE84" i="2" s="1"/>
  <c r="AX84" i="2"/>
  <c r="CD84" i="2" s="1"/>
  <c r="AW84" i="2"/>
  <c r="CC84" i="2" s="1"/>
  <c r="AV84" i="2"/>
  <c r="CB84" i="2" s="1"/>
  <c r="AU84" i="2"/>
  <c r="CA84" i="2" s="1"/>
  <c r="AT84" i="2"/>
  <c r="BZ84" i="2" s="1"/>
  <c r="AS84" i="2"/>
  <c r="BY84" i="2" s="1"/>
  <c r="AR84" i="2"/>
  <c r="BX84" i="2" s="1"/>
  <c r="AQ84" i="2"/>
  <c r="BW84" i="2" s="1"/>
  <c r="AP84" i="2"/>
  <c r="BV84" i="2" s="1"/>
  <c r="AO84" i="2"/>
  <c r="BU84" i="2" s="1"/>
  <c r="AN84" i="2"/>
  <c r="BT84" i="2" s="1"/>
  <c r="AM84" i="2"/>
  <c r="BS84" i="2" s="1"/>
  <c r="AL84" i="2"/>
  <c r="AZ83" i="2"/>
  <c r="CF83" i="2" s="1"/>
  <c r="AY83" i="2"/>
  <c r="CE83" i="2" s="1"/>
  <c r="AX83" i="2"/>
  <c r="CD83" i="2" s="1"/>
  <c r="AW83" i="2"/>
  <c r="CC83" i="2" s="1"/>
  <c r="AV83" i="2"/>
  <c r="CB83" i="2" s="1"/>
  <c r="AU83" i="2"/>
  <c r="CA83" i="2" s="1"/>
  <c r="AT83" i="2"/>
  <c r="BZ83" i="2" s="1"/>
  <c r="AS83" i="2"/>
  <c r="BY83" i="2" s="1"/>
  <c r="AR83" i="2"/>
  <c r="BX83" i="2" s="1"/>
  <c r="AQ83" i="2"/>
  <c r="BW83" i="2" s="1"/>
  <c r="AP83" i="2"/>
  <c r="BV83" i="2" s="1"/>
  <c r="AO83" i="2"/>
  <c r="BU83" i="2" s="1"/>
  <c r="AN83" i="2"/>
  <c r="BT83" i="2" s="1"/>
  <c r="AM83" i="2"/>
  <c r="BS83" i="2" s="1"/>
  <c r="AL83" i="2"/>
  <c r="BR83" i="2" s="1"/>
  <c r="AZ82" i="2"/>
  <c r="CF82" i="2" s="1"/>
  <c r="AY82" i="2"/>
  <c r="CE82" i="2" s="1"/>
  <c r="AX82" i="2"/>
  <c r="CD82" i="2" s="1"/>
  <c r="AW82" i="2"/>
  <c r="CC82" i="2" s="1"/>
  <c r="AV82" i="2"/>
  <c r="CB82" i="2" s="1"/>
  <c r="AU82" i="2"/>
  <c r="CA82" i="2" s="1"/>
  <c r="AT82" i="2"/>
  <c r="BZ82" i="2" s="1"/>
  <c r="AS82" i="2"/>
  <c r="BY82" i="2" s="1"/>
  <c r="AR82" i="2"/>
  <c r="BX82" i="2" s="1"/>
  <c r="AQ82" i="2"/>
  <c r="BW82" i="2" s="1"/>
  <c r="AP82" i="2"/>
  <c r="BV82" i="2" s="1"/>
  <c r="AO82" i="2"/>
  <c r="BU82" i="2" s="1"/>
  <c r="AN82" i="2"/>
  <c r="BT82" i="2" s="1"/>
  <c r="AM82" i="2"/>
  <c r="BS82" i="2" s="1"/>
  <c r="AL82" i="2"/>
  <c r="AZ81" i="2"/>
  <c r="CF81" i="2" s="1"/>
  <c r="AY81" i="2"/>
  <c r="CE81" i="2" s="1"/>
  <c r="AX81" i="2"/>
  <c r="CD81" i="2" s="1"/>
  <c r="AW81" i="2"/>
  <c r="CC81" i="2" s="1"/>
  <c r="AV81" i="2"/>
  <c r="CB81" i="2" s="1"/>
  <c r="AU81" i="2"/>
  <c r="CA81" i="2" s="1"/>
  <c r="AT81" i="2"/>
  <c r="BZ81" i="2" s="1"/>
  <c r="AS81" i="2"/>
  <c r="BY81" i="2" s="1"/>
  <c r="AR81" i="2"/>
  <c r="BX81" i="2" s="1"/>
  <c r="AQ81" i="2"/>
  <c r="BW81" i="2" s="1"/>
  <c r="AP81" i="2"/>
  <c r="BV81" i="2" s="1"/>
  <c r="AO81" i="2"/>
  <c r="BU81" i="2" s="1"/>
  <c r="AN81" i="2"/>
  <c r="BT81" i="2" s="1"/>
  <c r="AM81" i="2"/>
  <c r="BS81" i="2" s="1"/>
  <c r="AL81" i="2"/>
  <c r="AZ80" i="2"/>
  <c r="CF80" i="2" s="1"/>
  <c r="AY80" i="2"/>
  <c r="CE80" i="2" s="1"/>
  <c r="AX80" i="2"/>
  <c r="CD80" i="2" s="1"/>
  <c r="AW80" i="2"/>
  <c r="CC80" i="2" s="1"/>
  <c r="AV80" i="2"/>
  <c r="CB80" i="2" s="1"/>
  <c r="AU80" i="2"/>
  <c r="CA80" i="2" s="1"/>
  <c r="AT80" i="2"/>
  <c r="BZ80" i="2" s="1"/>
  <c r="AS80" i="2"/>
  <c r="BY80" i="2" s="1"/>
  <c r="AR80" i="2"/>
  <c r="AQ80" i="2"/>
  <c r="BW80" i="2" s="1"/>
  <c r="AP80" i="2"/>
  <c r="BV80" i="2" s="1"/>
  <c r="AO80" i="2"/>
  <c r="BU80" i="2" s="1"/>
  <c r="AN80" i="2"/>
  <c r="BT80" i="2" s="1"/>
  <c r="AM80" i="2"/>
  <c r="BS80" i="2" s="1"/>
  <c r="AL80" i="2"/>
  <c r="BR80" i="2" s="1"/>
  <c r="AZ79" i="2"/>
  <c r="CF79" i="2" s="1"/>
  <c r="AY79" i="2"/>
  <c r="CE79" i="2" s="1"/>
  <c r="AX79" i="2"/>
  <c r="CD79" i="2" s="1"/>
  <c r="AW79" i="2"/>
  <c r="CC79" i="2" s="1"/>
  <c r="AV79" i="2"/>
  <c r="CB79" i="2" s="1"/>
  <c r="AU79" i="2"/>
  <c r="CA79" i="2" s="1"/>
  <c r="AT79" i="2"/>
  <c r="BZ79" i="2" s="1"/>
  <c r="AS79" i="2"/>
  <c r="BY79" i="2" s="1"/>
  <c r="AR79" i="2"/>
  <c r="BX79" i="2" s="1"/>
  <c r="AQ79" i="2"/>
  <c r="BW79" i="2" s="1"/>
  <c r="AP79" i="2"/>
  <c r="BV79" i="2" s="1"/>
  <c r="AO79" i="2"/>
  <c r="BU79" i="2" s="1"/>
  <c r="AN79" i="2"/>
  <c r="BT79" i="2" s="1"/>
  <c r="AM79" i="2"/>
  <c r="BS79" i="2" s="1"/>
  <c r="AL79" i="2"/>
  <c r="BR79" i="2" s="1"/>
  <c r="AZ78" i="2"/>
  <c r="CF78" i="2" s="1"/>
  <c r="AY78" i="2"/>
  <c r="CE78" i="2" s="1"/>
  <c r="AX78" i="2"/>
  <c r="CD78" i="2" s="1"/>
  <c r="AW78" i="2"/>
  <c r="CC78" i="2" s="1"/>
  <c r="AV78" i="2"/>
  <c r="CB78" i="2" s="1"/>
  <c r="AU78" i="2"/>
  <c r="CA78" i="2" s="1"/>
  <c r="AT78" i="2"/>
  <c r="BZ78" i="2" s="1"/>
  <c r="AS78" i="2"/>
  <c r="BY78" i="2" s="1"/>
  <c r="AR78" i="2"/>
  <c r="BX78" i="2" s="1"/>
  <c r="AQ78" i="2"/>
  <c r="BW78" i="2" s="1"/>
  <c r="AP78" i="2"/>
  <c r="BV78" i="2" s="1"/>
  <c r="AO78" i="2"/>
  <c r="BU78" i="2" s="1"/>
  <c r="AN78" i="2"/>
  <c r="BT78" i="2" s="1"/>
  <c r="AM78" i="2"/>
  <c r="BS78" i="2" s="1"/>
  <c r="AL78" i="2"/>
  <c r="AZ77" i="2"/>
  <c r="CF77" i="2" s="1"/>
  <c r="AY77" i="2"/>
  <c r="CE77" i="2" s="1"/>
  <c r="AX77" i="2"/>
  <c r="CD77" i="2" s="1"/>
  <c r="AW77" i="2"/>
  <c r="CC77" i="2" s="1"/>
  <c r="AV77" i="2"/>
  <c r="CB77" i="2" s="1"/>
  <c r="AU77" i="2"/>
  <c r="CA77" i="2" s="1"/>
  <c r="AT77" i="2"/>
  <c r="BZ77" i="2" s="1"/>
  <c r="AS77" i="2"/>
  <c r="BY77" i="2" s="1"/>
  <c r="AR77" i="2"/>
  <c r="BX77" i="2" s="1"/>
  <c r="AQ77" i="2"/>
  <c r="BW77" i="2" s="1"/>
  <c r="AP77" i="2"/>
  <c r="BV77" i="2" s="1"/>
  <c r="AO77" i="2"/>
  <c r="BU77" i="2" s="1"/>
  <c r="AN77" i="2"/>
  <c r="BT77" i="2" s="1"/>
  <c r="AM77" i="2"/>
  <c r="BS77" i="2" s="1"/>
  <c r="AL77" i="2"/>
  <c r="BR77" i="2" s="1"/>
  <c r="AZ76" i="2"/>
  <c r="CF76" i="2" s="1"/>
  <c r="AY76" i="2"/>
  <c r="CE76" i="2" s="1"/>
  <c r="AX76" i="2"/>
  <c r="CD76" i="2" s="1"/>
  <c r="AW76" i="2"/>
  <c r="CC76" i="2" s="1"/>
  <c r="AV76" i="2"/>
  <c r="CB76" i="2" s="1"/>
  <c r="AU76" i="2"/>
  <c r="CA76" i="2" s="1"/>
  <c r="AT76" i="2"/>
  <c r="BZ76" i="2" s="1"/>
  <c r="AS76" i="2"/>
  <c r="BY76" i="2" s="1"/>
  <c r="AR76" i="2"/>
  <c r="BX76" i="2" s="1"/>
  <c r="AQ76" i="2"/>
  <c r="BW76" i="2" s="1"/>
  <c r="AP76" i="2"/>
  <c r="BV76" i="2" s="1"/>
  <c r="AO76" i="2"/>
  <c r="BU76" i="2" s="1"/>
  <c r="AN76" i="2"/>
  <c r="BT76" i="2" s="1"/>
  <c r="AM76" i="2"/>
  <c r="BS76" i="2" s="1"/>
  <c r="AL76" i="2"/>
  <c r="BR76" i="2" s="1"/>
  <c r="AZ75" i="2"/>
  <c r="CF75" i="2" s="1"/>
  <c r="AY75" i="2"/>
  <c r="CE75" i="2" s="1"/>
  <c r="AX75" i="2"/>
  <c r="CD75" i="2" s="1"/>
  <c r="AW75" i="2"/>
  <c r="CC75" i="2" s="1"/>
  <c r="AV75" i="2"/>
  <c r="CB75" i="2" s="1"/>
  <c r="AU75" i="2"/>
  <c r="CA75" i="2" s="1"/>
  <c r="AT75" i="2"/>
  <c r="BZ75" i="2" s="1"/>
  <c r="AS75" i="2"/>
  <c r="BY75" i="2" s="1"/>
  <c r="AR75" i="2"/>
  <c r="BX75" i="2" s="1"/>
  <c r="AQ75" i="2"/>
  <c r="BW75" i="2" s="1"/>
  <c r="AP75" i="2"/>
  <c r="BV75" i="2" s="1"/>
  <c r="AO75" i="2"/>
  <c r="BU75" i="2" s="1"/>
  <c r="AN75" i="2"/>
  <c r="BT75" i="2" s="1"/>
  <c r="AM75" i="2"/>
  <c r="BS75" i="2" s="1"/>
  <c r="AL75" i="2"/>
  <c r="AZ74" i="2"/>
  <c r="CF74" i="2" s="1"/>
  <c r="AY74" i="2"/>
  <c r="CE74" i="2" s="1"/>
  <c r="AX74" i="2"/>
  <c r="CD74" i="2" s="1"/>
  <c r="AW74" i="2"/>
  <c r="CC74" i="2" s="1"/>
  <c r="AV74" i="2"/>
  <c r="CB74" i="2" s="1"/>
  <c r="AU74" i="2"/>
  <c r="CA74" i="2" s="1"/>
  <c r="AT74" i="2"/>
  <c r="BZ74" i="2" s="1"/>
  <c r="AS74" i="2"/>
  <c r="BY74" i="2" s="1"/>
  <c r="AR74" i="2"/>
  <c r="BX74" i="2" s="1"/>
  <c r="AQ74" i="2"/>
  <c r="BW74" i="2" s="1"/>
  <c r="AP74" i="2"/>
  <c r="BV74" i="2" s="1"/>
  <c r="AO74" i="2"/>
  <c r="BU74" i="2" s="1"/>
  <c r="AN74" i="2"/>
  <c r="BT74" i="2" s="1"/>
  <c r="AM74" i="2"/>
  <c r="BS74" i="2" s="1"/>
  <c r="AL74" i="2"/>
  <c r="BR74" i="2" s="1"/>
  <c r="AZ73" i="2"/>
  <c r="CF73" i="2" s="1"/>
  <c r="AY73" i="2"/>
  <c r="CE73" i="2" s="1"/>
  <c r="AX73" i="2"/>
  <c r="CD73" i="2" s="1"/>
  <c r="AW73" i="2"/>
  <c r="CC73" i="2" s="1"/>
  <c r="AV73" i="2"/>
  <c r="CB73" i="2" s="1"/>
  <c r="AU73" i="2"/>
  <c r="CA73" i="2" s="1"/>
  <c r="AT73" i="2"/>
  <c r="BZ73" i="2" s="1"/>
  <c r="AS73" i="2"/>
  <c r="BY73" i="2" s="1"/>
  <c r="AR73" i="2"/>
  <c r="BX73" i="2" s="1"/>
  <c r="AQ73" i="2"/>
  <c r="BW73" i="2" s="1"/>
  <c r="AP73" i="2"/>
  <c r="BV73" i="2" s="1"/>
  <c r="AO73" i="2"/>
  <c r="BU73" i="2" s="1"/>
  <c r="AN73" i="2"/>
  <c r="BT73" i="2" s="1"/>
  <c r="AM73" i="2"/>
  <c r="BS73" i="2" s="1"/>
  <c r="AL73" i="2"/>
  <c r="AZ72" i="2"/>
  <c r="CF72" i="2" s="1"/>
  <c r="AY72" i="2"/>
  <c r="CE72" i="2" s="1"/>
  <c r="AX72" i="2"/>
  <c r="CD72" i="2" s="1"/>
  <c r="AW72" i="2"/>
  <c r="CC72" i="2" s="1"/>
  <c r="AV72" i="2"/>
  <c r="CB72" i="2" s="1"/>
  <c r="AU72" i="2"/>
  <c r="CA72" i="2" s="1"/>
  <c r="AT72" i="2"/>
  <c r="BZ72" i="2" s="1"/>
  <c r="AS72" i="2"/>
  <c r="BY72" i="2" s="1"/>
  <c r="AR72" i="2"/>
  <c r="BX72" i="2" s="1"/>
  <c r="AQ72" i="2"/>
  <c r="BW72" i="2" s="1"/>
  <c r="AP72" i="2"/>
  <c r="BV72" i="2" s="1"/>
  <c r="AO72" i="2"/>
  <c r="BU72" i="2" s="1"/>
  <c r="AN72" i="2"/>
  <c r="BT72" i="2" s="1"/>
  <c r="AM72" i="2"/>
  <c r="BS72" i="2" s="1"/>
  <c r="AL72" i="2"/>
  <c r="AZ71" i="2"/>
  <c r="CF71" i="2" s="1"/>
  <c r="AY71" i="2"/>
  <c r="CE71" i="2" s="1"/>
  <c r="AX71" i="2"/>
  <c r="CD71" i="2" s="1"/>
  <c r="AW71" i="2"/>
  <c r="CC71" i="2" s="1"/>
  <c r="AV71" i="2"/>
  <c r="CB71" i="2" s="1"/>
  <c r="AU71" i="2"/>
  <c r="CA71" i="2" s="1"/>
  <c r="AT71" i="2"/>
  <c r="BZ71" i="2" s="1"/>
  <c r="AS71" i="2"/>
  <c r="BY71" i="2" s="1"/>
  <c r="AR71" i="2"/>
  <c r="BX71" i="2" s="1"/>
  <c r="AQ71" i="2"/>
  <c r="BW71" i="2" s="1"/>
  <c r="AP71" i="2"/>
  <c r="BV71" i="2" s="1"/>
  <c r="AO71" i="2"/>
  <c r="BU71" i="2" s="1"/>
  <c r="AN71" i="2"/>
  <c r="BT71" i="2" s="1"/>
  <c r="AM71" i="2"/>
  <c r="BS71" i="2" s="1"/>
  <c r="AL71" i="2"/>
  <c r="AZ70" i="2"/>
  <c r="CF70" i="2" s="1"/>
  <c r="AY70" i="2"/>
  <c r="CE70" i="2" s="1"/>
  <c r="AX70" i="2"/>
  <c r="CD70" i="2" s="1"/>
  <c r="AW70" i="2"/>
  <c r="CC70" i="2" s="1"/>
  <c r="AV70" i="2"/>
  <c r="CB70" i="2" s="1"/>
  <c r="AU70" i="2"/>
  <c r="CA70" i="2" s="1"/>
  <c r="AT70" i="2"/>
  <c r="BZ70" i="2" s="1"/>
  <c r="AS70" i="2"/>
  <c r="BY70" i="2" s="1"/>
  <c r="AR70" i="2"/>
  <c r="BX70" i="2" s="1"/>
  <c r="AQ70" i="2"/>
  <c r="BW70" i="2" s="1"/>
  <c r="AP70" i="2"/>
  <c r="BV70" i="2" s="1"/>
  <c r="AO70" i="2"/>
  <c r="BU70" i="2" s="1"/>
  <c r="AN70" i="2"/>
  <c r="BT70" i="2" s="1"/>
  <c r="AM70" i="2"/>
  <c r="BS70" i="2" s="1"/>
  <c r="AL70" i="2"/>
  <c r="BR70" i="2" s="1"/>
  <c r="BS69" i="2"/>
  <c r="AZ69" i="2"/>
  <c r="CF69" i="2" s="1"/>
  <c r="AY69" i="2"/>
  <c r="CE69" i="2" s="1"/>
  <c r="AX69" i="2"/>
  <c r="CD69" i="2" s="1"/>
  <c r="AW69" i="2"/>
  <c r="CC69" i="2" s="1"/>
  <c r="AV69" i="2"/>
  <c r="CB69" i="2" s="1"/>
  <c r="AU69" i="2"/>
  <c r="CA69" i="2" s="1"/>
  <c r="AT69" i="2"/>
  <c r="BZ69" i="2" s="1"/>
  <c r="AS69" i="2"/>
  <c r="BY69" i="2" s="1"/>
  <c r="AR69" i="2"/>
  <c r="BX69" i="2" s="1"/>
  <c r="AQ69" i="2"/>
  <c r="BW69" i="2" s="1"/>
  <c r="AP69" i="2"/>
  <c r="BV69" i="2" s="1"/>
  <c r="AO69" i="2"/>
  <c r="BU69" i="2" s="1"/>
  <c r="AN69" i="2"/>
  <c r="BT69" i="2" s="1"/>
  <c r="AM69" i="2"/>
  <c r="AL69" i="2"/>
  <c r="BR69" i="2" s="1"/>
  <c r="AZ68" i="2"/>
  <c r="CF68" i="2" s="1"/>
  <c r="AY68" i="2"/>
  <c r="CE68" i="2" s="1"/>
  <c r="AX68" i="2"/>
  <c r="CD68" i="2" s="1"/>
  <c r="AW68" i="2"/>
  <c r="CC68" i="2" s="1"/>
  <c r="AV68" i="2"/>
  <c r="CB68" i="2" s="1"/>
  <c r="AU68" i="2"/>
  <c r="CA68" i="2" s="1"/>
  <c r="AT68" i="2"/>
  <c r="BZ68" i="2" s="1"/>
  <c r="AS68" i="2"/>
  <c r="BY68" i="2" s="1"/>
  <c r="AR68" i="2"/>
  <c r="BX68" i="2" s="1"/>
  <c r="AQ68" i="2"/>
  <c r="BW68" i="2" s="1"/>
  <c r="AP68" i="2"/>
  <c r="BV68" i="2" s="1"/>
  <c r="AO68" i="2"/>
  <c r="BU68" i="2" s="1"/>
  <c r="AN68" i="2"/>
  <c r="BT68" i="2" s="1"/>
  <c r="AM68" i="2"/>
  <c r="BS68" i="2" s="1"/>
  <c r="AL68" i="2"/>
  <c r="BR68" i="2" s="1"/>
  <c r="AZ67" i="2"/>
  <c r="CF67" i="2" s="1"/>
  <c r="AY67" i="2"/>
  <c r="CE67" i="2" s="1"/>
  <c r="AX67" i="2"/>
  <c r="CD67" i="2" s="1"/>
  <c r="AW67" i="2"/>
  <c r="CC67" i="2" s="1"/>
  <c r="AV67" i="2"/>
  <c r="CB67" i="2" s="1"/>
  <c r="AU67" i="2"/>
  <c r="CA67" i="2" s="1"/>
  <c r="AT67" i="2"/>
  <c r="BZ67" i="2" s="1"/>
  <c r="AS67" i="2"/>
  <c r="BY67" i="2" s="1"/>
  <c r="AR67" i="2"/>
  <c r="BX67" i="2" s="1"/>
  <c r="AQ67" i="2"/>
  <c r="BW67" i="2" s="1"/>
  <c r="AP67" i="2"/>
  <c r="BV67" i="2" s="1"/>
  <c r="AO67" i="2"/>
  <c r="BU67" i="2" s="1"/>
  <c r="AN67" i="2"/>
  <c r="BT67" i="2" s="1"/>
  <c r="AM67" i="2"/>
  <c r="BS67" i="2" s="1"/>
  <c r="AL67" i="2"/>
  <c r="AZ66" i="2"/>
  <c r="CF66" i="2" s="1"/>
  <c r="AY66" i="2"/>
  <c r="CE66" i="2" s="1"/>
  <c r="AX66" i="2"/>
  <c r="CD66" i="2" s="1"/>
  <c r="AW66" i="2"/>
  <c r="CC66" i="2" s="1"/>
  <c r="AV66" i="2"/>
  <c r="CB66" i="2" s="1"/>
  <c r="AU66" i="2"/>
  <c r="CA66" i="2" s="1"/>
  <c r="AT66" i="2"/>
  <c r="BZ66" i="2" s="1"/>
  <c r="AS66" i="2"/>
  <c r="BY66" i="2" s="1"/>
  <c r="AR66" i="2"/>
  <c r="BX66" i="2" s="1"/>
  <c r="AQ66" i="2"/>
  <c r="BW66" i="2" s="1"/>
  <c r="AP66" i="2"/>
  <c r="BV66" i="2" s="1"/>
  <c r="AO66" i="2"/>
  <c r="BU66" i="2" s="1"/>
  <c r="AN66" i="2"/>
  <c r="BT66" i="2" s="1"/>
  <c r="AM66" i="2"/>
  <c r="BS66" i="2" s="1"/>
  <c r="AL66" i="2"/>
  <c r="BR66" i="2" s="1"/>
  <c r="AZ65" i="2"/>
  <c r="CF65" i="2" s="1"/>
  <c r="AY65" i="2"/>
  <c r="CE65" i="2" s="1"/>
  <c r="AX65" i="2"/>
  <c r="CD65" i="2" s="1"/>
  <c r="AW65" i="2"/>
  <c r="CC65" i="2" s="1"/>
  <c r="AV65" i="2"/>
  <c r="CB65" i="2" s="1"/>
  <c r="AU65" i="2"/>
  <c r="CA65" i="2" s="1"/>
  <c r="AT65" i="2"/>
  <c r="BZ65" i="2" s="1"/>
  <c r="AS65" i="2"/>
  <c r="BY65" i="2" s="1"/>
  <c r="AR65" i="2"/>
  <c r="BX65" i="2" s="1"/>
  <c r="AQ65" i="2"/>
  <c r="BW65" i="2" s="1"/>
  <c r="AP65" i="2"/>
  <c r="BV65" i="2" s="1"/>
  <c r="AO65" i="2"/>
  <c r="BU65" i="2" s="1"/>
  <c r="AN65" i="2"/>
  <c r="BT65" i="2" s="1"/>
  <c r="AM65" i="2"/>
  <c r="BS65" i="2" s="1"/>
  <c r="AL65" i="2"/>
  <c r="AZ64" i="2"/>
  <c r="CF64" i="2" s="1"/>
  <c r="AY64" i="2"/>
  <c r="CE64" i="2" s="1"/>
  <c r="AX64" i="2"/>
  <c r="CD64" i="2" s="1"/>
  <c r="AW64" i="2"/>
  <c r="CC64" i="2" s="1"/>
  <c r="AV64" i="2"/>
  <c r="CB64" i="2" s="1"/>
  <c r="AU64" i="2"/>
  <c r="CA64" i="2" s="1"/>
  <c r="AT64" i="2"/>
  <c r="BZ64" i="2" s="1"/>
  <c r="AS64" i="2"/>
  <c r="BY64" i="2" s="1"/>
  <c r="AR64" i="2"/>
  <c r="BX64" i="2" s="1"/>
  <c r="AQ64" i="2"/>
  <c r="BW64" i="2" s="1"/>
  <c r="AP64" i="2"/>
  <c r="BV64" i="2" s="1"/>
  <c r="AO64" i="2"/>
  <c r="BU64" i="2" s="1"/>
  <c r="AN64" i="2"/>
  <c r="BT64" i="2" s="1"/>
  <c r="AM64" i="2"/>
  <c r="BS64" i="2" s="1"/>
  <c r="AL64" i="2"/>
  <c r="AZ63" i="2"/>
  <c r="CF63" i="2" s="1"/>
  <c r="AY63" i="2"/>
  <c r="CE63" i="2" s="1"/>
  <c r="AX63" i="2"/>
  <c r="CD63" i="2" s="1"/>
  <c r="AW63" i="2"/>
  <c r="CC63" i="2" s="1"/>
  <c r="AV63" i="2"/>
  <c r="CB63" i="2" s="1"/>
  <c r="AU63" i="2"/>
  <c r="CA63" i="2" s="1"/>
  <c r="AT63" i="2"/>
  <c r="BZ63" i="2" s="1"/>
  <c r="AS63" i="2"/>
  <c r="BY63" i="2" s="1"/>
  <c r="AR63" i="2"/>
  <c r="BX63" i="2" s="1"/>
  <c r="AQ63" i="2"/>
  <c r="BW63" i="2" s="1"/>
  <c r="AP63" i="2"/>
  <c r="BV63" i="2" s="1"/>
  <c r="AO63" i="2"/>
  <c r="BU63" i="2" s="1"/>
  <c r="AN63" i="2"/>
  <c r="BT63" i="2" s="1"/>
  <c r="AM63" i="2"/>
  <c r="BS63" i="2" s="1"/>
  <c r="AL63" i="2"/>
  <c r="AZ62" i="2"/>
  <c r="CF62" i="2" s="1"/>
  <c r="AY62" i="2"/>
  <c r="CE62" i="2" s="1"/>
  <c r="AX62" i="2"/>
  <c r="CD62" i="2" s="1"/>
  <c r="AW62" i="2"/>
  <c r="CC62" i="2" s="1"/>
  <c r="AV62" i="2"/>
  <c r="CB62" i="2" s="1"/>
  <c r="AU62" i="2"/>
  <c r="CA62" i="2" s="1"/>
  <c r="AT62" i="2"/>
  <c r="BZ62" i="2" s="1"/>
  <c r="AS62" i="2"/>
  <c r="BY62" i="2" s="1"/>
  <c r="AR62" i="2"/>
  <c r="BX62" i="2" s="1"/>
  <c r="AQ62" i="2"/>
  <c r="BW62" i="2" s="1"/>
  <c r="AP62" i="2"/>
  <c r="BV62" i="2" s="1"/>
  <c r="AO62" i="2"/>
  <c r="BU62" i="2" s="1"/>
  <c r="AN62" i="2"/>
  <c r="BT62" i="2" s="1"/>
  <c r="AM62" i="2"/>
  <c r="BS62" i="2" s="1"/>
  <c r="AL62" i="2"/>
  <c r="AZ61" i="2"/>
  <c r="CF61" i="2" s="1"/>
  <c r="AY61" i="2"/>
  <c r="CE61" i="2" s="1"/>
  <c r="AX61" i="2"/>
  <c r="CD61" i="2" s="1"/>
  <c r="AW61" i="2"/>
  <c r="CC61" i="2" s="1"/>
  <c r="AV61" i="2"/>
  <c r="CB61" i="2" s="1"/>
  <c r="AU61" i="2"/>
  <c r="CA61" i="2" s="1"/>
  <c r="AT61" i="2"/>
  <c r="BZ61" i="2" s="1"/>
  <c r="AS61" i="2"/>
  <c r="BY61" i="2" s="1"/>
  <c r="AR61" i="2"/>
  <c r="BX61" i="2" s="1"/>
  <c r="AQ61" i="2"/>
  <c r="BW61" i="2" s="1"/>
  <c r="AP61" i="2"/>
  <c r="BV61" i="2" s="1"/>
  <c r="AO61" i="2"/>
  <c r="BU61" i="2" s="1"/>
  <c r="AN61" i="2"/>
  <c r="BT61" i="2" s="1"/>
  <c r="AM61" i="2"/>
  <c r="BS61" i="2" s="1"/>
  <c r="AL61" i="2"/>
  <c r="AZ60" i="2"/>
  <c r="CF60" i="2" s="1"/>
  <c r="AY60" i="2"/>
  <c r="CE60" i="2" s="1"/>
  <c r="AX60" i="2"/>
  <c r="CD60" i="2" s="1"/>
  <c r="AW60" i="2"/>
  <c r="CC60" i="2" s="1"/>
  <c r="AV60" i="2"/>
  <c r="CB60" i="2" s="1"/>
  <c r="AU60" i="2"/>
  <c r="CA60" i="2" s="1"/>
  <c r="AT60" i="2"/>
  <c r="BZ60" i="2" s="1"/>
  <c r="AS60" i="2"/>
  <c r="BY60" i="2" s="1"/>
  <c r="AR60" i="2"/>
  <c r="BX60" i="2" s="1"/>
  <c r="AQ60" i="2"/>
  <c r="BW60" i="2" s="1"/>
  <c r="AP60" i="2"/>
  <c r="BV60" i="2" s="1"/>
  <c r="AO60" i="2"/>
  <c r="AN60" i="2"/>
  <c r="BT60" i="2" s="1"/>
  <c r="AM60" i="2"/>
  <c r="BS60" i="2" s="1"/>
  <c r="AL60" i="2"/>
  <c r="BR60" i="2" s="1"/>
  <c r="AZ59" i="2"/>
  <c r="CF59" i="2" s="1"/>
  <c r="AY59" i="2"/>
  <c r="CE59" i="2" s="1"/>
  <c r="AX59" i="2"/>
  <c r="CD59" i="2" s="1"/>
  <c r="AW59" i="2"/>
  <c r="CC59" i="2" s="1"/>
  <c r="AV59" i="2"/>
  <c r="CB59" i="2" s="1"/>
  <c r="AU59" i="2"/>
  <c r="CA59" i="2" s="1"/>
  <c r="AT59" i="2"/>
  <c r="BZ59" i="2" s="1"/>
  <c r="AS59" i="2"/>
  <c r="BY59" i="2" s="1"/>
  <c r="AR59" i="2"/>
  <c r="BX59" i="2" s="1"/>
  <c r="AQ59" i="2"/>
  <c r="BW59" i="2" s="1"/>
  <c r="AP59" i="2"/>
  <c r="BV59" i="2" s="1"/>
  <c r="AO59" i="2"/>
  <c r="BU59" i="2" s="1"/>
  <c r="AN59" i="2"/>
  <c r="BT59" i="2" s="1"/>
  <c r="AM59" i="2"/>
  <c r="BS59" i="2" s="1"/>
  <c r="AL59" i="2"/>
  <c r="BR59" i="2" s="1"/>
  <c r="AZ58" i="2"/>
  <c r="CF58" i="2" s="1"/>
  <c r="AY58" i="2"/>
  <c r="CE58" i="2" s="1"/>
  <c r="AX58" i="2"/>
  <c r="CD58" i="2" s="1"/>
  <c r="AW58" i="2"/>
  <c r="CC58" i="2" s="1"/>
  <c r="AV58" i="2"/>
  <c r="CB58" i="2" s="1"/>
  <c r="AU58" i="2"/>
  <c r="CA58" i="2" s="1"/>
  <c r="AT58" i="2"/>
  <c r="BZ58" i="2" s="1"/>
  <c r="AS58" i="2"/>
  <c r="BY58" i="2" s="1"/>
  <c r="AR58" i="2"/>
  <c r="BX58" i="2" s="1"/>
  <c r="AQ58" i="2"/>
  <c r="BW58" i="2" s="1"/>
  <c r="AP58" i="2"/>
  <c r="BV58" i="2" s="1"/>
  <c r="AO58" i="2"/>
  <c r="BU58" i="2" s="1"/>
  <c r="AN58" i="2"/>
  <c r="BT58" i="2" s="1"/>
  <c r="AM58" i="2"/>
  <c r="AL58" i="2"/>
  <c r="BR58" i="2" s="1"/>
  <c r="AZ57" i="2"/>
  <c r="CF57" i="2" s="1"/>
  <c r="AY57" i="2"/>
  <c r="CE57" i="2" s="1"/>
  <c r="AX57" i="2"/>
  <c r="CD57" i="2" s="1"/>
  <c r="AW57" i="2"/>
  <c r="CC57" i="2" s="1"/>
  <c r="AV57" i="2"/>
  <c r="CB57" i="2" s="1"/>
  <c r="AU57" i="2"/>
  <c r="CA57" i="2" s="1"/>
  <c r="AT57" i="2"/>
  <c r="BZ57" i="2" s="1"/>
  <c r="AS57" i="2"/>
  <c r="BY57" i="2" s="1"/>
  <c r="AR57" i="2"/>
  <c r="BX57" i="2" s="1"/>
  <c r="AQ57" i="2"/>
  <c r="BW57" i="2" s="1"/>
  <c r="AP57" i="2"/>
  <c r="BV57" i="2" s="1"/>
  <c r="AO57" i="2"/>
  <c r="BU57" i="2" s="1"/>
  <c r="AN57" i="2"/>
  <c r="AM57" i="2"/>
  <c r="BS57" i="2" s="1"/>
  <c r="AL57" i="2"/>
  <c r="BR57" i="2" s="1"/>
  <c r="AZ56" i="2"/>
  <c r="CF56" i="2" s="1"/>
  <c r="AY56" i="2"/>
  <c r="CE56" i="2" s="1"/>
  <c r="AX56" i="2"/>
  <c r="CD56" i="2" s="1"/>
  <c r="AW56" i="2"/>
  <c r="CC56" i="2" s="1"/>
  <c r="AV56" i="2"/>
  <c r="CB56" i="2" s="1"/>
  <c r="AU56" i="2"/>
  <c r="CA56" i="2" s="1"/>
  <c r="AT56" i="2"/>
  <c r="BZ56" i="2" s="1"/>
  <c r="AS56" i="2"/>
  <c r="BY56" i="2" s="1"/>
  <c r="AR56" i="2"/>
  <c r="BX56" i="2" s="1"/>
  <c r="AQ56" i="2"/>
  <c r="BW56" i="2" s="1"/>
  <c r="AP56" i="2"/>
  <c r="BV56" i="2" s="1"/>
  <c r="AO56" i="2"/>
  <c r="BU56" i="2" s="1"/>
  <c r="AN56" i="2"/>
  <c r="BT56" i="2" s="1"/>
  <c r="AM56" i="2"/>
  <c r="AL56" i="2"/>
  <c r="BR56" i="2" s="1"/>
  <c r="AZ55" i="2"/>
  <c r="CF55" i="2" s="1"/>
  <c r="AY55" i="2"/>
  <c r="CE55" i="2" s="1"/>
  <c r="AX55" i="2"/>
  <c r="CD55" i="2" s="1"/>
  <c r="AW55" i="2"/>
  <c r="CC55" i="2" s="1"/>
  <c r="AV55" i="2"/>
  <c r="CB55" i="2" s="1"/>
  <c r="AU55" i="2"/>
  <c r="CA55" i="2" s="1"/>
  <c r="AT55" i="2"/>
  <c r="BZ55" i="2" s="1"/>
  <c r="AS55" i="2"/>
  <c r="BY55" i="2" s="1"/>
  <c r="AR55" i="2"/>
  <c r="BX55" i="2" s="1"/>
  <c r="AQ55" i="2"/>
  <c r="BW55" i="2" s="1"/>
  <c r="AP55" i="2"/>
  <c r="BV55" i="2" s="1"/>
  <c r="AO55" i="2"/>
  <c r="BU55" i="2" s="1"/>
  <c r="AN55" i="2"/>
  <c r="AM55" i="2"/>
  <c r="BS55" i="2" s="1"/>
  <c r="AL55" i="2"/>
  <c r="BR55" i="2" s="1"/>
  <c r="AZ54" i="2"/>
  <c r="CF54" i="2" s="1"/>
  <c r="AY54" i="2"/>
  <c r="CE54" i="2" s="1"/>
  <c r="AX54" i="2"/>
  <c r="CD54" i="2" s="1"/>
  <c r="AW54" i="2"/>
  <c r="CC54" i="2" s="1"/>
  <c r="AV54" i="2"/>
  <c r="CB54" i="2" s="1"/>
  <c r="AU54" i="2"/>
  <c r="CA54" i="2" s="1"/>
  <c r="AT54" i="2"/>
  <c r="BZ54" i="2" s="1"/>
  <c r="AS54" i="2"/>
  <c r="BY54" i="2" s="1"/>
  <c r="AR54" i="2"/>
  <c r="BX54" i="2" s="1"/>
  <c r="AQ54" i="2"/>
  <c r="BW54" i="2" s="1"/>
  <c r="AP54" i="2"/>
  <c r="BV54" i="2" s="1"/>
  <c r="AO54" i="2"/>
  <c r="BU54" i="2" s="1"/>
  <c r="AN54" i="2"/>
  <c r="BT54" i="2" s="1"/>
  <c r="AM54" i="2"/>
  <c r="BS54" i="2" s="1"/>
  <c r="AL54" i="2"/>
  <c r="L54" i="2"/>
  <c r="K54" i="2"/>
  <c r="CA53" i="2"/>
  <c r="BL53" i="2"/>
  <c r="BM53" i="2" s="1"/>
  <c r="AZ53" i="2"/>
  <c r="CF53" i="2" s="1"/>
  <c r="AY53" i="2"/>
  <c r="CE53" i="2" s="1"/>
  <c r="AX53" i="2"/>
  <c r="CD53" i="2" s="1"/>
  <c r="AW53" i="2"/>
  <c r="CC53" i="2" s="1"/>
  <c r="AV53" i="2"/>
  <c r="CB53" i="2" s="1"/>
  <c r="AU53" i="2"/>
  <c r="AT53" i="2"/>
  <c r="BZ53" i="2" s="1"/>
  <c r="AS53" i="2"/>
  <c r="BY53" i="2" s="1"/>
  <c r="AR53" i="2"/>
  <c r="BX53" i="2" s="1"/>
  <c r="AQ53" i="2"/>
  <c r="BW53" i="2" s="1"/>
  <c r="AP53" i="2"/>
  <c r="BV53" i="2" s="1"/>
  <c r="AO53" i="2"/>
  <c r="BU53" i="2" s="1"/>
  <c r="AN53" i="2"/>
  <c r="AM53" i="2"/>
  <c r="BS53" i="2" s="1"/>
  <c r="AL53" i="2"/>
  <c r="BR53" i="2" s="1"/>
  <c r="L53" i="2"/>
  <c r="AI53" i="2" s="1"/>
  <c r="K53" i="2"/>
  <c r="BL52" i="2"/>
  <c r="BM52" i="2" s="1"/>
  <c r="AZ52" i="2"/>
  <c r="CF52" i="2" s="1"/>
  <c r="AY52" i="2"/>
  <c r="CE52" i="2" s="1"/>
  <c r="AX52" i="2"/>
  <c r="CD52" i="2" s="1"/>
  <c r="AW52" i="2"/>
  <c r="CC52" i="2" s="1"/>
  <c r="AV52" i="2"/>
  <c r="CB52" i="2" s="1"/>
  <c r="AU52" i="2"/>
  <c r="CA52" i="2" s="1"/>
  <c r="AT52" i="2"/>
  <c r="BZ52" i="2" s="1"/>
  <c r="AS52" i="2"/>
  <c r="BY52" i="2" s="1"/>
  <c r="AR52" i="2"/>
  <c r="BX52" i="2" s="1"/>
  <c r="AQ52" i="2"/>
  <c r="BW52" i="2" s="1"/>
  <c r="AP52" i="2"/>
  <c r="BV52" i="2" s="1"/>
  <c r="AO52" i="2"/>
  <c r="BU52" i="2" s="1"/>
  <c r="AN52" i="2"/>
  <c r="BT52" i="2" s="1"/>
  <c r="AM52" i="2"/>
  <c r="BS52" i="2" s="1"/>
  <c r="AL52" i="2"/>
  <c r="BR52" i="2" s="1"/>
  <c r="L52" i="2"/>
  <c r="AI52" i="2" s="1"/>
  <c r="K52" i="2"/>
  <c r="BL51" i="2"/>
  <c r="BM51" i="2" s="1"/>
  <c r="AZ51" i="2"/>
  <c r="CF51" i="2" s="1"/>
  <c r="AY51" i="2"/>
  <c r="CE51" i="2" s="1"/>
  <c r="AX51" i="2"/>
  <c r="CD51" i="2" s="1"/>
  <c r="AW51" i="2"/>
  <c r="CC51" i="2" s="1"/>
  <c r="AV51" i="2"/>
  <c r="CB51" i="2" s="1"/>
  <c r="AU51" i="2"/>
  <c r="CA51" i="2" s="1"/>
  <c r="AT51" i="2"/>
  <c r="BZ51" i="2" s="1"/>
  <c r="AS51" i="2"/>
  <c r="BY51" i="2" s="1"/>
  <c r="AR51" i="2"/>
  <c r="BX51" i="2" s="1"/>
  <c r="AQ51" i="2"/>
  <c r="BW51" i="2" s="1"/>
  <c r="AP51" i="2"/>
  <c r="BV51" i="2" s="1"/>
  <c r="AO51" i="2"/>
  <c r="BU51" i="2" s="1"/>
  <c r="AN51" i="2"/>
  <c r="BT51" i="2" s="1"/>
  <c r="AM51" i="2"/>
  <c r="AL51" i="2"/>
  <c r="BR51" i="2" s="1"/>
  <c r="L51" i="2"/>
  <c r="AI51" i="2" s="1"/>
  <c r="K51" i="2"/>
  <c r="BL50" i="2"/>
  <c r="BM50" i="2" s="1"/>
  <c r="AZ50" i="2"/>
  <c r="CF50" i="2" s="1"/>
  <c r="AY50" i="2"/>
  <c r="CE50" i="2" s="1"/>
  <c r="AX50" i="2"/>
  <c r="CD50" i="2" s="1"/>
  <c r="AW50" i="2"/>
  <c r="CC50" i="2" s="1"/>
  <c r="AV50" i="2"/>
  <c r="CB50" i="2" s="1"/>
  <c r="AU50" i="2"/>
  <c r="CA50" i="2" s="1"/>
  <c r="AT50" i="2"/>
  <c r="BZ50" i="2" s="1"/>
  <c r="AS50" i="2"/>
  <c r="BY50" i="2" s="1"/>
  <c r="AR50" i="2"/>
  <c r="BX50" i="2" s="1"/>
  <c r="AQ50" i="2"/>
  <c r="BW50" i="2" s="1"/>
  <c r="AP50" i="2"/>
  <c r="BV50" i="2" s="1"/>
  <c r="AO50" i="2"/>
  <c r="BU50" i="2" s="1"/>
  <c r="AN50" i="2"/>
  <c r="BT50" i="2" s="1"/>
  <c r="AM50" i="2"/>
  <c r="BS50" i="2" s="1"/>
  <c r="AL50" i="2"/>
  <c r="L50" i="2"/>
  <c r="AI50" i="2" s="1"/>
  <c r="K50" i="2"/>
  <c r="BL49" i="2"/>
  <c r="BM49" i="2" s="1"/>
  <c r="AZ49" i="2"/>
  <c r="CF49" i="2" s="1"/>
  <c r="AY49" i="2"/>
  <c r="CE49" i="2" s="1"/>
  <c r="AX49" i="2"/>
  <c r="CD49" i="2" s="1"/>
  <c r="AW49" i="2"/>
  <c r="CC49" i="2" s="1"/>
  <c r="AV49" i="2"/>
  <c r="CB49" i="2" s="1"/>
  <c r="AU49" i="2"/>
  <c r="CA49" i="2" s="1"/>
  <c r="AT49" i="2"/>
  <c r="BZ49" i="2" s="1"/>
  <c r="AS49" i="2"/>
  <c r="BY49" i="2" s="1"/>
  <c r="AR49" i="2"/>
  <c r="BX49" i="2" s="1"/>
  <c r="AQ49" i="2"/>
  <c r="BW49" i="2" s="1"/>
  <c r="AP49" i="2"/>
  <c r="BV49" i="2" s="1"/>
  <c r="AO49" i="2"/>
  <c r="BU49" i="2" s="1"/>
  <c r="AN49" i="2"/>
  <c r="AM49" i="2"/>
  <c r="BS49" i="2" s="1"/>
  <c r="AL49" i="2"/>
  <c r="BR49" i="2" s="1"/>
  <c r="L49" i="2"/>
  <c r="AI49" i="2" s="1"/>
  <c r="K49" i="2"/>
  <c r="BL48" i="2"/>
  <c r="BM48" i="2" s="1"/>
  <c r="AZ48" i="2"/>
  <c r="CF48" i="2" s="1"/>
  <c r="AY48" i="2"/>
  <c r="CE48" i="2" s="1"/>
  <c r="AX48" i="2"/>
  <c r="CD48" i="2" s="1"/>
  <c r="AW48" i="2"/>
  <c r="CC48" i="2" s="1"/>
  <c r="AV48" i="2"/>
  <c r="CB48" i="2" s="1"/>
  <c r="AU48" i="2"/>
  <c r="CA48" i="2" s="1"/>
  <c r="AT48" i="2"/>
  <c r="BZ48" i="2" s="1"/>
  <c r="AS48" i="2"/>
  <c r="BY48" i="2" s="1"/>
  <c r="AR48" i="2"/>
  <c r="BX48" i="2" s="1"/>
  <c r="AQ48" i="2"/>
  <c r="BW48" i="2" s="1"/>
  <c r="AP48" i="2"/>
  <c r="BV48" i="2" s="1"/>
  <c r="AO48" i="2"/>
  <c r="BU48" i="2" s="1"/>
  <c r="AN48" i="2"/>
  <c r="BT48" i="2" s="1"/>
  <c r="AM48" i="2"/>
  <c r="BS48" i="2" s="1"/>
  <c r="AL48" i="2"/>
  <c r="BR48" i="2" s="1"/>
  <c r="L48" i="2"/>
  <c r="AI48" i="2" s="1"/>
  <c r="K48" i="2"/>
  <c r="BL47" i="2"/>
  <c r="BM47" i="2" s="1"/>
  <c r="AZ47" i="2"/>
  <c r="CF47" i="2" s="1"/>
  <c r="AY47" i="2"/>
  <c r="CE47" i="2" s="1"/>
  <c r="AX47" i="2"/>
  <c r="CD47" i="2" s="1"/>
  <c r="AW47" i="2"/>
  <c r="CC47" i="2" s="1"/>
  <c r="AV47" i="2"/>
  <c r="CB47" i="2" s="1"/>
  <c r="AU47" i="2"/>
  <c r="CA47" i="2" s="1"/>
  <c r="AT47" i="2"/>
  <c r="BZ47" i="2" s="1"/>
  <c r="AS47" i="2"/>
  <c r="BY47" i="2" s="1"/>
  <c r="AR47" i="2"/>
  <c r="BX47" i="2" s="1"/>
  <c r="AQ47" i="2"/>
  <c r="BW47" i="2" s="1"/>
  <c r="AP47" i="2"/>
  <c r="BV47" i="2" s="1"/>
  <c r="AO47" i="2"/>
  <c r="BU47" i="2" s="1"/>
  <c r="AN47" i="2"/>
  <c r="BT47" i="2" s="1"/>
  <c r="AM47" i="2"/>
  <c r="BS47" i="2" s="1"/>
  <c r="AL47" i="2"/>
  <c r="L47" i="2"/>
  <c r="AI47" i="2" s="1"/>
  <c r="K47" i="2"/>
  <c r="BL46" i="2"/>
  <c r="BM46" i="2" s="1"/>
  <c r="AZ46" i="2"/>
  <c r="CF46" i="2" s="1"/>
  <c r="AY46" i="2"/>
  <c r="CE46" i="2" s="1"/>
  <c r="AX46" i="2"/>
  <c r="CD46" i="2" s="1"/>
  <c r="AW46" i="2"/>
  <c r="CC46" i="2" s="1"/>
  <c r="AV46" i="2"/>
  <c r="CB46" i="2" s="1"/>
  <c r="AU46" i="2"/>
  <c r="CA46" i="2" s="1"/>
  <c r="AT46" i="2"/>
  <c r="BZ46" i="2" s="1"/>
  <c r="AS46" i="2"/>
  <c r="BY46" i="2" s="1"/>
  <c r="AR46" i="2"/>
  <c r="BX46" i="2" s="1"/>
  <c r="AQ46" i="2"/>
  <c r="BW46" i="2" s="1"/>
  <c r="AP46" i="2"/>
  <c r="BV46" i="2" s="1"/>
  <c r="AO46" i="2"/>
  <c r="BU46" i="2" s="1"/>
  <c r="AN46" i="2"/>
  <c r="BT46" i="2" s="1"/>
  <c r="AM46" i="2"/>
  <c r="BS46" i="2" s="1"/>
  <c r="AL46" i="2"/>
  <c r="L46" i="2"/>
  <c r="AI46" i="2" s="1"/>
  <c r="K46" i="2"/>
  <c r="BL45" i="2"/>
  <c r="BM45" i="2" s="1"/>
  <c r="AZ45" i="2"/>
  <c r="CF45" i="2" s="1"/>
  <c r="AY45" i="2"/>
  <c r="CE45" i="2" s="1"/>
  <c r="AX45" i="2"/>
  <c r="CD45" i="2" s="1"/>
  <c r="AW45" i="2"/>
  <c r="CC45" i="2" s="1"/>
  <c r="AV45" i="2"/>
  <c r="CB45" i="2" s="1"/>
  <c r="AU45" i="2"/>
  <c r="CA45" i="2" s="1"/>
  <c r="AT45" i="2"/>
  <c r="BZ45" i="2" s="1"/>
  <c r="AS45" i="2"/>
  <c r="BY45" i="2" s="1"/>
  <c r="AR45" i="2"/>
  <c r="BX45" i="2" s="1"/>
  <c r="AQ45" i="2"/>
  <c r="BW45" i="2" s="1"/>
  <c r="AP45" i="2"/>
  <c r="BV45" i="2" s="1"/>
  <c r="AO45" i="2"/>
  <c r="BU45" i="2" s="1"/>
  <c r="AN45" i="2"/>
  <c r="AM45" i="2"/>
  <c r="BS45" i="2" s="1"/>
  <c r="AL45" i="2"/>
  <c r="BR45" i="2" s="1"/>
  <c r="L45" i="2"/>
  <c r="AI45" i="2" s="1"/>
  <c r="K45" i="2"/>
  <c r="BL44" i="2"/>
  <c r="BM44" i="2" s="1"/>
  <c r="AZ44" i="2"/>
  <c r="CF44" i="2" s="1"/>
  <c r="AY44" i="2"/>
  <c r="CE44" i="2" s="1"/>
  <c r="AX44" i="2"/>
  <c r="CD44" i="2" s="1"/>
  <c r="AW44" i="2"/>
  <c r="CC44" i="2" s="1"/>
  <c r="AV44" i="2"/>
  <c r="CB44" i="2" s="1"/>
  <c r="AU44" i="2"/>
  <c r="CA44" i="2" s="1"/>
  <c r="AT44" i="2"/>
  <c r="BZ44" i="2" s="1"/>
  <c r="AS44" i="2"/>
  <c r="BY44" i="2" s="1"/>
  <c r="AR44" i="2"/>
  <c r="BX44" i="2" s="1"/>
  <c r="AQ44" i="2"/>
  <c r="BW44" i="2" s="1"/>
  <c r="AP44" i="2"/>
  <c r="BV44" i="2" s="1"/>
  <c r="AO44" i="2"/>
  <c r="BU44" i="2" s="1"/>
  <c r="AN44" i="2"/>
  <c r="BT44" i="2" s="1"/>
  <c r="AM44" i="2"/>
  <c r="BS44" i="2" s="1"/>
  <c r="AL44" i="2"/>
  <c r="L44" i="2"/>
  <c r="AI44" i="2" s="1"/>
  <c r="K44" i="2"/>
  <c r="BL43" i="2"/>
  <c r="BM43" i="2" s="1"/>
  <c r="AZ43" i="2"/>
  <c r="CF43" i="2" s="1"/>
  <c r="AY43" i="2"/>
  <c r="CE43" i="2" s="1"/>
  <c r="AX43" i="2"/>
  <c r="CD43" i="2" s="1"/>
  <c r="AW43" i="2"/>
  <c r="CC43" i="2" s="1"/>
  <c r="AV43" i="2"/>
  <c r="CB43" i="2" s="1"/>
  <c r="AU43" i="2"/>
  <c r="CA43" i="2" s="1"/>
  <c r="AT43" i="2"/>
  <c r="BZ43" i="2" s="1"/>
  <c r="AS43" i="2"/>
  <c r="BY43" i="2" s="1"/>
  <c r="AR43" i="2"/>
  <c r="BX43" i="2" s="1"/>
  <c r="AQ43" i="2"/>
  <c r="BW43" i="2" s="1"/>
  <c r="AP43" i="2"/>
  <c r="BV43" i="2" s="1"/>
  <c r="AO43" i="2"/>
  <c r="BU43" i="2" s="1"/>
  <c r="AN43" i="2"/>
  <c r="BT43" i="2" s="1"/>
  <c r="AM43" i="2"/>
  <c r="BS43" i="2" s="1"/>
  <c r="AL43" i="2"/>
  <c r="L43" i="2"/>
  <c r="AI43" i="2" s="1"/>
  <c r="K43" i="2"/>
  <c r="BL42" i="2"/>
  <c r="BM42" i="2" s="1"/>
  <c r="AZ42" i="2"/>
  <c r="CF42" i="2" s="1"/>
  <c r="AY42" i="2"/>
  <c r="CE42" i="2" s="1"/>
  <c r="AX42" i="2"/>
  <c r="CD42" i="2" s="1"/>
  <c r="AW42" i="2"/>
  <c r="CC42" i="2" s="1"/>
  <c r="AV42" i="2"/>
  <c r="CB42" i="2" s="1"/>
  <c r="AU42" i="2"/>
  <c r="CA42" i="2" s="1"/>
  <c r="AT42" i="2"/>
  <c r="BZ42" i="2" s="1"/>
  <c r="AS42" i="2"/>
  <c r="BY42" i="2" s="1"/>
  <c r="AR42" i="2"/>
  <c r="BX42" i="2" s="1"/>
  <c r="AQ42" i="2"/>
  <c r="BW42" i="2" s="1"/>
  <c r="AP42" i="2"/>
  <c r="BV42" i="2" s="1"/>
  <c r="AO42" i="2"/>
  <c r="BU42" i="2" s="1"/>
  <c r="AN42" i="2"/>
  <c r="BT42" i="2" s="1"/>
  <c r="AM42" i="2"/>
  <c r="BS42" i="2" s="1"/>
  <c r="AL42" i="2"/>
  <c r="L42" i="2"/>
  <c r="AI42" i="2" s="1"/>
  <c r="K42" i="2"/>
  <c r="BL41" i="2"/>
  <c r="BM41" i="2" s="1"/>
  <c r="AZ41" i="2"/>
  <c r="CF41" i="2" s="1"/>
  <c r="AY41" i="2"/>
  <c r="CE41" i="2" s="1"/>
  <c r="AX41" i="2"/>
  <c r="CD41" i="2" s="1"/>
  <c r="AW41" i="2"/>
  <c r="CC41" i="2" s="1"/>
  <c r="AV41" i="2"/>
  <c r="CB41" i="2" s="1"/>
  <c r="AU41" i="2"/>
  <c r="CA41" i="2" s="1"/>
  <c r="AT41" i="2"/>
  <c r="BZ41" i="2" s="1"/>
  <c r="AS41" i="2"/>
  <c r="BY41" i="2" s="1"/>
  <c r="AR41" i="2"/>
  <c r="BX41" i="2" s="1"/>
  <c r="AQ41" i="2"/>
  <c r="BW41" i="2" s="1"/>
  <c r="AP41" i="2"/>
  <c r="BV41" i="2" s="1"/>
  <c r="AO41" i="2"/>
  <c r="BU41" i="2" s="1"/>
  <c r="AN41" i="2"/>
  <c r="AM41" i="2"/>
  <c r="BS41" i="2" s="1"/>
  <c r="AL41" i="2"/>
  <c r="BR41" i="2" s="1"/>
  <c r="L41" i="2"/>
  <c r="AI41" i="2" s="1"/>
  <c r="K41" i="2"/>
  <c r="CF40" i="2"/>
  <c r="BL40" i="2"/>
  <c r="BM40" i="2" s="1"/>
  <c r="AZ40" i="2"/>
  <c r="AY40" i="2"/>
  <c r="CE40" i="2" s="1"/>
  <c r="AX40" i="2"/>
  <c r="CD40" i="2" s="1"/>
  <c r="AW40" i="2"/>
  <c r="CC40" i="2" s="1"/>
  <c r="AV40" i="2"/>
  <c r="CB40" i="2" s="1"/>
  <c r="AU40" i="2"/>
  <c r="CA40" i="2" s="1"/>
  <c r="AT40" i="2"/>
  <c r="BZ40" i="2" s="1"/>
  <c r="AS40" i="2"/>
  <c r="BY40" i="2" s="1"/>
  <c r="AR40" i="2"/>
  <c r="BX40" i="2" s="1"/>
  <c r="AQ40" i="2"/>
  <c r="BW40" i="2" s="1"/>
  <c r="AP40" i="2"/>
  <c r="BV40" i="2" s="1"/>
  <c r="AO40" i="2"/>
  <c r="BU40" i="2" s="1"/>
  <c r="AN40" i="2"/>
  <c r="BT40" i="2" s="1"/>
  <c r="AM40" i="2"/>
  <c r="AL40" i="2"/>
  <c r="BR40" i="2" s="1"/>
  <c r="L40" i="2"/>
  <c r="AI40" i="2" s="1"/>
  <c r="K40" i="2"/>
  <c r="BL39" i="2"/>
  <c r="BM39" i="2" s="1"/>
  <c r="AZ39" i="2"/>
  <c r="CF39" i="2" s="1"/>
  <c r="AY39" i="2"/>
  <c r="CE39" i="2" s="1"/>
  <c r="AX39" i="2"/>
  <c r="CD39" i="2" s="1"/>
  <c r="AW39" i="2"/>
  <c r="CC39" i="2" s="1"/>
  <c r="AV39" i="2"/>
  <c r="CB39" i="2" s="1"/>
  <c r="AU39" i="2"/>
  <c r="CA39" i="2" s="1"/>
  <c r="AT39" i="2"/>
  <c r="BZ39" i="2" s="1"/>
  <c r="AS39" i="2"/>
  <c r="BY39" i="2" s="1"/>
  <c r="AR39" i="2"/>
  <c r="BX39" i="2" s="1"/>
  <c r="AQ39" i="2"/>
  <c r="BW39" i="2" s="1"/>
  <c r="AP39" i="2"/>
  <c r="BV39" i="2" s="1"/>
  <c r="AO39" i="2"/>
  <c r="BU39" i="2" s="1"/>
  <c r="AN39" i="2"/>
  <c r="BT39" i="2" s="1"/>
  <c r="AM39" i="2"/>
  <c r="BS39" i="2" s="1"/>
  <c r="AL39" i="2"/>
  <c r="BR39" i="2" s="1"/>
  <c r="L39" i="2"/>
  <c r="AI39" i="2" s="1"/>
  <c r="K39" i="2"/>
  <c r="BL38" i="2"/>
  <c r="BM38" i="2" s="1"/>
  <c r="AZ38" i="2"/>
  <c r="CF38" i="2" s="1"/>
  <c r="AY38" i="2"/>
  <c r="CE38" i="2" s="1"/>
  <c r="AX38" i="2"/>
  <c r="CD38" i="2" s="1"/>
  <c r="AW38" i="2"/>
  <c r="CC38" i="2" s="1"/>
  <c r="AV38" i="2"/>
  <c r="CB38" i="2" s="1"/>
  <c r="AU38" i="2"/>
  <c r="CA38" i="2" s="1"/>
  <c r="AT38" i="2"/>
  <c r="BZ38" i="2" s="1"/>
  <c r="AS38" i="2"/>
  <c r="BY38" i="2" s="1"/>
  <c r="AR38" i="2"/>
  <c r="BX38" i="2" s="1"/>
  <c r="AQ38" i="2"/>
  <c r="BW38" i="2" s="1"/>
  <c r="AP38" i="2"/>
  <c r="BV38" i="2" s="1"/>
  <c r="AO38" i="2"/>
  <c r="BU38" i="2" s="1"/>
  <c r="AN38" i="2"/>
  <c r="BT38" i="2" s="1"/>
  <c r="AM38" i="2"/>
  <c r="BS38" i="2" s="1"/>
  <c r="AL38" i="2"/>
  <c r="L38" i="2"/>
  <c r="AI38" i="2" s="1"/>
  <c r="K38" i="2"/>
  <c r="BL37" i="2"/>
  <c r="BM37" i="2" s="1"/>
  <c r="AZ37" i="2"/>
  <c r="CF37" i="2" s="1"/>
  <c r="AY37" i="2"/>
  <c r="CE37" i="2" s="1"/>
  <c r="AX37" i="2"/>
  <c r="CD37" i="2" s="1"/>
  <c r="AW37" i="2"/>
  <c r="CC37" i="2" s="1"/>
  <c r="AV37" i="2"/>
  <c r="CB37" i="2" s="1"/>
  <c r="AU37" i="2"/>
  <c r="CA37" i="2" s="1"/>
  <c r="AT37" i="2"/>
  <c r="BZ37" i="2" s="1"/>
  <c r="AS37" i="2"/>
  <c r="BY37" i="2" s="1"/>
  <c r="AR37" i="2"/>
  <c r="BX37" i="2" s="1"/>
  <c r="AQ37" i="2"/>
  <c r="BW37" i="2" s="1"/>
  <c r="AP37" i="2"/>
  <c r="BV37" i="2" s="1"/>
  <c r="AO37" i="2"/>
  <c r="BU37" i="2" s="1"/>
  <c r="AN37" i="2"/>
  <c r="BT37" i="2" s="1"/>
  <c r="AM37" i="2"/>
  <c r="AL37" i="2"/>
  <c r="BR37" i="2" s="1"/>
  <c r="L37" i="2"/>
  <c r="AI37" i="2" s="1"/>
  <c r="K37" i="2"/>
  <c r="BL36" i="2"/>
  <c r="BM36" i="2" s="1"/>
  <c r="AZ36" i="2"/>
  <c r="CF36" i="2" s="1"/>
  <c r="AY36" i="2"/>
  <c r="CE36" i="2" s="1"/>
  <c r="AX36" i="2"/>
  <c r="CD36" i="2" s="1"/>
  <c r="AW36" i="2"/>
  <c r="CC36" i="2" s="1"/>
  <c r="AV36" i="2"/>
  <c r="CB36" i="2" s="1"/>
  <c r="AU36" i="2"/>
  <c r="CA36" i="2" s="1"/>
  <c r="AT36" i="2"/>
  <c r="BZ36" i="2" s="1"/>
  <c r="AS36" i="2"/>
  <c r="BY36" i="2" s="1"/>
  <c r="AR36" i="2"/>
  <c r="BX36" i="2" s="1"/>
  <c r="AQ36" i="2"/>
  <c r="BW36" i="2" s="1"/>
  <c r="AP36" i="2"/>
  <c r="BV36" i="2" s="1"/>
  <c r="AO36" i="2"/>
  <c r="BU36" i="2" s="1"/>
  <c r="AN36" i="2"/>
  <c r="BT36" i="2" s="1"/>
  <c r="AM36" i="2"/>
  <c r="BS36" i="2" s="1"/>
  <c r="AL36" i="2"/>
  <c r="L36" i="2"/>
  <c r="AI36" i="2" s="1"/>
  <c r="K36" i="2"/>
  <c r="BL35" i="2"/>
  <c r="BM35" i="2" s="1"/>
  <c r="AZ35" i="2"/>
  <c r="CF35" i="2" s="1"/>
  <c r="AY35" i="2"/>
  <c r="CE35" i="2" s="1"/>
  <c r="AX35" i="2"/>
  <c r="CD35" i="2" s="1"/>
  <c r="AW35" i="2"/>
  <c r="CC35" i="2" s="1"/>
  <c r="AV35" i="2"/>
  <c r="CB35" i="2" s="1"/>
  <c r="AU35" i="2"/>
  <c r="CA35" i="2" s="1"/>
  <c r="AT35" i="2"/>
  <c r="BZ35" i="2" s="1"/>
  <c r="AS35" i="2"/>
  <c r="BY35" i="2" s="1"/>
  <c r="AR35" i="2"/>
  <c r="BX35" i="2" s="1"/>
  <c r="AQ35" i="2"/>
  <c r="BW35" i="2" s="1"/>
  <c r="AP35" i="2"/>
  <c r="BV35" i="2" s="1"/>
  <c r="AO35" i="2"/>
  <c r="BU35" i="2" s="1"/>
  <c r="AN35" i="2"/>
  <c r="BT35" i="2" s="1"/>
  <c r="AM35" i="2"/>
  <c r="BS35" i="2" s="1"/>
  <c r="AL35" i="2"/>
  <c r="L35" i="2"/>
  <c r="AI35" i="2" s="1"/>
  <c r="K35" i="2"/>
  <c r="BL34" i="2"/>
  <c r="BM34" i="2" s="1"/>
  <c r="AZ34" i="2"/>
  <c r="CF34" i="2" s="1"/>
  <c r="AY34" i="2"/>
  <c r="CE34" i="2" s="1"/>
  <c r="AX34" i="2"/>
  <c r="CD34" i="2" s="1"/>
  <c r="AW34" i="2"/>
  <c r="CC34" i="2" s="1"/>
  <c r="AV34" i="2"/>
  <c r="CB34" i="2" s="1"/>
  <c r="AU34" i="2"/>
  <c r="CA34" i="2" s="1"/>
  <c r="AT34" i="2"/>
  <c r="BZ34" i="2" s="1"/>
  <c r="AS34" i="2"/>
  <c r="BY34" i="2" s="1"/>
  <c r="AR34" i="2"/>
  <c r="BX34" i="2" s="1"/>
  <c r="AQ34" i="2"/>
  <c r="BW34" i="2" s="1"/>
  <c r="AP34" i="2"/>
  <c r="BV34" i="2" s="1"/>
  <c r="AO34" i="2"/>
  <c r="BU34" i="2" s="1"/>
  <c r="AN34" i="2"/>
  <c r="BT34" i="2" s="1"/>
  <c r="AM34" i="2"/>
  <c r="BS34" i="2" s="1"/>
  <c r="AL34" i="2"/>
  <c r="L34" i="2"/>
  <c r="AI34" i="2" s="1"/>
  <c r="K34" i="2"/>
  <c r="BL33" i="2"/>
  <c r="BM33" i="2" s="1"/>
  <c r="AZ33" i="2"/>
  <c r="CF33" i="2" s="1"/>
  <c r="AY33" i="2"/>
  <c r="CE33" i="2" s="1"/>
  <c r="AX33" i="2"/>
  <c r="CD33" i="2" s="1"/>
  <c r="AW33" i="2"/>
  <c r="CC33" i="2" s="1"/>
  <c r="AV33" i="2"/>
  <c r="CB33" i="2" s="1"/>
  <c r="AU33" i="2"/>
  <c r="CA33" i="2" s="1"/>
  <c r="AT33" i="2"/>
  <c r="BZ33" i="2" s="1"/>
  <c r="AS33" i="2"/>
  <c r="BY33" i="2" s="1"/>
  <c r="AR33" i="2"/>
  <c r="BX33" i="2" s="1"/>
  <c r="AQ33" i="2"/>
  <c r="BW33" i="2" s="1"/>
  <c r="AP33" i="2"/>
  <c r="BV33" i="2" s="1"/>
  <c r="AO33" i="2"/>
  <c r="BU33" i="2" s="1"/>
  <c r="AN33" i="2"/>
  <c r="BT33" i="2" s="1"/>
  <c r="AM33" i="2"/>
  <c r="BS33" i="2" s="1"/>
  <c r="AL33" i="2"/>
  <c r="BR33" i="2" s="1"/>
  <c r="L33" i="2"/>
  <c r="AI33" i="2" s="1"/>
  <c r="K33" i="2"/>
  <c r="BT32" i="2"/>
  <c r="BL32" i="2"/>
  <c r="BM32" i="2" s="1"/>
  <c r="AZ32" i="2"/>
  <c r="CF32" i="2" s="1"/>
  <c r="AY32" i="2"/>
  <c r="CE32" i="2" s="1"/>
  <c r="AX32" i="2"/>
  <c r="CD32" i="2" s="1"/>
  <c r="AW32" i="2"/>
  <c r="CC32" i="2" s="1"/>
  <c r="AV32" i="2"/>
  <c r="CB32" i="2" s="1"/>
  <c r="AU32" i="2"/>
  <c r="CA32" i="2" s="1"/>
  <c r="AT32" i="2"/>
  <c r="BZ32" i="2" s="1"/>
  <c r="AS32" i="2"/>
  <c r="BY32" i="2" s="1"/>
  <c r="AR32" i="2"/>
  <c r="BX32" i="2" s="1"/>
  <c r="AQ32" i="2"/>
  <c r="BW32" i="2" s="1"/>
  <c r="AP32" i="2"/>
  <c r="BV32" i="2" s="1"/>
  <c r="AO32" i="2"/>
  <c r="BU32" i="2" s="1"/>
  <c r="AN32" i="2"/>
  <c r="AM32" i="2"/>
  <c r="BS32" i="2" s="1"/>
  <c r="AL32" i="2"/>
  <c r="L32" i="2"/>
  <c r="AI32" i="2" s="1"/>
  <c r="K32" i="2"/>
  <c r="G32" i="2"/>
  <c r="F32" i="2"/>
  <c r="E32" i="2"/>
  <c r="BL31" i="2"/>
  <c r="BM31" i="2" s="1"/>
  <c r="AZ31" i="2"/>
  <c r="CF31" i="2" s="1"/>
  <c r="AY31" i="2"/>
  <c r="CE31" i="2" s="1"/>
  <c r="AX31" i="2"/>
  <c r="CD31" i="2" s="1"/>
  <c r="AW31" i="2"/>
  <c r="CC31" i="2" s="1"/>
  <c r="AV31" i="2"/>
  <c r="CB31" i="2" s="1"/>
  <c r="AU31" i="2"/>
  <c r="CA31" i="2" s="1"/>
  <c r="AT31" i="2"/>
  <c r="BZ31" i="2" s="1"/>
  <c r="AS31" i="2"/>
  <c r="BY31" i="2" s="1"/>
  <c r="AR31" i="2"/>
  <c r="BX31" i="2" s="1"/>
  <c r="AQ31" i="2"/>
  <c r="BW31" i="2" s="1"/>
  <c r="AP31" i="2"/>
  <c r="BV31" i="2" s="1"/>
  <c r="AO31" i="2"/>
  <c r="BU31" i="2" s="1"/>
  <c r="AN31" i="2"/>
  <c r="BT31" i="2" s="1"/>
  <c r="AM31" i="2"/>
  <c r="BS31" i="2" s="1"/>
  <c r="AL31" i="2"/>
  <c r="BR31" i="2" s="1"/>
  <c r="L31" i="2"/>
  <c r="AI31" i="2" s="1"/>
  <c r="K31" i="2"/>
  <c r="G31" i="2"/>
  <c r="F31" i="2"/>
  <c r="E31" i="2"/>
  <c r="BW30" i="2"/>
  <c r="BL30" i="2"/>
  <c r="BM30" i="2" s="1"/>
  <c r="AZ30" i="2"/>
  <c r="CF30" i="2" s="1"/>
  <c r="AY30" i="2"/>
  <c r="CE30" i="2" s="1"/>
  <c r="AX30" i="2"/>
  <c r="CD30" i="2" s="1"/>
  <c r="AW30" i="2"/>
  <c r="CC30" i="2" s="1"/>
  <c r="AV30" i="2"/>
  <c r="CB30" i="2" s="1"/>
  <c r="AU30" i="2"/>
  <c r="CA30" i="2" s="1"/>
  <c r="AT30" i="2"/>
  <c r="BZ30" i="2" s="1"/>
  <c r="AS30" i="2"/>
  <c r="BY30" i="2" s="1"/>
  <c r="AR30" i="2"/>
  <c r="BX30" i="2" s="1"/>
  <c r="AQ30" i="2"/>
  <c r="AP30" i="2"/>
  <c r="BV30" i="2" s="1"/>
  <c r="AO30" i="2"/>
  <c r="BU30" i="2" s="1"/>
  <c r="AN30" i="2"/>
  <c r="BT30" i="2" s="1"/>
  <c r="AM30" i="2"/>
  <c r="BS30" i="2" s="1"/>
  <c r="AL30" i="2"/>
  <c r="L30" i="2"/>
  <c r="AI30" i="2" s="1"/>
  <c r="K30" i="2"/>
  <c r="G30" i="2"/>
  <c r="F30" i="2"/>
  <c r="E30" i="2"/>
  <c r="BL29" i="2"/>
  <c r="BM29" i="2" s="1"/>
  <c r="BI29" i="2"/>
  <c r="AZ29" i="2"/>
  <c r="CF29" i="2" s="1"/>
  <c r="AY29" i="2"/>
  <c r="CE29" i="2" s="1"/>
  <c r="AX29" i="2"/>
  <c r="CD29" i="2" s="1"/>
  <c r="AW29" i="2"/>
  <c r="CC29" i="2" s="1"/>
  <c r="AV29" i="2"/>
  <c r="CB29" i="2" s="1"/>
  <c r="AU29" i="2"/>
  <c r="CA29" i="2" s="1"/>
  <c r="AT29" i="2"/>
  <c r="BZ29" i="2" s="1"/>
  <c r="AS29" i="2"/>
  <c r="BY29" i="2" s="1"/>
  <c r="AR29" i="2"/>
  <c r="BX29" i="2" s="1"/>
  <c r="AQ29" i="2"/>
  <c r="BW29" i="2" s="1"/>
  <c r="AP29" i="2"/>
  <c r="BV29" i="2" s="1"/>
  <c r="AO29" i="2"/>
  <c r="BU29" i="2" s="1"/>
  <c r="AN29" i="2"/>
  <c r="BT29" i="2" s="1"/>
  <c r="AM29" i="2"/>
  <c r="BS29" i="2" s="1"/>
  <c r="AL29" i="2"/>
  <c r="BR29" i="2" s="1"/>
  <c r="L29" i="2"/>
  <c r="AI29" i="2" s="1"/>
  <c r="K29" i="2"/>
  <c r="G29" i="2"/>
  <c r="F29" i="2"/>
  <c r="E29" i="2"/>
  <c r="BL28" i="2"/>
  <c r="BM28" i="2" s="1"/>
  <c r="BI28" i="2"/>
  <c r="AZ28" i="2"/>
  <c r="CF28" i="2" s="1"/>
  <c r="AY28" i="2"/>
  <c r="CE28" i="2" s="1"/>
  <c r="AX28" i="2"/>
  <c r="CD28" i="2" s="1"/>
  <c r="AW28" i="2"/>
  <c r="CC28" i="2" s="1"/>
  <c r="AV28" i="2"/>
  <c r="CB28" i="2" s="1"/>
  <c r="AU28" i="2"/>
  <c r="CA28" i="2" s="1"/>
  <c r="AT28" i="2"/>
  <c r="BZ28" i="2" s="1"/>
  <c r="AS28" i="2"/>
  <c r="BY28" i="2" s="1"/>
  <c r="AR28" i="2"/>
  <c r="BX28" i="2" s="1"/>
  <c r="AQ28" i="2"/>
  <c r="BW28" i="2" s="1"/>
  <c r="AP28" i="2"/>
  <c r="BV28" i="2" s="1"/>
  <c r="AO28" i="2"/>
  <c r="BU28" i="2" s="1"/>
  <c r="AN28" i="2"/>
  <c r="BT28" i="2" s="1"/>
  <c r="AM28" i="2"/>
  <c r="BS28" i="2" s="1"/>
  <c r="AL28" i="2"/>
  <c r="BR28" i="2" s="1"/>
  <c r="L28" i="2"/>
  <c r="AI28" i="2" s="1"/>
  <c r="K28" i="2"/>
  <c r="G28" i="2"/>
  <c r="F28" i="2"/>
  <c r="E28" i="2"/>
  <c r="BL27" i="2"/>
  <c r="BM27" i="2" s="1"/>
  <c r="BI27" i="2"/>
  <c r="BH27" i="2"/>
  <c r="AZ27" i="2"/>
  <c r="CF27" i="2" s="1"/>
  <c r="AY27" i="2"/>
  <c r="CE27" i="2" s="1"/>
  <c r="AX27" i="2"/>
  <c r="CD27" i="2" s="1"/>
  <c r="AW27" i="2"/>
  <c r="CC27" i="2" s="1"/>
  <c r="AV27" i="2"/>
  <c r="CB27" i="2" s="1"/>
  <c r="AU27" i="2"/>
  <c r="CA27" i="2" s="1"/>
  <c r="AT27" i="2"/>
  <c r="BZ27" i="2" s="1"/>
  <c r="AS27" i="2"/>
  <c r="BY27" i="2" s="1"/>
  <c r="AR27" i="2"/>
  <c r="BX27" i="2" s="1"/>
  <c r="AQ27" i="2"/>
  <c r="BW27" i="2" s="1"/>
  <c r="AP27" i="2"/>
  <c r="BV27" i="2" s="1"/>
  <c r="AO27" i="2"/>
  <c r="AN27" i="2"/>
  <c r="BT27" i="2" s="1"/>
  <c r="AM27" i="2"/>
  <c r="BS27" i="2" s="1"/>
  <c r="AL27" i="2"/>
  <c r="BR27" i="2" s="1"/>
  <c r="L27" i="2"/>
  <c r="AI27" i="2" s="1"/>
  <c r="K27" i="2"/>
  <c r="G27" i="2"/>
  <c r="F27" i="2"/>
  <c r="E27" i="2"/>
  <c r="BL26" i="2"/>
  <c r="BM26" i="2" s="1"/>
  <c r="BI26" i="2"/>
  <c r="BH26" i="2"/>
  <c r="AZ26" i="2"/>
  <c r="CF26" i="2" s="1"/>
  <c r="AY26" i="2"/>
  <c r="CE26" i="2" s="1"/>
  <c r="AX26" i="2"/>
  <c r="CD26" i="2" s="1"/>
  <c r="AW26" i="2"/>
  <c r="CC26" i="2" s="1"/>
  <c r="AV26" i="2"/>
  <c r="CB26" i="2" s="1"/>
  <c r="AU26" i="2"/>
  <c r="CA26" i="2" s="1"/>
  <c r="AT26" i="2"/>
  <c r="BZ26" i="2" s="1"/>
  <c r="AS26" i="2"/>
  <c r="BY26" i="2" s="1"/>
  <c r="AR26" i="2"/>
  <c r="BX26" i="2" s="1"/>
  <c r="AQ26" i="2"/>
  <c r="BW26" i="2" s="1"/>
  <c r="AP26" i="2"/>
  <c r="BV26" i="2" s="1"/>
  <c r="AO26" i="2"/>
  <c r="BU26" i="2" s="1"/>
  <c r="AN26" i="2"/>
  <c r="BT26" i="2" s="1"/>
  <c r="AM26" i="2"/>
  <c r="BS26" i="2" s="1"/>
  <c r="AL26" i="2"/>
  <c r="BR26" i="2" s="1"/>
  <c r="L26" i="2"/>
  <c r="AI26" i="2" s="1"/>
  <c r="K26" i="2"/>
  <c r="G26" i="2"/>
  <c r="F26" i="2"/>
  <c r="E26" i="2"/>
  <c r="BL25" i="2"/>
  <c r="BM25" i="2" s="1"/>
  <c r="BI25" i="2"/>
  <c r="BH25" i="2"/>
  <c r="AZ25" i="2"/>
  <c r="CF25" i="2" s="1"/>
  <c r="AY25" i="2"/>
  <c r="CE25" i="2" s="1"/>
  <c r="AX25" i="2"/>
  <c r="CD25" i="2" s="1"/>
  <c r="AW25" i="2"/>
  <c r="CC25" i="2" s="1"/>
  <c r="AV25" i="2"/>
  <c r="CB25" i="2" s="1"/>
  <c r="AU25" i="2"/>
  <c r="CA25" i="2" s="1"/>
  <c r="AT25" i="2"/>
  <c r="BZ25" i="2" s="1"/>
  <c r="AS25" i="2"/>
  <c r="BY25" i="2" s="1"/>
  <c r="AR25" i="2"/>
  <c r="BX25" i="2" s="1"/>
  <c r="AQ25" i="2"/>
  <c r="BW25" i="2" s="1"/>
  <c r="AP25" i="2"/>
  <c r="BV25" i="2" s="1"/>
  <c r="AO25" i="2"/>
  <c r="BU25" i="2" s="1"/>
  <c r="AN25" i="2"/>
  <c r="BT25" i="2" s="1"/>
  <c r="AM25" i="2"/>
  <c r="BS25" i="2" s="1"/>
  <c r="AL25" i="2"/>
  <c r="BR25" i="2" s="1"/>
  <c r="L25" i="2"/>
  <c r="AI25" i="2" s="1"/>
  <c r="K25" i="2"/>
  <c r="G25" i="2"/>
  <c r="F25" i="2"/>
  <c r="E25" i="2"/>
  <c r="BL24" i="2"/>
  <c r="BM24" i="2" s="1"/>
  <c r="BI24" i="2"/>
  <c r="BH24" i="2"/>
  <c r="AZ24" i="2"/>
  <c r="CF24" i="2" s="1"/>
  <c r="AY24" i="2"/>
  <c r="CE24" i="2" s="1"/>
  <c r="AX24" i="2"/>
  <c r="CD24" i="2" s="1"/>
  <c r="AW24" i="2"/>
  <c r="CC24" i="2" s="1"/>
  <c r="AV24" i="2"/>
  <c r="CB24" i="2" s="1"/>
  <c r="AU24" i="2"/>
  <c r="CA24" i="2" s="1"/>
  <c r="AT24" i="2"/>
  <c r="BZ24" i="2" s="1"/>
  <c r="AS24" i="2"/>
  <c r="BY24" i="2" s="1"/>
  <c r="AR24" i="2"/>
  <c r="BX24" i="2" s="1"/>
  <c r="AQ24" i="2"/>
  <c r="BW24" i="2" s="1"/>
  <c r="AP24" i="2"/>
  <c r="BV24" i="2" s="1"/>
  <c r="AO24" i="2"/>
  <c r="BU24" i="2" s="1"/>
  <c r="AN24" i="2"/>
  <c r="BT24" i="2" s="1"/>
  <c r="AM24" i="2"/>
  <c r="BS24" i="2" s="1"/>
  <c r="AL24" i="2"/>
  <c r="BR24" i="2" s="1"/>
  <c r="L24" i="2"/>
  <c r="AI24" i="2" s="1"/>
  <c r="K24" i="2"/>
  <c r="G24" i="2"/>
  <c r="F24" i="2"/>
  <c r="E24" i="2"/>
  <c r="BL23" i="2"/>
  <c r="BM23" i="2" s="1"/>
  <c r="BI23" i="2"/>
  <c r="BH23" i="2"/>
  <c r="AZ23" i="2"/>
  <c r="CF23" i="2" s="1"/>
  <c r="AY23" i="2"/>
  <c r="CE23" i="2" s="1"/>
  <c r="AX23" i="2"/>
  <c r="CD23" i="2" s="1"/>
  <c r="AW23" i="2"/>
  <c r="CC23" i="2" s="1"/>
  <c r="AV23" i="2"/>
  <c r="CB23" i="2" s="1"/>
  <c r="AU23" i="2"/>
  <c r="CA23" i="2" s="1"/>
  <c r="AT23" i="2"/>
  <c r="BZ23" i="2" s="1"/>
  <c r="AS23" i="2"/>
  <c r="BY23" i="2" s="1"/>
  <c r="AR23" i="2"/>
  <c r="BX23" i="2" s="1"/>
  <c r="AQ23" i="2"/>
  <c r="BW23" i="2" s="1"/>
  <c r="AP23" i="2"/>
  <c r="BV23" i="2" s="1"/>
  <c r="AO23" i="2"/>
  <c r="BU23" i="2" s="1"/>
  <c r="AN23" i="2"/>
  <c r="BT23" i="2" s="1"/>
  <c r="AM23" i="2"/>
  <c r="BS23" i="2" s="1"/>
  <c r="AL23" i="2"/>
  <c r="BR23" i="2" s="1"/>
  <c r="L23" i="2"/>
  <c r="AI23" i="2" s="1"/>
  <c r="K23" i="2"/>
  <c r="G23" i="2"/>
  <c r="F23" i="2"/>
  <c r="E23" i="2"/>
  <c r="BL22" i="2"/>
  <c r="BM22" i="2" s="1"/>
  <c r="BI22" i="2"/>
  <c r="BH22" i="2"/>
  <c r="AZ22" i="2"/>
  <c r="CF22" i="2" s="1"/>
  <c r="AY22" i="2"/>
  <c r="CE22" i="2" s="1"/>
  <c r="AX22" i="2"/>
  <c r="CD22" i="2" s="1"/>
  <c r="AW22" i="2"/>
  <c r="CC22" i="2" s="1"/>
  <c r="AV22" i="2"/>
  <c r="CB22" i="2" s="1"/>
  <c r="AU22" i="2"/>
  <c r="CA22" i="2" s="1"/>
  <c r="AT22" i="2"/>
  <c r="BZ22" i="2" s="1"/>
  <c r="AS22" i="2"/>
  <c r="BY22" i="2" s="1"/>
  <c r="AR22" i="2"/>
  <c r="BX22" i="2" s="1"/>
  <c r="AQ22" i="2"/>
  <c r="BW22" i="2" s="1"/>
  <c r="AP22" i="2"/>
  <c r="BV22" i="2" s="1"/>
  <c r="AO22" i="2"/>
  <c r="BU22" i="2" s="1"/>
  <c r="AN22" i="2"/>
  <c r="BT22" i="2" s="1"/>
  <c r="AM22" i="2"/>
  <c r="BS22" i="2" s="1"/>
  <c r="AL22" i="2"/>
  <c r="L22" i="2"/>
  <c r="AI22" i="2" s="1"/>
  <c r="K22" i="2"/>
  <c r="G22" i="2"/>
  <c r="F22" i="2"/>
  <c r="E22" i="2"/>
  <c r="BL21" i="2"/>
  <c r="BM21" i="2" s="1"/>
  <c r="BI21" i="2"/>
  <c r="BH21" i="2"/>
  <c r="AZ21" i="2"/>
  <c r="CF21" i="2" s="1"/>
  <c r="AY21" i="2"/>
  <c r="CE21" i="2" s="1"/>
  <c r="AX21" i="2"/>
  <c r="CD21" i="2" s="1"/>
  <c r="AW21" i="2"/>
  <c r="CC21" i="2" s="1"/>
  <c r="AV21" i="2"/>
  <c r="CB21" i="2" s="1"/>
  <c r="AU21" i="2"/>
  <c r="CA21" i="2" s="1"/>
  <c r="AT21" i="2"/>
  <c r="BZ21" i="2" s="1"/>
  <c r="AS21" i="2"/>
  <c r="BY21" i="2" s="1"/>
  <c r="AR21" i="2"/>
  <c r="BX21" i="2" s="1"/>
  <c r="AQ21" i="2"/>
  <c r="BW21" i="2" s="1"/>
  <c r="AP21" i="2"/>
  <c r="BV21" i="2" s="1"/>
  <c r="AO21" i="2"/>
  <c r="BU21" i="2" s="1"/>
  <c r="AN21" i="2"/>
  <c r="BT21" i="2" s="1"/>
  <c r="AM21" i="2"/>
  <c r="AL21" i="2"/>
  <c r="BR21" i="2" s="1"/>
  <c r="L21" i="2"/>
  <c r="AI21" i="2" s="1"/>
  <c r="K21" i="2"/>
  <c r="G21" i="2"/>
  <c r="F21" i="2"/>
  <c r="E21" i="2"/>
  <c r="CD20" i="2"/>
  <c r="BL20" i="2"/>
  <c r="BM20" i="2" s="1"/>
  <c r="BI20" i="2"/>
  <c r="BH20" i="2"/>
  <c r="AZ20" i="2"/>
  <c r="CF20" i="2" s="1"/>
  <c r="AY20" i="2"/>
  <c r="CE20" i="2" s="1"/>
  <c r="AX20" i="2"/>
  <c r="AW20" i="2"/>
  <c r="CC20" i="2" s="1"/>
  <c r="AV20" i="2"/>
  <c r="CB20" i="2" s="1"/>
  <c r="AU20" i="2"/>
  <c r="CA20" i="2" s="1"/>
  <c r="AT20" i="2"/>
  <c r="BZ20" i="2" s="1"/>
  <c r="AS20" i="2"/>
  <c r="BY20" i="2" s="1"/>
  <c r="AR20" i="2"/>
  <c r="BX20" i="2" s="1"/>
  <c r="AQ20" i="2"/>
  <c r="BW20" i="2" s="1"/>
  <c r="AP20" i="2"/>
  <c r="BV20" i="2" s="1"/>
  <c r="AO20" i="2"/>
  <c r="BU20" i="2" s="1"/>
  <c r="AN20" i="2"/>
  <c r="BT20" i="2" s="1"/>
  <c r="AM20" i="2"/>
  <c r="BS20" i="2" s="1"/>
  <c r="AL20" i="2"/>
  <c r="BR20" i="2" s="1"/>
  <c r="L20" i="2"/>
  <c r="AI20" i="2" s="1"/>
  <c r="K20" i="2"/>
  <c r="G20" i="2"/>
  <c r="F20" i="2"/>
  <c r="E20" i="2"/>
  <c r="BL19" i="2"/>
  <c r="BM19" i="2" s="1"/>
  <c r="BI19" i="2"/>
  <c r="BH19" i="2"/>
  <c r="AZ19" i="2"/>
  <c r="CF19" i="2" s="1"/>
  <c r="AY19" i="2"/>
  <c r="CE19" i="2" s="1"/>
  <c r="AX19" i="2"/>
  <c r="CD19" i="2" s="1"/>
  <c r="AW19" i="2"/>
  <c r="CC19" i="2" s="1"/>
  <c r="AV19" i="2"/>
  <c r="CB19" i="2" s="1"/>
  <c r="AU19" i="2"/>
  <c r="CA19" i="2" s="1"/>
  <c r="AT19" i="2"/>
  <c r="BZ19" i="2" s="1"/>
  <c r="AS19" i="2"/>
  <c r="BY19" i="2" s="1"/>
  <c r="AR19" i="2"/>
  <c r="BX19" i="2" s="1"/>
  <c r="AQ19" i="2"/>
  <c r="BW19" i="2" s="1"/>
  <c r="AP19" i="2"/>
  <c r="BV19" i="2" s="1"/>
  <c r="AO19" i="2"/>
  <c r="BU19" i="2" s="1"/>
  <c r="AN19" i="2"/>
  <c r="BT19" i="2" s="1"/>
  <c r="AM19" i="2"/>
  <c r="BS19" i="2" s="1"/>
  <c r="AL19" i="2"/>
  <c r="BR19" i="2" s="1"/>
  <c r="L19" i="2"/>
  <c r="AI19" i="2" s="1"/>
  <c r="K19" i="2"/>
  <c r="G19" i="2"/>
  <c r="F19" i="2"/>
  <c r="E19" i="2"/>
  <c r="BL18" i="2"/>
  <c r="BM18" i="2" s="1"/>
  <c r="BI18" i="2"/>
  <c r="BH18" i="2"/>
  <c r="AZ18" i="2"/>
  <c r="CF18" i="2" s="1"/>
  <c r="AY18" i="2"/>
  <c r="CE18" i="2" s="1"/>
  <c r="AX18" i="2"/>
  <c r="CD18" i="2" s="1"/>
  <c r="AW18" i="2"/>
  <c r="CC18" i="2" s="1"/>
  <c r="AV18" i="2"/>
  <c r="CB18" i="2" s="1"/>
  <c r="AU18" i="2"/>
  <c r="CA18" i="2" s="1"/>
  <c r="AT18" i="2"/>
  <c r="BZ18" i="2" s="1"/>
  <c r="AS18" i="2"/>
  <c r="BY18" i="2" s="1"/>
  <c r="AR18" i="2"/>
  <c r="BX18" i="2" s="1"/>
  <c r="AQ18" i="2"/>
  <c r="BW18" i="2" s="1"/>
  <c r="AP18" i="2"/>
  <c r="BV18" i="2" s="1"/>
  <c r="AO18" i="2"/>
  <c r="BU18" i="2" s="1"/>
  <c r="AN18" i="2"/>
  <c r="BT18" i="2" s="1"/>
  <c r="AM18" i="2"/>
  <c r="BS18" i="2" s="1"/>
  <c r="AL18" i="2"/>
  <c r="L18" i="2"/>
  <c r="AI18" i="2" s="1"/>
  <c r="K18" i="2"/>
  <c r="G18" i="2"/>
  <c r="F18" i="2"/>
  <c r="E18" i="2"/>
  <c r="BL17" i="2"/>
  <c r="BM17" i="2" s="1"/>
  <c r="BI17" i="2"/>
  <c r="BH17" i="2"/>
  <c r="AZ17" i="2"/>
  <c r="CF17" i="2" s="1"/>
  <c r="AY17" i="2"/>
  <c r="CE17" i="2" s="1"/>
  <c r="AX17" i="2"/>
  <c r="CD17" i="2" s="1"/>
  <c r="AW17" i="2"/>
  <c r="CC17" i="2" s="1"/>
  <c r="AV17" i="2"/>
  <c r="CB17" i="2" s="1"/>
  <c r="AU17" i="2"/>
  <c r="CA17" i="2" s="1"/>
  <c r="AT17" i="2"/>
  <c r="BZ17" i="2" s="1"/>
  <c r="AS17" i="2"/>
  <c r="BY17" i="2" s="1"/>
  <c r="AR17" i="2"/>
  <c r="BX17" i="2" s="1"/>
  <c r="AQ17" i="2"/>
  <c r="BW17" i="2" s="1"/>
  <c r="AP17" i="2"/>
  <c r="BV17" i="2" s="1"/>
  <c r="AO17" i="2"/>
  <c r="BU17" i="2" s="1"/>
  <c r="AN17" i="2"/>
  <c r="BT17" i="2" s="1"/>
  <c r="AM17" i="2"/>
  <c r="BS17" i="2" s="1"/>
  <c r="AL17" i="2"/>
  <c r="BR17" i="2" s="1"/>
  <c r="L8" i="2"/>
  <c r="AI8" i="2" s="1"/>
  <c r="K17" i="2"/>
  <c r="G17" i="2"/>
  <c r="F17" i="2"/>
  <c r="E17" i="2"/>
  <c r="BL16" i="2"/>
  <c r="BM16" i="2" s="1"/>
  <c r="BI16" i="2"/>
  <c r="BH16" i="2"/>
  <c r="AZ16" i="2"/>
  <c r="CF16" i="2" s="1"/>
  <c r="AY16" i="2"/>
  <c r="CE16" i="2" s="1"/>
  <c r="AX16" i="2"/>
  <c r="CD16" i="2" s="1"/>
  <c r="AW16" i="2"/>
  <c r="CC16" i="2" s="1"/>
  <c r="AV16" i="2"/>
  <c r="CB16" i="2" s="1"/>
  <c r="AU16" i="2"/>
  <c r="CA16" i="2" s="1"/>
  <c r="AT16" i="2"/>
  <c r="BZ16" i="2" s="1"/>
  <c r="AS16" i="2"/>
  <c r="BY16" i="2" s="1"/>
  <c r="AR16" i="2"/>
  <c r="BX16" i="2" s="1"/>
  <c r="AQ16" i="2"/>
  <c r="BW16" i="2" s="1"/>
  <c r="AP16" i="2"/>
  <c r="BV16" i="2" s="1"/>
  <c r="AO16" i="2"/>
  <c r="BU16" i="2" s="1"/>
  <c r="AN16" i="2"/>
  <c r="BT16" i="2" s="1"/>
  <c r="AM16" i="2"/>
  <c r="BS16" i="2" s="1"/>
  <c r="AL16" i="2"/>
  <c r="BR16" i="2" s="1"/>
  <c r="L16" i="2"/>
  <c r="AI16" i="2" s="1"/>
  <c r="K16" i="2"/>
  <c r="G16" i="2"/>
  <c r="F16" i="2"/>
  <c r="E16" i="2"/>
  <c r="BL15" i="2"/>
  <c r="BM15" i="2" s="1"/>
  <c r="BI15" i="2"/>
  <c r="BH15" i="2"/>
  <c r="AZ15" i="2"/>
  <c r="CF15" i="2" s="1"/>
  <c r="AY15" i="2"/>
  <c r="CE15" i="2" s="1"/>
  <c r="AX15" i="2"/>
  <c r="CD15" i="2" s="1"/>
  <c r="AW15" i="2"/>
  <c r="CC15" i="2" s="1"/>
  <c r="AV15" i="2"/>
  <c r="CB15" i="2" s="1"/>
  <c r="AU15" i="2"/>
  <c r="CA15" i="2" s="1"/>
  <c r="AT15" i="2"/>
  <c r="BZ15" i="2" s="1"/>
  <c r="AS15" i="2"/>
  <c r="BY15" i="2" s="1"/>
  <c r="AR15" i="2"/>
  <c r="BX15" i="2" s="1"/>
  <c r="AQ15" i="2"/>
  <c r="BW15" i="2" s="1"/>
  <c r="AP15" i="2"/>
  <c r="BV15" i="2" s="1"/>
  <c r="AO15" i="2"/>
  <c r="BU15" i="2" s="1"/>
  <c r="AN15" i="2"/>
  <c r="BT15" i="2" s="1"/>
  <c r="AM15" i="2"/>
  <c r="BS15" i="2" s="1"/>
  <c r="AL15" i="2"/>
  <c r="BR15" i="2" s="1"/>
  <c r="L15" i="2"/>
  <c r="AI15" i="2" s="1"/>
  <c r="K15" i="2"/>
  <c r="G15" i="2"/>
  <c r="F15" i="2"/>
  <c r="E15" i="2"/>
  <c r="BL14" i="2"/>
  <c r="BM14" i="2" s="1"/>
  <c r="BI14" i="2"/>
  <c r="BH14" i="2"/>
  <c r="AZ14" i="2"/>
  <c r="CF14" i="2" s="1"/>
  <c r="AY14" i="2"/>
  <c r="CE14" i="2" s="1"/>
  <c r="AX14" i="2"/>
  <c r="CD14" i="2" s="1"/>
  <c r="AW14" i="2"/>
  <c r="CC14" i="2" s="1"/>
  <c r="AV14" i="2"/>
  <c r="CB14" i="2" s="1"/>
  <c r="AU14" i="2"/>
  <c r="CA14" i="2" s="1"/>
  <c r="AT14" i="2"/>
  <c r="BZ14" i="2" s="1"/>
  <c r="AS14" i="2"/>
  <c r="BY14" i="2" s="1"/>
  <c r="AR14" i="2"/>
  <c r="BX14" i="2" s="1"/>
  <c r="AQ14" i="2"/>
  <c r="BW14" i="2" s="1"/>
  <c r="AP14" i="2"/>
  <c r="BV14" i="2" s="1"/>
  <c r="AO14" i="2"/>
  <c r="BU14" i="2" s="1"/>
  <c r="AN14" i="2"/>
  <c r="BT14" i="2" s="1"/>
  <c r="AM14" i="2"/>
  <c r="BS14" i="2" s="1"/>
  <c r="AL14" i="2"/>
  <c r="L14" i="2"/>
  <c r="AI14" i="2" s="1"/>
  <c r="K14" i="2"/>
  <c r="G14" i="2"/>
  <c r="F14" i="2"/>
  <c r="E14" i="2"/>
  <c r="BL13" i="2"/>
  <c r="BM13" i="2" s="1"/>
  <c r="BI13" i="2"/>
  <c r="BH13" i="2"/>
  <c r="AZ13" i="2"/>
  <c r="CF13" i="2" s="1"/>
  <c r="AY13" i="2"/>
  <c r="CE13" i="2" s="1"/>
  <c r="AX13" i="2"/>
  <c r="CD13" i="2" s="1"/>
  <c r="AW13" i="2"/>
  <c r="CC13" i="2" s="1"/>
  <c r="AV13" i="2"/>
  <c r="CB13" i="2" s="1"/>
  <c r="AU13" i="2"/>
  <c r="CA13" i="2" s="1"/>
  <c r="AT13" i="2"/>
  <c r="BZ13" i="2" s="1"/>
  <c r="AS13" i="2"/>
  <c r="BY13" i="2" s="1"/>
  <c r="AR13" i="2"/>
  <c r="BX13" i="2" s="1"/>
  <c r="AQ13" i="2"/>
  <c r="BW13" i="2" s="1"/>
  <c r="AP13" i="2"/>
  <c r="BV13" i="2" s="1"/>
  <c r="AO13" i="2"/>
  <c r="BU13" i="2" s="1"/>
  <c r="AN13" i="2"/>
  <c r="BT13" i="2" s="1"/>
  <c r="AM13" i="2"/>
  <c r="AL13" i="2"/>
  <c r="BR13" i="2" s="1"/>
  <c r="K13" i="2"/>
  <c r="G13" i="2"/>
  <c r="F13" i="2"/>
  <c r="E13" i="2"/>
  <c r="BL12" i="2"/>
  <c r="BM12" i="2" s="1"/>
  <c r="BI12" i="2"/>
  <c r="BH12" i="2"/>
  <c r="AZ12" i="2"/>
  <c r="CF12" i="2" s="1"/>
  <c r="AY12" i="2"/>
  <c r="CE12" i="2" s="1"/>
  <c r="AX12" i="2"/>
  <c r="CD12" i="2" s="1"/>
  <c r="AW12" i="2"/>
  <c r="CC12" i="2" s="1"/>
  <c r="AV12" i="2"/>
  <c r="CB12" i="2" s="1"/>
  <c r="AU12" i="2"/>
  <c r="CA12" i="2" s="1"/>
  <c r="AT12" i="2"/>
  <c r="BZ12" i="2" s="1"/>
  <c r="AS12" i="2"/>
  <c r="BY12" i="2" s="1"/>
  <c r="AR12" i="2"/>
  <c r="BX12" i="2" s="1"/>
  <c r="AQ12" i="2"/>
  <c r="BW12" i="2" s="1"/>
  <c r="AP12" i="2"/>
  <c r="BV12" i="2" s="1"/>
  <c r="AO12" i="2"/>
  <c r="BU12" i="2" s="1"/>
  <c r="AN12" i="2"/>
  <c r="BT12" i="2" s="1"/>
  <c r="AM12" i="2"/>
  <c r="BS12" i="2" s="1"/>
  <c r="AL12" i="2"/>
  <c r="N12" i="2"/>
  <c r="AK12" i="2" s="1"/>
  <c r="BQ12" i="2" s="1"/>
  <c r="L12" i="2"/>
  <c r="AI12" i="2" s="1"/>
  <c r="K12" i="2"/>
  <c r="G12" i="2"/>
  <c r="F12" i="2"/>
  <c r="E12" i="2"/>
  <c r="BL11" i="2"/>
  <c r="BM11" i="2" s="1"/>
  <c r="BI11" i="2"/>
  <c r="BH11" i="2"/>
  <c r="AZ11" i="2"/>
  <c r="CF11" i="2" s="1"/>
  <c r="AY11" i="2"/>
  <c r="CE11" i="2" s="1"/>
  <c r="AX11" i="2"/>
  <c r="CD11" i="2" s="1"/>
  <c r="AW11" i="2"/>
  <c r="CC11" i="2" s="1"/>
  <c r="AV11" i="2"/>
  <c r="CB11" i="2" s="1"/>
  <c r="AU11" i="2"/>
  <c r="CA11" i="2" s="1"/>
  <c r="AT11" i="2"/>
  <c r="BZ11" i="2" s="1"/>
  <c r="AS11" i="2"/>
  <c r="BY11" i="2" s="1"/>
  <c r="AR11" i="2"/>
  <c r="BX11" i="2" s="1"/>
  <c r="AQ11" i="2"/>
  <c r="BW11" i="2" s="1"/>
  <c r="AP11" i="2"/>
  <c r="BV11" i="2" s="1"/>
  <c r="AO11" i="2"/>
  <c r="BU11" i="2" s="1"/>
  <c r="AN11" i="2"/>
  <c r="BT11" i="2" s="1"/>
  <c r="AM11" i="2"/>
  <c r="BS11" i="2" s="1"/>
  <c r="AL11" i="2"/>
  <c r="BR11" i="2" s="1"/>
  <c r="L11" i="2"/>
  <c r="AI11" i="2" s="1"/>
  <c r="K11" i="2"/>
  <c r="G11" i="2"/>
  <c r="F11" i="2"/>
  <c r="E11" i="2"/>
  <c r="BL10" i="2"/>
  <c r="BM10" i="2" s="1"/>
  <c r="BI10" i="2"/>
  <c r="BH10" i="2"/>
  <c r="AZ10" i="2"/>
  <c r="CF10" i="2" s="1"/>
  <c r="AY10" i="2"/>
  <c r="CE10" i="2" s="1"/>
  <c r="AX10" i="2"/>
  <c r="CD10" i="2" s="1"/>
  <c r="AW10" i="2"/>
  <c r="CC10" i="2" s="1"/>
  <c r="AV10" i="2"/>
  <c r="CB10" i="2" s="1"/>
  <c r="AU10" i="2"/>
  <c r="CA10" i="2" s="1"/>
  <c r="AT10" i="2"/>
  <c r="BZ10" i="2" s="1"/>
  <c r="AS10" i="2"/>
  <c r="BY10" i="2" s="1"/>
  <c r="AR10" i="2"/>
  <c r="BX10" i="2" s="1"/>
  <c r="AQ10" i="2"/>
  <c r="BW10" i="2" s="1"/>
  <c r="AP10" i="2"/>
  <c r="BV10" i="2" s="1"/>
  <c r="AO10" i="2"/>
  <c r="BU10" i="2" s="1"/>
  <c r="AN10" i="2"/>
  <c r="BT10" i="2" s="1"/>
  <c r="AM10" i="2"/>
  <c r="BS10" i="2" s="1"/>
  <c r="AL10" i="2"/>
  <c r="L10" i="2"/>
  <c r="AI10" i="2" s="1"/>
  <c r="K10" i="2"/>
  <c r="G10" i="2"/>
  <c r="F10" i="2"/>
  <c r="E10" i="2"/>
  <c r="BL9" i="2"/>
  <c r="BM9" i="2" s="1"/>
  <c r="BI9" i="2"/>
  <c r="BH9" i="2"/>
  <c r="AZ9" i="2"/>
  <c r="CF9" i="2" s="1"/>
  <c r="AY9" i="2"/>
  <c r="CE9" i="2" s="1"/>
  <c r="AX9" i="2"/>
  <c r="CD9" i="2" s="1"/>
  <c r="AW9" i="2"/>
  <c r="CC9" i="2" s="1"/>
  <c r="AV9" i="2"/>
  <c r="CB9" i="2" s="1"/>
  <c r="AU9" i="2"/>
  <c r="CA9" i="2" s="1"/>
  <c r="AT9" i="2"/>
  <c r="BZ9" i="2" s="1"/>
  <c r="AS9" i="2"/>
  <c r="BY9" i="2" s="1"/>
  <c r="AR9" i="2"/>
  <c r="BX9" i="2" s="1"/>
  <c r="AQ9" i="2"/>
  <c r="BW9" i="2" s="1"/>
  <c r="AP9" i="2"/>
  <c r="BV9" i="2" s="1"/>
  <c r="AO9" i="2"/>
  <c r="BU9" i="2" s="1"/>
  <c r="AN9" i="2"/>
  <c r="BT9" i="2" s="1"/>
  <c r="AM9" i="2"/>
  <c r="BS9" i="2" s="1"/>
  <c r="AL9" i="2"/>
  <c r="L9" i="2"/>
  <c r="AI9" i="2" s="1"/>
  <c r="K9" i="2"/>
  <c r="G9" i="2"/>
  <c r="F9" i="2"/>
  <c r="E9" i="2"/>
  <c r="BL8" i="2"/>
  <c r="BM8" i="2" s="1"/>
  <c r="BI8" i="2"/>
  <c r="BH8" i="2"/>
  <c r="AZ8" i="2"/>
  <c r="CF8" i="2" s="1"/>
  <c r="AY8" i="2"/>
  <c r="CE8" i="2" s="1"/>
  <c r="AX8" i="2"/>
  <c r="CD8" i="2" s="1"/>
  <c r="AW8" i="2"/>
  <c r="CC8" i="2" s="1"/>
  <c r="AV8" i="2"/>
  <c r="CB8" i="2" s="1"/>
  <c r="AU8" i="2"/>
  <c r="CA8" i="2" s="1"/>
  <c r="AT8" i="2"/>
  <c r="BZ8" i="2" s="1"/>
  <c r="AS8" i="2"/>
  <c r="BY8" i="2" s="1"/>
  <c r="AR8" i="2"/>
  <c r="BX8" i="2" s="1"/>
  <c r="AQ8" i="2"/>
  <c r="BW8" i="2" s="1"/>
  <c r="AP8" i="2"/>
  <c r="BV8" i="2" s="1"/>
  <c r="AO8" i="2"/>
  <c r="BU8" i="2" s="1"/>
  <c r="AN8" i="2"/>
  <c r="BT8" i="2" s="1"/>
  <c r="AM8" i="2"/>
  <c r="BS8" i="2" s="1"/>
  <c r="AL8" i="2"/>
  <c r="K8" i="2"/>
  <c r="G8" i="2"/>
  <c r="F8" i="2"/>
  <c r="E8" i="2"/>
  <c r="BL7" i="2"/>
  <c r="BM7" i="2" s="1"/>
  <c r="BI7" i="2"/>
  <c r="BH7" i="2"/>
  <c r="AZ7" i="2"/>
  <c r="CF7" i="2" s="1"/>
  <c r="AY7" i="2"/>
  <c r="CE7" i="2" s="1"/>
  <c r="AX7" i="2"/>
  <c r="CD7" i="2" s="1"/>
  <c r="AW7" i="2"/>
  <c r="CC7" i="2" s="1"/>
  <c r="AV7" i="2"/>
  <c r="CB7" i="2" s="1"/>
  <c r="AU7" i="2"/>
  <c r="CA7" i="2" s="1"/>
  <c r="AT7" i="2"/>
  <c r="BZ7" i="2" s="1"/>
  <c r="AS7" i="2"/>
  <c r="BY7" i="2" s="1"/>
  <c r="AR7" i="2"/>
  <c r="BX7" i="2" s="1"/>
  <c r="AQ7" i="2"/>
  <c r="BW7" i="2" s="1"/>
  <c r="AP7" i="2"/>
  <c r="BV7" i="2" s="1"/>
  <c r="AO7" i="2"/>
  <c r="BU7" i="2" s="1"/>
  <c r="AN7" i="2"/>
  <c r="BT7" i="2" s="1"/>
  <c r="AM7" i="2"/>
  <c r="BS7" i="2" s="1"/>
  <c r="AL7" i="2"/>
  <c r="BR7" i="2" s="1"/>
  <c r="L7" i="2"/>
  <c r="AI7" i="2" s="1"/>
  <c r="K7" i="2"/>
  <c r="G7" i="2"/>
  <c r="F7" i="2"/>
  <c r="E7" i="2"/>
  <c r="BL6" i="2"/>
  <c r="BM6" i="2" s="1"/>
  <c r="BI6" i="2"/>
  <c r="BH6" i="2"/>
  <c r="AZ6" i="2"/>
  <c r="CF6" i="2" s="1"/>
  <c r="AY6" i="2"/>
  <c r="CE6" i="2" s="1"/>
  <c r="AX6" i="2"/>
  <c r="CD6" i="2" s="1"/>
  <c r="AW6" i="2"/>
  <c r="CC6" i="2" s="1"/>
  <c r="AV6" i="2"/>
  <c r="CB6" i="2" s="1"/>
  <c r="AU6" i="2"/>
  <c r="CA6" i="2" s="1"/>
  <c r="AT6" i="2"/>
  <c r="BZ6" i="2" s="1"/>
  <c r="AS6" i="2"/>
  <c r="BY6" i="2" s="1"/>
  <c r="AR6" i="2"/>
  <c r="BX6" i="2" s="1"/>
  <c r="AQ6" i="2"/>
  <c r="BW6" i="2" s="1"/>
  <c r="AP6" i="2"/>
  <c r="BV6" i="2" s="1"/>
  <c r="AO6" i="2"/>
  <c r="BU6" i="2" s="1"/>
  <c r="AN6" i="2"/>
  <c r="AM6" i="2"/>
  <c r="BS6" i="2" s="1"/>
  <c r="AL6" i="2"/>
  <c r="BR6" i="2" s="1"/>
  <c r="N6" i="2"/>
  <c r="AK6" i="2" s="1"/>
  <c r="BQ6" i="2" s="1"/>
  <c r="L6" i="2"/>
  <c r="AI6" i="2" s="1"/>
  <c r="K6" i="2"/>
  <c r="BL5" i="2"/>
  <c r="BM5" i="2" s="1"/>
  <c r="BI5" i="2"/>
  <c r="BH5" i="2"/>
  <c r="AZ5" i="2"/>
  <c r="CF5" i="2" s="1"/>
  <c r="AY5" i="2"/>
  <c r="CE5" i="2" s="1"/>
  <c r="AX5" i="2"/>
  <c r="CD5" i="2" s="1"/>
  <c r="AW5" i="2"/>
  <c r="CC5" i="2" s="1"/>
  <c r="AV5" i="2"/>
  <c r="CB5" i="2" s="1"/>
  <c r="AU5" i="2"/>
  <c r="CA5" i="2" s="1"/>
  <c r="AT5" i="2"/>
  <c r="BZ5" i="2" s="1"/>
  <c r="AS5" i="2"/>
  <c r="BY5" i="2" s="1"/>
  <c r="AR5" i="2"/>
  <c r="BX5" i="2" s="1"/>
  <c r="AQ5" i="2"/>
  <c r="BW5" i="2" s="1"/>
  <c r="AP5" i="2"/>
  <c r="BV5" i="2" s="1"/>
  <c r="AO5" i="2"/>
  <c r="BU5" i="2" s="1"/>
  <c r="AN5" i="2"/>
  <c r="BT5" i="2" s="1"/>
  <c r="AM5" i="2"/>
  <c r="BS5" i="2" s="1"/>
  <c r="AL5" i="2"/>
  <c r="BR5" i="2" s="1"/>
  <c r="L5" i="2"/>
  <c r="AI5" i="2" s="1"/>
  <c r="K5" i="2"/>
  <c r="BL4" i="2"/>
  <c r="BM4" i="2" s="1"/>
  <c r="BI4" i="2"/>
  <c r="BH4" i="2"/>
  <c r="AZ4" i="2"/>
  <c r="CF4" i="2" s="1"/>
  <c r="AY4" i="2"/>
  <c r="CE4" i="2" s="1"/>
  <c r="AX4" i="2"/>
  <c r="CD4" i="2" s="1"/>
  <c r="AW4" i="2"/>
  <c r="CC4" i="2" s="1"/>
  <c r="AV4" i="2"/>
  <c r="CB4" i="2" s="1"/>
  <c r="AU4" i="2"/>
  <c r="CA4" i="2" s="1"/>
  <c r="AT4" i="2"/>
  <c r="BZ4" i="2" s="1"/>
  <c r="AS4" i="2"/>
  <c r="BY4" i="2" s="1"/>
  <c r="AR4" i="2"/>
  <c r="BX4" i="2" s="1"/>
  <c r="AQ4" i="2"/>
  <c r="BW4" i="2" s="1"/>
  <c r="AP4" i="2"/>
  <c r="BV4" i="2" s="1"/>
  <c r="AO4" i="2"/>
  <c r="BU4" i="2" s="1"/>
  <c r="AN4" i="2"/>
  <c r="BT4" i="2" s="1"/>
  <c r="AM4" i="2"/>
  <c r="BS4" i="2" s="1"/>
  <c r="AL4" i="2"/>
  <c r="N26" i="2"/>
  <c r="AK26" i="2" s="1"/>
  <c r="BQ26" i="2" s="1"/>
  <c r="K4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BQ1" i="2"/>
  <c r="AK1" i="2"/>
  <c r="CW199" i="2" l="1"/>
  <c r="S199" i="2"/>
  <c r="AE199" i="2"/>
  <c r="BK199" i="2"/>
  <c r="DU199" i="2"/>
  <c r="ES199" i="2"/>
  <c r="CL199" i="2"/>
  <c r="EH199" i="2"/>
  <c r="CO199" i="2"/>
  <c r="DJ199" i="2"/>
  <c r="FF199" i="2"/>
  <c r="W199" i="2"/>
  <c r="AZ199" i="2"/>
  <c r="DE199" i="2"/>
  <c r="AP199" i="2"/>
  <c r="DZ199" i="2"/>
  <c r="AR199" i="2"/>
  <c r="CT199" i="2"/>
  <c r="EP199" i="2"/>
  <c r="Z199" i="2"/>
  <c r="AU199" i="2"/>
  <c r="BE199" i="2"/>
  <c r="BN199" i="2"/>
  <c r="CD199" i="2"/>
  <c r="BB88" i="2"/>
  <c r="T199" i="2"/>
  <c r="AB199" i="2"/>
  <c r="AO199" i="2"/>
  <c r="AW199" i="2"/>
  <c r="AX199" i="2"/>
  <c r="BS199" i="2"/>
  <c r="BP48" i="2"/>
  <c r="BB23" i="2"/>
  <c r="BB54" i="2"/>
  <c r="BR54" i="2"/>
  <c r="BP54" i="2" s="1"/>
  <c r="BB6" i="2"/>
  <c r="BT6" i="2"/>
  <c r="BP20" i="2"/>
  <c r="BB131" i="2"/>
  <c r="BR131" i="2"/>
  <c r="BB12" i="2"/>
  <c r="BP15" i="2"/>
  <c r="BB5" i="2"/>
  <c r="BP79" i="2"/>
  <c r="BP89" i="2"/>
  <c r="BB118" i="2"/>
  <c r="BB36" i="2"/>
  <c r="BB100" i="2"/>
  <c r="BC36" i="2" s="1"/>
  <c r="BB142" i="2"/>
  <c r="BW142" i="2"/>
  <c r="BP142" i="2" s="1"/>
  <c r="BY118" i="2"/>
  <c r="BP118" i="2" s="1"/>
  <c r="BP23" i="2"/>
  <c r="BB8" i="2"/>
  <c r="BB10" i="2"/>
  <c r="BB64" i="2"/>
  <c r="BB108" i="2"/>
  <c r="BB134" i="2"/>
  <c r="BB37" i="2"/>
  <c r="BB40" i="2"/>
  <c r="BP103" i="2"/>
  <c r="BB4" i="2"/>
  <c r="BB7" i="2"/>
  <c r="BC5" i="2" s="1"/>
  <c r="BR8" i="2"/>
  <c r="BP8" i="2" s="1"/>
  <c r="BB30" i="2"/>
  <c r="BR30" i="2"/>
  <c r="BB69" i="2"/>
  <c r="BP83" i="2"/>
  <c r="BP74" i="2"/>
  <c r="BB149" i="2"/>
  <c r="BP6" i="2"/>
  <c r="BP7" i="2"/>
  <c r="BP5" i="2"/>
  <c r="BB15" i="2"/>
  <c r="N17" i="2"/>
  <c r="AK17" i="2" s="1"/>
  <c r="BQ17" i="2" s="1"/>
  <c r="BB21" i="2"/>
  <c r="BS21" i="2"/>
  <c r="BP21" i="2" s="1"/>
  <c r="BP25" i="2"/>
  <c r="BB27" i="2"/>
  <c r="N30" i="2"/>
  <c r="AK30" i="2" s="1"/>
  <c r="BQ30" i="2" s="1"/>
  <c r="BB31" i="2"/>
  <c r="BP31" i="2"/>
  <c r="BB33" i="2"/>
  <c r="N55" i="2"/>
  <c r="AK55" i="2" s="1"/>
  <c r="BQ55" i="2" s="1"/>
  <c r="BB92" i="2"/>
  <c r="N96" i="2"/>
  <c r="AK96" i="2" s="1"/>
  <c r="BQ96" i="2" s="1"/>
  <c r="BR4" i="2"/>
  <c r="BP4" i="2" s="1"/>
  <c r="N7" i="2"/>
  <c r="AK7" i="2" s="1"/>
  <c r="BQ7" i="2" s="1"/>
  <c r="BP17" i="2"/>
  <c r="N18" i="2"/>
  <c r="AK18" i="2" s="1"/>
  <c r="BQ18" i="2" s="1"/>
  <c r="BB35" i="2"/>
  <c r="BR35" i="2"/>
  <c r="BP35" i="2" s="1"/>
  <c r="N41" i="2"/>
  <c r="AK41" i="2" s="1"/>
  <c r="BQ41" i="2" s="1"/>
  <c r="BB46" i="2"/>
  <c r="BR46" i="2"/>
  <c r="BP46" i="2" s="1"/>
  <c r="BB43" i="2"/>
  <c r="BR43" i="2"/>
  <c r="BP43" i="2" s="1"/>
  <c r="N5" i="2"/>
  <c r="AK5" i="2" s="1"/>
  <c r="BQ5" i="2" s="1"/>
  <c r="N8" i="2"/>
  <c r="AK8" i="2" s="1"/>
  <c r="BQ8" i="2" s="1"/>
  <c r="N9" i="2"/>
  <c r="AK9" i="2" s="1"/>
  <c r="BQ9" i="2" s="1"/>
  <c r="N13" i="2"/>
  <c r="AK13" i="2" s="1"/>
  <c r="BQ13" i="2" s="1"/>
  <c r="BP24" i="2"/>
  <c r="BP30" i="2"/>
  <c r="BP33" i="2"/>
  <c r="L4" i="2"/>
  <c r="AI4" i="2" s="1"/>
  <c r="BB11" i="2"/>
  <c r="BP16" i="2"/>
  <c r="BR18" i="2"/>
  <c r="BP18" i="2" s="1"/>
  <c r="BB18" i="2"/>
  <c r="N20" i="2"/>
  <c r="AK20" i="2" s="1"/>
  <c r="BQ20" i="2" s="1"/>
  <c r="N24" i="2"/>
  <c r="AK24" i="2" s="1"/>
  <c r="BQ24" i="2" s="1"/>
  <c r="N27" i="2"/>
  <c r="AK27" i="2" s="1"/>
  <c r="BQ27" i="2" s="1"/>
  <c r="N28" i="2"/>
  <c r="AK28" i="2" s="1"/>
  <c r="BQ28" i="2" s="1"/>
  <c r="N32" i="2"/>
  <c r="AK32" i="2" s="1"/>
  <c r="BQ32" i="2" s="1"/>
  <c r="BB44" i="2"/>
  <c r="BR44" i="2"/>
  <c r="BP44" i="2" s="1"/>
  <c r="BP52" i="2"/>
  <c r="N4" i="2"/>
  <c r="AK4" i="2" s="1"/>
  <c r="BQ4" i="2" s="1"/>
  <c r="BR9" i="2"/>
  <c r="BP9" i="2" s="1"/>
  <c r="BB9" i="2"/>
  <c r="BP11" i="2"/>
  <c r="N14" i="2"/>
  <c r="AK14" i="2" s="1"/>
  <c r="BQ14" i="2" s="1"/>
  <c r="N16" i="2"/>
  <c r="AK16" i="2" s="1"/>
  <c r="BQ16" i="2" s="1"/>
  <c r="BB20" i="2"/>
  <c r="N21" i="2"/>
  <c r="AK21" i="2" s="1"/>
  <c r="BQ21" i="2" s="1"/>
  <c r="BB24" i="2"/>
  <c r="BP28" i="2"/>
  <c r="BB32" i="2"/>
  <c r="BR34" i="2"/>
  <c r="BP34" i="2" s="1"/>
  <c r="BB34" i="2"/>
  <c r="BC14" i="2" s="1"/>
  <c r="N36" i="2"/>
  <c r="AK36" i="2" s="1"/>
  <c r="BQ36" i="2" s="1"/>
  <c r="BB47" i="2"/>
  <c r="BR47" i="2"/>
  <c r="BP47" i="2" s="1"/>
  <c r="N154" i="2"/>
  <c r="AK154" i="2" s="1"/>
  <c r="BQ154" i="2" s="1"/>
  <c r="N153" i="2"/>
  <c r="AK153" i="2" s="1"/>
  <c r="BQ153" i="2" s="1"/>
  <c r="N149" i="2"/>
  <c r="AK149" i="2" s="1"/>
  <c r="BQ149" i="2" s="1"/>
  <c r="N148" i="2"/>
  <c r="AK148" i="2" s="1"/>
  <c r="BQ148" i="2" s="1"/>
  <c r="N151" i="2"/>
  <c r="AK151" i="2" s="1"/>
  <c r="BQ151" i="2" s="1"/>
  <c r="N150" i="2"/>
  <c r="AK150" i="2" s="1"/>
  <c r="BQ150" i="2" s="1"/>
  <c r="N135" i="2"/>
  <c r="AK135" i="2" s="1"/>
  <c r="BQ135" i="2" s="1"/>
  <c r="N134" i="2"/>
  <c r="AK134" i="2" s="1"/>
  <c r="BQ134" i="2" s="1"/>
  <c r="N133" i="2"/>
  <c r="AK133" i="2" s="1"/>
  <c r="BQ133" i="2" s="1"/>
  <c r="N132" i="2"/>
  <c r="AK132" i="2" s="1"/>
  <c r="BQ132" i="2" s="1"/>
  <c r="N137" i="2"/>
  <c r="AK137" i="2" s="1"/>
  <c r="BQ137" i="2" s="1"/>
  <c r="N136" i="2"/>
  <c r="AK136" i="2" s="1"/>
  <c r="BQ136" i="2" s="1"/>
  <c r="N142" i="2"/>
  <c r="AK142" i="2" s="1"/>
  <c r="BQ142" i="2" s="1"/>
  <c r="N146" i="2"/>
  <c r="AK146" i="2" s="1"/>
  <c r="BQ146" i="2" s="1"/>
  <c r="N141" i="2"/>
  <c r="AK141" i="2" s="1"/>
  <c r="BQ141" i="2" s="1"/>
  <c r="N144" i="2"/>
  <c r="AK144" i="2" s="1"/>
  <c r="BQ144" i="2" s="1"/>
  <c r="N147" i="2"/>
  <c r="AK147" i="2" s="1"/>
  <c r="BQ147" i="2" s="1"/>
  <c r="N143" i="2"/>
  <c r="AK143" i="2" s="1"/>
  <c r="BQ143" i="2" s="1"/>
  <c r="N139" i="2"/>
  <c r="AK139" i="2" s="1"/>
  <c r="BQ139" i="2" s="1"/>
  <c r="N140" i="2"/>
  <c r="AK140" i="2" s="1"/>
  <c r="BQ140" i="2" s="1"/>
  <c r="N125" i="2"/>
  <c r="AK125" i="2" s="1"/>
  <c r="BQ125" i="2" s="1"/>
  <c r="N122" i="2"/>
  <c r="AK122" i="2" s="1"/>
  <c r="BQ122" i="2" s="1"/>
  <c r="N127" i="2"/>
  <c r="AK127" i="2" s="1"/>
  <c r="BQ127" i="2" s="1"/>
  <c r="N152" i="2"/>
  <c r="AK152" i="2" s="1"/>
  <c r="BQ152" i="2" s="1"/>
  <c r="N123" i="2"/>
  <c r="AK123" i="2" s="1"/>
  <c r="BQ123" i="2" s="1"/>
  <c r="N121" i="2"/>
  <c r="AK121" i="2" s="1"/>
  <c r="BQ121" i="2" s="1"/>
  <c r="N92" i="2"/>
  <c r="AK92" i="2" s="1"/>
  <c r="BQ92" i="2" s="1"/>
  <c r="N138" i="2"/>
  <c r="AK138" i="2" s="1"/>
  <c r="BQ138" i="2" s="1"/>
  <c r="N88" i="2"/>
  <c r="AK88" i="2" s="1"/>
  <c r="BQ88" i="2" s="1"/>
  <c r="N104" i="2"/>
  <c r="AK104" i="2" s="1"/>
  <c r="BQ104" i="2" s="1"/>
  <c r="N90" i="2"/>
  <c r="AK90" i="2" s="1"/>
  <c r="BQ90" i="2" s="1"/>
  <c r="N145" i="2"/>
  <c r="AK145" i="2" s="1"/>
  <c r="BQ145" i="2" s="1"/>
  <c r="N70" i="2"/>
  <c r="AK70" i="2" s="1"/>
  <c r="BQ70" i="2" s="1"/>
  <c r="N129" i="2"/>
  <c r="AK129" i="2" s="1"/>
  <c r="BQ129" i="2" s="1"/>
  <c r="N119" i="2"/>
  <c r="AK119" i="2" s="1"/>
  <c r="BQ119" i="2" s="1"/>
  <c r="N59" i="2"/>
  <c r="AK59" i="2" s="1"/>
  <c r="BQ59" i="2" s="1"/>
  <c r="N52" i="2"/>
  <c r="AK52" i="2" s="1"/>
  <c r="BQ52" i="2" s="1"/>
  <c r="N48" i="2"/>
  <c r="AK48" i="2" s="1"/>
  <c r="BQ48" i="2" s="1"/>
  <c r="N78" i="2"/>
  <c r="AK78" i="2" s="1"/>
  <c r="BQ78" i="2" s="1"/>
  <c r="N63" i="2"/>
  <c r="AK63" i="2" s="1"/>
  <c r="BQ63" i="2" s="1"/>
  <c r="N65" i="2"/>
  <c r="AK65" i="2" s="1"/>
  <c r="BQ65" i="2" s="1"/>
  <c r="N54" i="2"/>
  <c r="AK54" i="2" s="1"/>
  <c r="BQ54" i="2" s="1"/>
  <c r="N50" i="2"/>
  <c r="AK50" i="2" s="1"/>
  <c r="BQ50" i="2" s="1"/>
  <c r="N46" i="2"/>
  <c r="AK46" i="2" s="1"/>
  <c r="BQ46" i="2" s="1"/>
  <c r="N42" i="2"/>
  <c r="AK42" i="2" s="1"/>
  <c r="BQ42" i="2" s="1"/>
  <c r="N76" i="2"/>
  <c r="AK76" i="2" s="1"/>
  <c r="BQ76" i="2" s="1"/>
  <c r="N106" i="2"/>
  <c r="AK106" i="2" s="1"/>
  <c r="BQ106" i="2" s="1"/>
  <c r="N66" i="2"/>
  <c r="AK66" i="2" s="1"/>
  <c r="BQ66" i="2" s="1"/>
  <c r="N57" i="2"/>
  <c r="AK57" i="2" s="1"/>
  <c r="BQ57" i="2" s="1"/>
  <c r="N35" i="2"/>
  <c r="AK35" i="2" s="1"/>
  <c r="BQ35" i="2" s="1"/>
  <c r="N34" i="2"/>
  <c r="AK34" i="2" s="1"/>
  <c r="BQ34" i="2" s="1"/>
  <c r="N23" i="2"/>
  <c r="AK23" i="2" s="1"/>
  <c r="BQ23" i="2" s="1"/>
  <c r="N15" i="2"/>
  <c r="AK15" i="2" s="1"/>
  <c r="BQ15" i="2" s="1"/>
  <c r="N61" i="2"/>
  <c r="AK61" i="2" s="1"/>
  <c r="BQ61" i="2" s="1"/>
  <c r="N49" i="2"/>
  <c r="AK49" i="2" s="1"/>
  <c r="BQ49" i="2" s="1"/>
  <c r="N40" i="2"/>
  <c r="AK40" i="2" s="1"/>
  <c r="BQ40" i="2" s="1"/>
  <c r="N37" i="2"/>
  <c r="AK37" i="2" s="1"/>
  <c r="BQ37" i="2" s="1"/>
  <c r="N38" i="2"/>
  <c r="AK38" i="2" s="1"/>
  <c r="BQ38" i="2" s="1"/>
  <c r="N11" i="2"/>
  <c r="AK11" i="2" s="1"/>
  <c r="BQ11" i="2" s="1"/>
  <c r="BR10" i="2"/>
  <c r="BP10" i="2" s="1"/>
  <c r="BB14" i="2"/>
  <c r="BR14" i="2"/>
  <c r="BP14" i="2" s="1"/>
  <c r="BB16" i="2"/>
  <c r="N19" i="2"/>
  <c r="AK19" i="2" s="1"/>
  <c r="BQ19" i="2" s="1"/>
  <c r="N22" i="2"/>
  <c r="AK22" i="2" s="1"/>
  <c r="BQ22" i="2" s="1"/>
  <c r="N25" i="2"/>
  <c r="AK25" i="2" s="1"/>
  <c r="BQ25" i="2" s="1"/>
  <c r="N29" i="2"/>
  <c r="AK29" i="2" s="1"/>
  <c r="BQ29" i="2" s="1"/>
  <c r="BB42" i="2"/>
  <c r="BR42" i="2"/>
  <c r="BP42" i="2" s="1"/>
  <c r="N53" i="2"/>
  <c r="AK53" i="2" s="1"/>
  <c r="BQ53" i="2" s="1"/>
  <c r="BB59" i="2"/>
  <c r="N10" i="2"/>
  <c r="AK10" i="2" s="1"/>
  <c r="BQ10" i="2" s="1"/>
  <c r="BR12" i="2"/>
  <c r="BP12" i="2" s="1"/>
  <c r="BB13" i="2"/>
  <c r="BC7" i="2" s="1"/>
  <c r="BS13" i="2"/>
  <c r="BP13" i="2" s="1"/>
  <c r="BB19" i="2"/>
  <c r="BC9" i="2" s="1"/>
  <c r="BP19" i="2"/>
  <c r="BB22" i="2"/>
  <c r="BC10" i="2" s="1"/>
  <c r="BR22" i="2"/>
  <c r="BP22" i="2" s="1"/>
  <c r="BO10" i="2" s="1"/>
  <c r="BP26" i="2"/>
  <c r="BP29" i="2"/>
  <c r="N31" i="2"/>
  <c r="AK31" i="2" s="1"/>
  <c r="BQ31" i="2" s="1"/>
  <c r="L13" i="2"/>
  <c r="AI13" i="2" s="1"/>
  <c r="N33" i="2"/>
  <c r="AK33" i="2" s="1"/>
  <c r="BQ33" i="2" s="1"/>
  <c r="BB39" i="2"/>
  <c r="N45" i="2"/>
  <c r="AK45" i="2" s="1"/>
  <c r="BQ45" i="2" s="1"/>
  <c r="L17" i="2"/>
  <c r="AI17" i="2" s="1"/>
  <c r="N58" i="2"/>
  <c r="AK58" i="2" s="1"/>
  <c r="BQ58" i="2" s="1"/>
  <c r="BB17" i="2"/>
  <c r="BB25" i="2"/>
  <c r="BC11" i="2" s="1"/>
  <c r="BU27" i="2"/>
  <c r="BP27" i="2" s="1"/>
  <c r="BB50" i="2"/>
  <c r="BR50" i="2"/>
  <c r="BP50" i="2" s="1"/>
  <c r="BB56" i="2"/>
  <c r="BS56" i="2"/>
  <c r="BP56" i="2" s="1"/>
  <c r="BP59" i="2"/>
  <c r="BP66" i="2"/>
  <c r="BP69" i="2"/>
  <c r="BB26" i="2"/>
  <c r="BB52" i="2"/>
  <c r="BB55" i="2"/>
  <c r="BT55" i="2"/>
  <c r="BP55" i="2" s="1"/>
  <c r="BB58" i="2"/>
  <c r="BS58" i="2"/>
  <c r="BP58" i="2" s="1"/>
  <c r="BS40" i="2"/>
  <c r="BP40" i="2" s="1"/>
  <c r="BT41" i="2"/>
  <c r="BP41" i="2" s="1"/>
  <c r="BB41" i="2"/>
  <c r="BT45" i="2"/>
  <c r="BP45" i="2" s="1"/>
  <c r="BB45" i="2"/>
  <c r="BB57" i="2"/>
  <c r="BT57" i="2"/>
  <c r="BP57" i="2" s="1"/>
  <c r="BU60" i="2"/>
  <c r="BP60" i="2" s="1"/>
  <c r="BB60" i="2"/>
  <c r="BB28" i="2"/>
  <c r="BC12" i="2" s="1"/>
  <c r="BB29" i="2"/>
  <c r="BR36" i="2"/>
  <c r="BP36" i="2" s="1"/>
  <c r="BS37" i="2"/>
  <c r="BP37" i="2" s="1"/>
  <c r="BT53" i="2"/>
  <c r="BP53" i="2" s="1"/>
  <c r="BB53" i="2"/>
  <c r="BR62" i="2"/>
  <c r="BP62" i="2" s="1"/>
  <c r="BB62" i="2"/>
  <c r="BR32" i="2"/>
  <c r="BP32" i="2" s="1"/>
  <c r="BB38" i="2"/>
  <c r="BR38" i="2"/>
  <c r="BP38" i="2" s="1"/>
  <c r="BP39" i="2"/>
  <c r="BB48" i="2"/>
  <c r="N51" i="2"/>
  <c r="AK51" i="2" s="1"/>
  <c r="BQ51" i="2" s="1"/>
  <c r="N44" i="2"/>
  <c r="AK44" i="2" s="1"/>
  <c r="BQ44" i="2" s="1"/>
  <c r="BX80" i="2"/>
  <c r="BP80" i="2" s="1"/>
  <c r="BB80" i="2"/>
  <c r="N39" i="2"/>
  <c r="AK39" i="2" s="1"/>
  <c r="BQ39" i="2" s="1"/>
  <c r="N43" i="2"/>
  <c r="AK43" i="2" s="1"/>
  <c r="BQ43" i="2" s="1"/>
  <c r="N47" i="2"/>
  <c r="AK47" i="2" s="1"/>
  <c r="BQ47" i="2" s="1"/>
  <c r="BT49" i="2"/>
  <c r="BP49" i="2" s="1"/>
  <c r="BB49" i="2"/>
  <c r="BS51" i="2"/>
  <c r="BP51" i="2" s="1"/>
  <c r="BB51" i="2"/>
  <c r="N56" i="2"/>
  <c r="AK56" i="2" s="1"/>
  <c r="BQ56" i="2" s="1"/>
  <c r="N60" i="2"/>
  <c r="AK60" i="2" s="1"/>
  <c r="BQ60" i="2" s="1"/>
  <c r="N80" i="2"/>
  <c r="AK80" i="2" s="1"/>
  <c r="BQ80" i="2" s="1"/>
  <c r="BB63" i="2"/>
  <c r="BR63" i="2"/>
  <c r="BP63" i="2" s="1"/>
  <c r="BR64" i="2"/>
  <c r="BP64" i="2" s="1"/>
  <c r="BP68" i="2"/>
  <c r="N69" i="2"/>
  <c r="AK69" i="2" s="1"/>
  <c r="BQ69" i="2" s="1"/>
  <c r="BB74" i="2"/>
  <c r="BB76" i="2"/>
  <c r="BR78" i="2"/>
  <c r="BP78" i="2" s="1"/>
  <c r="BB78" i="2"/>
  <c r="BP98" i="2"/>
  <c r="BB132" i="2"/>
  <c r="BB66" i="2"/>
  <c r="BB70" i="2"/>
  <c r="N75" i="2"/>
  <c r="AK75" i="2" s="1"/>
  <c r="BQ75" i="2" s="1"/>
  <c r="BP92" i="2"/>
  <c r="BB61" i="2"/>
  <c r="BC23" i="2" s="1"/>
  <c r="BR61" i="2"/>
  <c r="BP61" i="2" s="1"/>
  <c r="BP70" i="2"/>
  <c r="N71" i="2"/>
  <c r="AK71" i="2" s="1"/>
  <c r="BQ71" i="2" s="1"/>
  <c r="BP76" i="2"/>
  <c r="BP91" i="2"/>
  <c r="N64" i="2"/>
  <c r="AK64" i="2" s="1"/>
  <c r="BQ64" i="2" s="1"/>
  <c r="N67" i="2"/>
  <c r="AK67" i="2" s="1"/>
  <c r="BQ67" i="2" s="1"/>
  <c r="BB71" i="2"/>
  <c r="BR71" i="2"/>
  <c r="BP71" i="2" s="1"/>
  <c r="N72" i="2"/>
  <c r="AK72" i="2" s="1"/>
  <c r="BQ72" i="2" s="1"/>
  <c r="BB81" i="2"/>
  <c r="BR81" i="2"/>
  <c r="BP81" i="2" s="1"/>
  <c r="N82" i="2"/>
  <c r="AK82" i="2" s="1"/>
  <c r="BQ82" i="2" s="1"/>
  <c r="N86" i="2"/>
  <c r="AK86" i="2" s="1"/>
  <c r="BQ86" i="2" s="1"/>
  <c r="BB65" i="2"/>
  <c r="BR65" i="2"/>
  <c r="BP65" i="2" s="1"/>
  <c r="BB72" i="2"/>
  <c r="BR72" i="2"/>
  <c r="BP72" i="2" s="1"/>
  <c r="BP77" i="2"/>
  <c r="BB82" i="2"/>
  <c r="BR82" i="2"/>
  <c r="BP82" i="2" s="1"/>
  <c r="BP105" i="2"/>
  <c r="BR67" i="2"/>
  <c r="BP67" i="2" s="1"/>
  <c r="BB67" i="2"/>
  <c r="BC25" i="2" s="1"/>
  <c r="N68" i="2"/>
  <c r="AK68" i="2" s="1"/>
  <c r="BQ68" i="2" s="1"/>
  <c r="N83" i="2"/>
  <c r="AK83" i="2" s="1"/>
  <c r="BQ83" i="2" s="1"/>
  <c r="BR84" i="2"/>
  <c r="BP84" i="2" s="1"/>
  <c r="BB84" i="2"/>
  <c r="BB85" i="2"/>
  <c r="BR85" i="2"/>
  <c r="BP85" i="2" s="1"/>
  <c r="N62" i="2"/>
  <c r="AK62" i="2" s="1"/>
  <c r="BQ62" i="2" s="1"/>
  <c r="BB68" i="2"/>
  <c r="BB73" i="2"/>
  <c r="BR73" i="2"/>
  <c r="BP73" i="2" s="1"/>
  <c r="N74" i="2"/>
  <c r="AK74" i="2" s="1"/>
  <c r="BQ74" i="2" s="1"/>
  <c r="BB86" i="2"/>
  <c r="BT86" i="2"/>
  <c r="BP86" i="2" s="1"/>
  <c r="BB98" i="2"/>
  <c r="N102" i="2"/>
  <c r="AK102" i="2" s="1"/>
  <c r="BQ102" i="2" s="1"/>
  <c r="BP102" i="2"/>
  <c r="BB104" i="2"/>
  <c r="N73" i="2"/>
  <c r="AK73" i="2" s="1"/>
  <c r="BQ73" i="2" s="1"/>
  <c r="N81" i="2"/>
  <c r="AK81" i="2" s="1"/>
  <c r="BQ81" i="2" s="1"/>
  <c r="BB83" i="2"/>
  <c r="BB96" i="2"/>
  <c r="BB97" i="2"/>
  <c r="BR97" i="2"/>
  <c r="BP97" i="2" s="1"/>
  <c r="N98" i="2"/>
  <c r="AK98" i="2" s="1"/>
  <c r="BQ98" i="2" s="1"/>
  <c r="BB102" i="2"/>
  <c r="BR104" i="2"/>
  <c r="BP104" i="2" s="1"/>
  <c r="N105" i="2"/>
  <c r="AK105" i="2" s="1"/>
  <c r="BQ105" i="2" s="1"/>
  <c r="N108" i="2"/>
  <c r="AK108" i="2" s="1"/>
  <c r="BQ108" i="2" s="1"/>
  <c r="BP108" i="2"/>
  <c r="N109" i="2"/>
  <c r="AK109" i="2" s="1"/>
  <c r="BQ109" i="2" s="1"/>
  <c r="BB110" i="2"/>
  <c r="BS120" i="2"/>
  <c r="BP120" i="2" s="1"/>
  <c r="BB120" i="2"/>
  <c r="BB130" i="2"/>
  <c r="BC46" i="2" s="1"/>
  <c r="BB133" i="2"/>
  <c r="BP135" i="2"/>
  <c r="N87" i="2"/>
  <c r="AK87" i="2" s="1"/>
  <c r="BQ87" i="2" s="1"/>
  <c r="BT88" i="2"/>
  <c r="BP88" i="2" s="1"/>
  <c r="N89" i="2"/>
  <c r="AK89" i="2" s="1"/>
  <c r="BQ89" i="2" s="1"/>
  <c r="N93" i="2"/>
  <c r="AK93" i="2" s="1"/>
  <c r="BQ93" i="2" s="1"/>
  <c r="N107" i="2"/>
  <c r="AK107" i="2" s="1"/>
  <c r="BQ107" i="2" s="1"/>
  <c r="N116" i="2"/>
  <c r="AK116" i="2" s="1"/>
  <c r="BQ116" i="2" s="1"/>
  <c r="BP116" i="2"/>
  <c r="BB126" i="2"/>
  <c r="BU150" i="2"/>
  <c r="BP150" i="2" s="1"/>
  <c r="BB150" i="2"/>
  <c r="BB75" i="2"/>
  <c r="N77" i="2"/>
  <c r="AK77" i="2" s="1"/>
  <c r="BQ77" i="2" s="1"/>
  <c r="N79" i="2"/>
  <c r="AK79" i="2" s="1"/>
  <c r="BQ79" i="2" s="1"/>
  <c r="N84" i="2"/>
  <c r="AK84" i="2" s="1"/>
  <c r="BQ84" i="2" s="1"/>
  <c r="BB87" i="2"/>
  <c r="BB93" i="2"/>
  <c r="N103" i="2"/>
  <c r="AK103" i="2" s="1"/>
  <c r="BQ103" i="2" s="1"/>
  <c r="BR106" i="2"/>
  <c r="BP106" i="2" s="1"/>
  <c r="BB106" i="2"/>
  <c r="BB116" i="2"/>
  <c r="BT128" i="2"/>
  <c r="BP128" i="2" s="1"/>
  <c r="BB128" i="2"/>
  <c r="BR75" i="2"/>
  <c r="BP75" i="2" s="1"/>
  <c r="BB77" i="2"/>
  <c r="BB79" i="2"/>
  <c r="BC29" i="2" s="1"/>
  <c r="BR87" i="2"/>
  <c r="BP87" i="2" s="1"/>
  <c r="BR93" i="2"/>
  <c r="BP93" i="2" s="1"/>
  <c r="N94" i="2"/>
  <c r="AK94" i="2" s="1"/>
  <c r="BQ94" i="2" s="1"/>
  <c r="BB99" i="2"/>
  <c r="BR99" i="2"/>
  <c r="BP99" i="2" s="1"/>
  <c r="N100" i="2"/>
  <c r="AK100" i="2" s="1"/>
  <c r="BQ100" i="2" s="1"/>
  <c r="BB103" i="2"/>
  <c r="BP124" i="2"/>
  <c r="BB146" i="2"/>
  <c r="BB94" i="2"/>
  <c r="BR94" i="2"/>
  <c r="BP94" i="2" s="1"/>
  <c r="N114" i="2"/>
  <c r="AK114" i="2" s="1"/>
  <c r="BQ114" i="2" s="1"/>
  <c r="BP114" i="2"/>
  <c r="BB122" i="2"/>
  <c r="BR90" i="2"/>
  <c r="BP90" i="2" s="1"/>
  <c r="BB90" i="2"/>
  <c r="BB95" i="2"/>
  <c r="BR95" i="2"/>
  <c r="BP95" i="2" s="1"/>
  <c r="BP100" i="2"/>
  <c r="N112" i="2"/>
  <c r="AK112" i="2" s="1"/>
  <c r="BQ112" i="2" s="1"/>
  <c r="BP112" i="2"/>
  <c r="N113" i="2"/>
  <c r="AK113" i="2" s="1"/>
  <c r="BQ113" i="2" s="1"/>
  <c r="BB114" i="2"/>
  <c r="N120" i="2"/>
  <c r="AK120" i="2" s="1"/>
  <c r="BQ120" i="2" s="1"/>
  <c r="BP122" i="2"/>
  <c r="N91" i="2"/>
  <c r="AK91" i="2" s="1"/>
  <c r="BQ91" i="2" s="1"/>
  <c r="BP96" i="2"/>
  <c r="N97" i="2"/>
  <c r="AK97" i="2" s="1"/>
  <c r="BQ97" i="2" s="1"/>
  <c r="BP101" i="2"/>
  <c r="N110" i="2"/>
  <c r="AK110" i="2" s="1"/>
  <c r="BQ110" i="2" s="1"/>
  <c r="BP110" i="2"/>
  <c r="N111" i="2"/>
  <c r="AK111" i="2" s="1"/>
  <c r="BQ111" i="2" s="1"/>
  <c r="BB112" i="2"/>
  <c r="N115" i="2"/>
  <c r="AK115" i="2" s="1"/>
  <c r="BQ115" i="2" s="1"/>
  <c r="N117" i="2"/>
  <c r="AK117" i="2" s="1"/>
  <c r="BQ117" i="2" s="1"/>
  <c r="BP126" i="2"/>
  <c r="BB129" i="2"/>
  <c r="BP146" i="2"/>
  <c r="N85" i="2"/>
  <c r="AK85" i="2" s="1"/>
  <c r="BQ85" i="2" s="1"/>
  <c r="BB91" i="2"/>
  <c r="N101" i="2"/>
  <c r="AK101" i="2" s="1"/>
  <c r="BQ101" i="2" s="1"/>
  <c r="BB107" i="2"/>
  <c r="BR107" i="2"/>
  <c r="BP107" i="2" s="1"/>
  <c r="BB109" i="2"/>
  <c r="BP109" i="2"/>
  <c r="BB111" i="2"/>
  <c r="BP111" i="2"/>
  <c r="BB113" i="2"/>
  <c r="BP113" i="2"/>
  <c r="BB115" i="2"/>
  <c r="BP115" i="2"/>
  <c r="BB117" i="2"/>
  <c r="BP117" i="2"/>
  <c r="BB119" i="2"/>
  <c r="BR119" i="2"/>
  <c r="BP119" i="2" s="1"/>
  <c r="BP130" i="2"/>
  <c r="BY134" i="2"/>
  <c r="BP134" i="2" s="1"/>
  <c r="BP138" i="2"/>
  <c r="N95" i="2"/>
  <c r="AK95" i="2" s="1"/>
  <c r="BQ95" i="2" s="1"/>
  <c r="BB101" i="2"/>
  <c r="N118" i="2"/>
  <c r="AK118" i="2" s="1"/>
  <c r="BQ118" i="2" s="1"/>
  <c r="BB121" i="2"/>
  <c r="BR121" i="2"/>
  <c r="BP121" i="2" s="1"/>
  <c r="BB124" i="2"/>
  <c r="BC44" i="2" s="1"/>
  <c r="N131" i="2"/>
  <c r="AK131" i="2" s="1"/>
  <c r="BQ131" i="2" s="1"/>
  <c r="BU143" i="2"/>
  <c r="BP143" i="2" s="1"/>
  <c r="BB143" i="2"/>
  <c r="BR148" i="2"/>
  <c r="BP148" i="2" s="1"/>
  <c r="BB148" i="2"/>
  <c r="BC52" i="2" s="1"/>
  <c r="BB89" i="2"/>
  <c r="N99" i="2"/>
  <c r="AK99" i="2" s="1"/>
  <c r="BQ99" i="2" s="1"/>
  <c r="BB105" i="2"/>
  <c r="BP132" i="2"/>
  <c r="BP133" i="2"/>
  <c r="BR144" i="2"/>
  <c r="BP144" i="2" s="1"/>
  <c r="BB144" i="2"/>
  <c r="BR136" i="2"/>
  <c r="BP136" i="2" s="1"/>
  <c r="BB136" i="2"/>
  <c r="BB138" i="2"/>
  <c r="AM199" i="2"/>
  <c r="BY199" i="2"/>
  <c r="EC199" i="2"/>
  <c r="FN199" i="2"/>
  <c r="BB123" i="2"/>
  <c r="BR123" i="2"/>
  <c r="BP123" i="2" s="1"/>
  <c r="BB125" i="2"/>
  <c r="BR125" i="2"/>
  <c r="BP125" i="2" s="1"/>
  <c r="BB127" i="2"/>
  <c r="BR127" i="2"/>
  <c r="BP127" i="2" s="1"/>
  <c r="N130" i="2"/>
  <c r="AK130" i="2" s="1"/>
  <c r="BQ130" i="2" s="1"/>
  <c r="BP131" i="2"/>
  <c r="BB151" i="2"/>
  <c r="V199" i="2"/>
  <c r="AD199" i="2"/>
  <c r="AQ199" i="2"/>
  <c r="AY199" i="2"/>
  <c r="BJ199" i="2"/>
  <c r="BR199" i="2"/>
  <c r="BZ199" i="2"/>
  <c r="CH199" i="2"/>
  <c r="CP199" i="2"/>
  <c r="CX199" i="2"/>
  <c r="DF199" i="2"/>
  <c r="DN199" i="2"/>
  <c r="DV199" i="2"/>
  <c r="ED199" i="2"/>
  <c r="EL199" i="2"/>
  <c r="ET199" i="2"/>
  <c r="FB199" i="2"/>
  <c r="FJ199" i="2"/>
  <c r="R199" i="2"/>
  <c r="AN199" i="2"/>
  <c r="BI199" i="2"/>
  <c r="DM199" i="2"/>
  <c r="EX199" i="2"/>
  <c r="BP137" i="2"/>
  <c r="BB139" i="2"/>
  <c r="BB147" i="2"/>
  <c r="P199" i="2"/>
  <c r="X199" i="2"/>
  <c r="AK199" i="2"/>
  <c r="AS199" i="2"/>
  <c r="BA199" i="2"/>
  <c r="BL199" i="2"/>
  <c r="BT199" i="2"/>
  <c r="CB199" i="2"/>
  <c r="CJ199" i="2"/>
  <c r="CR199" i="2"/>
  <c r="CZ199" i="2"/>
  <c r="DH199" i="2"/>
  <c r="DP199" i="2"/>
  <c r="DX199" i="2"/>
  <c r="EF199" i="2"/>
  <c r="EN199" i="2"/>
  <c r="EV199" i="2"/>
  <c r="FD199" i="2"/>
  <c r="FL199" i="2"/>
  <c r="U199" i="2"/>
  <c r="CG199" i="2"/>
  <c r="DR199" i="2"/>
  <c r="FA199" i="2"/>
  <c r="BB135" i="2"/>
  <c r="BB137" i="2"/>
  <c r="BP140" i="2"/>
  <c r="BB145" i="2"/>
  <c r="BC51" i="2" s="1"/>
  <c r="BP147" i="2"/>
  <c r="BS149" i="2"/>
  <c r="BP149" i="2" s="1"/>
  <c r="BR154" i="2"/>
  <c r="BP154" i="2" s="1"/>
  <c r="BO54" i="2" s="1"/>
  <c r="BB154" i="2"/>
  <c r="BC54" i="2" s="1"/>
  <c r="BQ199" i="2"/>
  <c r="DB199" i="2"/>
  <c r="EK199" i="2"/>
  <c r="BP145" i="2"/>
  <c r="BS153" i="2"/>
  <c r="BP153" i="2" s="1"/>
  <c r="BB153" i="2"/>
  <c r="AA199" i="2"/>
  <c r="N124" i="2"/>
  <c r="AK124" i="2" s="1"/>
  <c r="BQ124" i="2" s="1"/>
  <c r="N126" i="2"/>
  <c r="AK126" i="2" s="1"/>
  <c r="BQ126" i="2" s="1"/>
  <c r="N128" i="2"/>
  <c r="AK128" i="2" s="1"/>
  <c r="BQ128" i="2" s="1"/>
  <c r="BP129" i="2"/>
  <c r="AC199" i="2"/>
  <c r="BV199" i="2"/>
  <c r="FI199" i="2"/>
  <c r="BB140" i="2"/>
  <c r="BB141" i="2"/>
  <c r="BR152" i="2"/>
  <c r="BP152" i="2" s="1"/>
  <c r="BB152" i="2"/>
  <c r="Y199" i="2"/>
  <c r="AT199" i="2"/>
  <c r="BM199" i="2"/>
  <c r="CC199" i="2"/>
  <c r="CS199" i="2"/>
  <c r="DI199" i="2"/>
  <c r="DY199" i="2"/>
  <c r="EO199" i="2"/>
  <c r="FE199" i="2"/>
  <c r="BP141" i="2"/>
  <c r="BP139" i="2"/>
  <c r="AV199" i="2"/>
  <c r="BO199" i="2"/>
  <c r="CE199" i="2"/>
  <c r="CU199" i="2"/>
  <c r="DK199" i="2"/>
  <c r="EA199" i="2"/>
  <c r="EQ199" i="2"/>
  <c r="FG199" i="2"/>
  <c r="BH199" i="2"/>
  <c r="BP199" i="2"/>
  <c r="BX199" i="2"/>
  <c r="CF199" i="2"/>
  <c r="CN199" i="2"/>
  <c r="CV199" i="2"/>
  <c r="DD199" i="2"/>
  <c r="DL199" i="2"/>
  <c r="DT199" i="2"/>
  <c r="EB199" i="2"/>
  <c r="EJ199" i="2"/>
  <c r="ER199" i="2"/>
  <c r="EZ199" i="2"/>
  <c r="FH199" i="2"/>
  <c r="FP199" i="2"/>
  <c r="BP151" i="2"/>
  <c r="Q199" i="2"/>
  <c r="AL199" i="2"/>
  <c r="BB199" i="2"/>
  <c r="BU199" i="2"/>
  <c r="CK199" i="2"/>
  <c r="DA199" i="2"/>
  <c r="DQ199" i="2"/>
  <c r="EG199" i="2"/>
  <c r="EW199" i="2"/>
  <c r="FM199" i="2"/>
  <c r="CA199" i="2"/>
  <c r="CI199" i="2"/>
  <c r="CQ199" i="2"/>
  <c r="CY199" i="2"/>
  <c r="DG199" i="2"/>
  <c r="DO199" i="2"/>
  <c r="DW199" i="2"/>
  <c r="EE199" i="2"/>
  <c r="EM199" i="2"/>
  <c r="EU199" i="2"/>
  <c r="FC199" i="2"/>
  <c r="FK199" i="2"/>
  <c r="BF199" i="2"/>
  <c r="BW199" i="2"/>
  <c r="CM199" i="2"/>
  <c r="DC199" i="2"/>
  <c r="DS199" i="2"/>
  <c r="EI199" i="2"/>
  <c r="EY199" i="2"/>
  <c r="FO199" i="2"/>
  <c r="BC34" i="2" l="1"/>
  <c r="BC47" i="2"/>
  <c r="BC17" i="2"/>
  <c r="BC16" i="2"/>
  <c r="BC49" i="2"/>
  <c r="BC40" i="2"/>
  <c r="BC35" i="2"/>
  <c r="BC15" i="2"/>
  <c r="BC42" i="2"/>
  <c r="BC53" i="2"/>
  <c r="BC39" i="2"/>
  <c r="BC27" i="2"/>
  <c r="BC26" i="2"/>
  <c r="BC18" i="2"/>
  <c r="BO36" i="2"/>
  <c r="BC37" i="2"/>
  <c r="BC30" i="2"/>
  <c r="BC13" i="2"/>
  <c r="BC48" i="2"/>
  <c r="BC38" i="2"/>
  <c r="BC22" i="2"/>
  <c r="BC24" i="2"/>
  <c r="BC6" i="2"/>
  <c r="BF45" i="2"/>
  <c r="BG45" i="2" s="1"/>
  <c r="BC45" i="2"/>
  <c r="BC33" i="2"/>
  <c r="BC31" i="2"/>
  <c r="BC21" i="2"/>
  <c r="BC20" i="2"/>
  <c r="BC43" i="2"/>
  <c r="BC41" i="2"/>
  <c r="BC28" i="2"/>
  <c r="BC19" i="2"/>
  <c r="BC8" i="2"/>
  <c r="BC50" i="2"/>
  <c r="BC32" i="2"/>
  <c r="BN5" i="2"/>
  <c r="BO30" i="2"/>
  <c r="BF6" i="2"/>
  <c r="BG6" i="2" s="1"/>
  <c r="BF11" i="2"/>
  <c r="BG11" i="2" s="1"/>
  <c r="BF5" i="2"/>
  <c r="BG5" i="2" s="1"/>
  <c r="BF31" i="2"/>
  <c r="BG31" i="2" s="1"/>
  <c r="BF4" i="2"/>
  <c r="BG4" i="2" s="1"/>
  <c r="BO51" i="2"/>
  <c r="BF27" i="2"/>
  <c r="BG27" i="2" s="1"/>
  <c r="BO29" i="2"/>
  <c r="BO46" i="2"/>
  <c r="BO44" i="2"/>
  <c r="BF35" i="2"/>
  <c r="BG35" i="2" s="1"/>
  <c r="BF41" i="2"/>
  <c r="BG41" i="2" s="1"/>
  <c r="BO16" i="2"/>
  <c r="BO35" i="2"/>
  <c r="BO25" i="2"/>
  <c r="BO22" i="2"/>
  <c r="BF13" i="2"/>
  <c r="BG13" i="2" s="1"/>
  <c r="BF23" i="2"/>
  <c r="BG23" i="2" s="1"/>
  <c r="BJ4" i="2"/>
  <c r="BK4" i="2" s="1"/>
  <c r="BO49" i="2"/>
  <c r="BF21" i="2"/>
  <c r="BG21" i="2" s="1"/>
  <c r="BO9" i="2"/>
  <c r="BO53" i="2"/>
  <c r="BF37" i="2"/>
  <c r="BG37" i="2" s="1"/>
  <c r="BO15" i="2"/>
  <c r="BF16" i="2"/>
  <c r="BG16" i="2" s="1"/>
  <c r="BF53" i="2"/>
  <c r="BG53" i="2" s="1"/>
  <c r="BO48" i="2"/>
  <c r="BO43" i="2"/>
  <c r="BO42" i="2"/>
  <c r="BF29" i="2"/>
  <c r="BG29" i="2" s="1"/>
  <c r="BO31" i="2"/>
  <c r="BJ8" i="2"/>
  <c r="BK8" i="2" s="1"/>
  <c r="BF12" i="2"/>
  <c r="BG12" i="2" s="1"/>
  <c r="BJ10" i="2"/>
  <c r="BK10" i="2" s="1"/>
  <c r="BF10" i="2"/>
  <c r="BG10" i="2" s="1"/>
  <c r="BJ7" i="2"/>
  <c r="BK7" i="2" s="1"/>
  <c r="BJ6" i="2"/>
  <c r="BK6" i="2" s="1"/>
  <c r="BF8" i="2"/>
  <c r="BG8" i="2" s="1"/>
  <c r="BO20" i="2"/>
  <c r="BO4" i="2"/>
  <c r="BO50" i="2"/>
  <c r="BF32" i="2"/>
  <c r="BG32" i="2" s="1"/>
  <c r="BJ18" i="2"/>
  <c r="BK18" i="2" s="1"/>
  <c r="BF43" i="2"/>
  <c r="BG43" i="2" s="1"/>
  <c r="BF42" i="2"/>
  <c r="BG42" i="2" s="1"/>
  <c r="BJ23" i="2"/>
  <c r="BK23" i="2" s="1"/>
  <c r="BO19" i="2"/>
  <c r="BO7" i="2"/>
  <c r="BJ28" i="2"/>
  <c r="BK28" i="2" s="1"/>
  <c r="BF52" i="2"/>
  <c r="BG52" i="2" s="1"/>
  <c r="BO39" i="2"/>
  <c r="BF30" i="2"/>
  <c r="BG30" i="2" s="1"/>
  <c r="BJ17" i="2"/>
  <c r="BK17" i="2" s="1"/>
  <c r="BO33" i="2"/>
  <c r="BO32" i="2"/>
  <c r="BF28" i="2"/>
  <c r="BG28" i="2" s="1"/>
  <c r="BJ16" i="2"/>
  <c r="BK16" i="2" s="1"/>
  <c r="BF19" i="2"/>
  <c r="BG19" i="2" s="1"/>
  <c r="BF9" i="2"/>
  <c r="BG9" i="2" s="1"/>
  <c r="BJ9" i="2"/>
  <c r="BK9" i="2" s="1"/>
  <c r="BF14" i="2"/>
  <c r="BG14" i="2" s="1"/>
  <c r="BO8" i="2"/>
  <c r="BF51" i="2"/>
  <c r="BG51" i="2" s="1"/>
  <c r="BO52" i="2"/>
  <c r="BF36" i="2"/>
  <c r="BG36" i="2" s="1"/>
  <c r="BJ20" i="2"/>
  <c r="BK20" i="2" s="1"/>
  <c r="BF39" i="2"/>
  <c r="BG39" i="2" s="1"/>
  <c r="BO40" i="2"/>
  <c r="BF47" i="2"/>
  <c r="BG47" i="2" s="1"/>
  <c r="BJ13" i="2"/>
  <c r="BK13" i="2" s="1"/>
  <c r="BF22" i="2"/>
  <c r="BG22" i="2" s="1"/>
  <c r="BO6" i="2"/>
  <c r="BO14" i="2"/>
  <c r="BJ5" i="2"/>
  <c r="BK5" i="2" s="1"/>
  <c r="BO11" i="2"/>
  <c r="BO45" i="2"/>
  <c r="BJ27" i="2"/>
  <c r="BK27" i="2" s="1"/>
  <c r="BF50" i="2"/>
  <c r="BG50" i="2" s="1"/>
  <c r="BO41" i="2"/>
  <c r="BF46" i="2"/>
  <c r="BG46" i="2" s="1"/>
  <c r="BJ25" i="2"/>
  <c r="BK25" i="2" s="1"/>
  <c r="BO37" i="2"/>
  <c r="BO27" i="2"/>
  <c r="BO28" i="2"/>
  <c r="BF26" i="2"/>
  <c r="BG26" i="2" s="1"/>
  <c r="BJ15" i="2"/>
  <c r="BK15" i="2" s="1"/>
  <c r="BO21" i="2"/>
  <c r="BF7" i="2"/>
  <c r="BG7" i="2" s="1"/>
  <c r="BO17" i="2"/>
  <c r="BO5" i="2"/>
  <c r="BJ29" i="2"/>
  <c r="BK29" i="2" s="1"/>
  <c r="BF54" i="2"/>
  <c r="BG54" i="2" s="1"/>
  <c r="BO47" i="2"/>
  <c r="BO34" i="2"/>
  <c r="BO12" i="2"/>
  <c r="BF17" i="2"/>
  <c r="BG17" i="2" s="1"/>
  <c r="BF34" i="2"/>
  <c r="BG34" i="2" s="1"/>
  <c r="BJ19" i="2"/>
  <c r="BK19" i="2" s="1"/>
  <c r="BF38" i="2"/>
  <c r="BG38" i="2" s="1"/>
  <c r="BJ21" i="2"/>
  <c r="BK21" i="2" s="1"/>
  <c r="BF25" i="2"/>
  <c r="BG25" i="2" s="1"/>
  <c r="BO26" i="2"/>
  <c r="BO24" i="2"/>
  <c r="BF15" i="2"/>
  <c r="BG15" i="2" s="1"/>
  <c r="BF20" i="2"/>
  <c r="BG20" i="2" s="1"/>
  <c r="BJ12" i="2"/>
  <c r="BK12" i="2" s="1"/>
  <c r="BO18" i="2"/>
  <c r="BF49" i="2"/>
  <c r="BG49" i="2" s="1"/>
  <c r="BF48" i="2"/>
  <c r="BG48" i="2" s="1"/>
  <c r="BJ26" i="2"/>
  <c r="BK26" i="2" s="1"/>
  <c r="BJ24" i="2"/>
  <c r="BK24" i="2" s="1"/>
  <c r="BF44" i="2"/>
  <c r="BG44" i="2" s="1"/>
  <c r="BF33" i="2"/>
  <c r="BG33" i="2" s="1"/>
  <c r="BF40" i="2"/>
  <c r="BG40" i="2" s="1"/>
  <c r="BJ22" i="2"/>
  <c r="BK22" i="2" s="1"/>
  <c r="BO38" i="2"/>
  <c r="BJ14" i="2"/>
  <c r="BK14" i="2" s="1"/>
  <c r="BF24" i="2"/>
  <c r="BG24" i="2" s="1"/>
  <c r="BO23" i="2"/>
  <c r="BJ11" i="2"/>
  <c r="BK11" i="2" s="1"/>
  <c r="BF18" i="2"/>
  <c r="BG18" i="2" s="1"/>
  <c r="BO13" i="2"/>
</calcChain>
</file>

<file path=xl/sharedStrings.xml><?xml version="1.0" encoding="utf-8"?>
<sst xmlns="http://schemas.openxmlformats.org/spreadsheetml/2006/main" count="262" uniqueCount="108">
  <si>
    <t>T</t>
  </si>
  <si>
    <t>EI</t>
  </si>
  <si>
    <t>MSD</t>
  </si>
  <si>
    <t>q</t>
    <phoneticPr fontId="1" type="noConversion"/>
  </si>
  <si>
    <t>ave first 5 q</t>
    <phoneticPr fontId="1" type="noConversion"/>
  </si>
  <si>
    <t>ave</t>
    <phoneticPr fontId="1" type="noConversion"/>
  </si>
  <si>
    <t>q2</t>
    <phoneticPr fontId="1" type="noConversion"/>
  </si>
  <si>
    <t>self defined MSD</t>
    <phoneticPr fontId="1" type="noConversion"/>
  </si>
  <si>
    <t>T/K
ave 3 points</t>
    <phoneticPr fontId="1" type="noConversion"/>
  </si>
  <si>
    <t>EI average of q
ave 3 points</t>
    <phoneticPr fontId="1" type="noConversion"/>
  </si>
  <si>
    <t>T</t>
    <phoneticPr fontId="1" type="noConversion"/>
  </si>
  <si>
    <t>EI</t>
    <phoneticPr fontId="1" type="noConversion"/>
  </si>
  <si>
    <t>EI</t>
    <phoneticPr fontId="1" type="noConversion"/>
  </si>
  <si>
    <t>EI</t>
    <phoneticPr fontId="1" type="noConversion"/>
  </si>
  <si>
    <t>EI</t>
    <phoneticPr fontId="1" type="noConversion"/>
  </si>
  <si>
    <t>EI</t>
    <phoneticPr fontId="1" type="noConversion"/>
  </si>
  <si>
    <t>AVERAGE</t>
    <phoneticPr fontId="1" type="noConversion"/>
  </si>
  <si>
    <t>-6*LN(EI)</t>
    <phoneticPr fontId="1" type="noConversion"/>
  </si>
  <si>
    <t>-6*LN(EI)</t>
    <phoneticPr fontId="1" type="noConversion"/>
  </si>
  <si>
    <t>-6*LN(EI)</t>
    <phoneticPr fontId="1" type="noConversion"/>
  </si>
  <si>
    <t>-6*LN(EI)</t>
    <phoneticPr fontId="1" type="noConversion"/>
  </si>
  <si>
    <t>-6*LN(EI)</t>
    <phoneticPr fontId="1" type="noConversion"/>
  </si>
  <si>
    <t>-6*LN(EI)</t>
    <phoneticPr fontId="1" type="noConversion"/>
  </si>
  <si>
    <t>T</t>
    <phoneticPr fontId="1" type="noConversion"/>
  </si>
  <si>
    <t>q4 (0.25~1.32A-1)</t>
  </si>
  <si>
    <t>Gaussian (0.25~1.32A-1) ave 3 points</t>
    <phoneticPr fontId="1" type="noConversion"/>
  </si>
  <si>
    <t>q4 (0.25~1.32A-1)  3 points</t>
    <phoneticPr fontId="1" type="noConversion"/>
  </si>
  <si>
    <t>T ave 6 points</t>
    <phoneticPr fontId="1" type="noConversion"/>
  </si>
  <si>
    <t>Gaussian (0.25~1.32A-1) ave 6 points</t>
    <phoneticPr fontId="1" type="noConversion"/>
  </si>
  <si>
    <t>q4 (0.25~1.32A-1) 6 points</t>
    <phoneticPr fontId="1" type="noConversion"/>
  </si>
  <si>
    <t>averaged self defined MSD</t>
    <phoneticPr fontId="1" type="noConversion"/>
  </si>
  <si>
    <t>&lt;-6*LN(EI)/q2&gt;</t>
    <phoneticPr fontId="1" type="noConversion"/>
  </si>
  <si>
    <t>-6*LN(EI)/q2</t>
    <phoneticPr fontId="1" type="noConversion"/>
  </si>
  <si>
    <t>-6*LN(EI)/q2</t>
    <phoneticPr fontId="1" type="noConversion"/>
  </si>
  <si>
    <t>-6*LN(EI)/q2</t>
    <phoneticPr fontId="1" type="noConversion"/>
  </si>
  <si>
    <t>-6*LN(EI)/q2</t>
    <phoneticPr fontId="1" type="noConversion"/>
  </si>
  <si>
    <t>-6*LN(EI)/q2</t>
    <phoneticPr fontId="1" type="noConversion"/>
  </si>
  <si>
    <t>-6*LN(EI)/q2</t>
    <phoneticPr fontId="1" type="noConversion"/>
  </si>
  <si>
    <t>K</t>
  </si>
  <si>
    <t>A2</t>
  </si>
  <si>
    <t>EI dry H-CYP119 1 15q normalised</t>
    <phoneticPr fontId="1" type="noConversion"/>
  </si>
  <si>
    <t>EI dry H-CYP119 1 15q normalised</t>
    <phoneticPr fontId="1" type="noConversion"/>
  </si>
  <si>
    <t>Gaussian MSD dry H-CYP119 1 15q normalised</t>
    <phoneticPr fontId="1" type="noConversion"/>
  </si>
  <si>
    <t>q4 MSD dry H-CYP119 1 15q normalised</t>
    <phoneticPr fontId="1" type="noConversion"/>
  </si>
  <si>
    <t>EI dry H-CYP119 1 15q normalised</t>
    <phoneticPr fontId="1" type="noConversion"/>
  </si>
  <si>
    <t>Gaussian MSD ave 6 points dry H-CYP119 1 15q normalised</t>
    <phoneticPr fontId="1" type="noConversion"/>
  </si>
  <si>
    <t>q4 MSD ave 8 points dry H-CYP119 1 15q normalised</t>
    <phoneticPr fontId="1" type="noConversion"/>
  </si>
  <si>
    <t>q</t>
    <phoneticPr fontId="1" type="noConversion"/>
  </si>
  <si>
    <t>q2</t>
    <phoneticPr fontId="1" type="noConversion"/>
  </si>
  <si>
    <t>ave first 5 q</t>
    <phoneticPr fontId="1" type="noConversion"/>
  </si>
  <si>
    <t>EI</t>
    <phoneticPr fontId="1" type="noConversion"/>
  </si>
  <si>
    <t>EI</t>
    <phoneticPr fontId="1" type="noConversion"/>
  </si>
  <si>
    <t>AVERAGE</t>
    <phoneticPr fontId="1" type="noConversion"/>
  </si>
  <si>
    <t>-6*LN(EI)</t>
    <phoneticPr fontId="1" type="noConversion"/>
  </si>
  <si>
    <t>T</t>
    <phoneticPr fontId="1" type="noConversion"/>
  </si>
  <si>
    <t>normalized EI</t>
    <phoneticPr fontId="1" type="noConversion"/>
  </si>
  <si>
    <t>normalized EI</t>
    <phoneticPr fontId="1" type="noConversion"/>
  </si>
  <si>
    <t>normalized EI</t>
    <phoneticPr fontId="1" type="noConversion"/>
  </si>
  <si>
    <t>normalized EI</t>
    <phoneticPr fontId="1" type="noConversion"/>
  </si>
  <si>
    <t>T ave 3 points</t>
    <phoneticPr fontId="1" type="noConversion"/>
  </si>
  <si>
    <t>EI dry H-GFP 1 13q normalised</t>
    <phoneticPr fontId="1" type="noConversion"/>
  </si>
  <si>
    <t>Gaussian MSD dry H-GFP 1 15q normalised</t>
  </si>
  <si>
    <t>Gaussian MSD ave 3 points dry H-GFP 1 15q normalised</t>
    <phoneticPr fontId="1" type="noConversion"/>
  </si>
  <si>
    <t>Gaussian MSD ave 6 points dry H-GFP 1 15q normalised</t>
  </si>
  <si>
    <t>EI average of q
ave 3 points</t>
    <phoneticPr fontId="1" type="noConversion"/>
  </si>
  <si>
    <t>EI</t>
    <phoneticPr fontId="1" type="noConversion"/>
  </si>
  <si>
    <t>q2</t>
    <phoneticPr fontId="1" type="noConversion"/>
  </si>
  <si>
    <t>T/K
ave 3 points</t>
  </si>
  <si>
    <t>EI average of q
ave 3 points</t>
  </si>
  <si>
    <t>T/K</t>
    <phoneticPr fontId="1" type="noConversion"/>
  </si>
  <si>
    <t>EI</t>
    <phoneticPr fontId="1" type="noConversion"/>
  </si>
  <si>
    <t>T</t>
    <phoneticPr fontId="1" type="noConversion"/>
  </si>
  <si>
    <t>q2</t>
    <phoneticPr fontId="1" type="noConversion"/>
  </si>
  <si>
    <t>-6*LN(EI)</t>
    <phoneticPr fontId="1" type="noConversion"/>
  </si>
  <si>
    <t>T/K ave 3 pts</t>
    <phoneticPr fontId="1" type="noConversion"/>
  </si>
  <si>
    <t>EI ave 3 pts</t>
    <phoneticPr fontId="1" type="noConversion"/>
  </si>
  <si>
    <t>EI ave 3 points normalized</t>
    <phoneticPr fontId="1" type="noConversion"/>
  </si>
  <si>
    <t>EI average</t>
    <phoneticPr fontId="1" type="noConversion"/>
  </si>
  <si>
    <t>MSD (Gauss)</t>
    <phoneticPr fontId="1" type="noConversion"/>
  </si>
  <si>
    <t>q2</t>
    <phoneticPr fontId="1" type="noConversion"/>
  </si>
  <si>
    <t>T/K
ave 3 points</t>
    <phoneticPr fontId="1" type="noConversion"/>
  </si>
  <si>
    <t>EI average of q
ave 3 points</t>
    <phoneticPr fontId="1" type="noConversion"/>
  </si>
  <si>
    <t>T/K</t>
    <phoneticPr fontId="1" type="noConversion"/>
  </si>
  <si>
    <t>EI ave</t>
    <phoneticPr fontId="1" type="noConversion"/>
  </si>
  <si>
    <t>EI</t>
    <phoneticPr fontId="1" type="noConversion"/>
  </si>
  <si>
    <t>-6*LN(EI)</t>
    <phoneticPr fontId="1" type="noConversion"/>
  </si>
  <si>
    <t>ave</t>
    <phoneticPr fontId="1" type="noConversion"/>
  </si>
  <si>
    <t>T/K ave 3 pts</t>
    <phoneticPr fontId="1" type="noConversion"/>
  </si>
  <si>
    <t>EI ave 3 pts normalized</t>
    <phoneticPr fontId="1" type="noConversion"/>
  </si>
  <si>
    <t>EI ave 3 pts</t>
    <phoneticPr fontId="1" type="noConversion"/>
  </si>
  <si>
    <t>T/K</t>
    <phoneticPr fontId="1" type="noConversion"/>
  </si>
  <si>
    <t>EI ave</t>
    <phoneticPr fontId="1" type="noConversion"/>
  </si>
  <si>
    <t>EI</t>
    <phoneticPr fontId="1" type="noConversion"/>
  </si>
  <si>
    <t>EI normalized</t>
    <phoneticPr fontId="1" type="noConversion"/>
  </si>
  <si>
    <t>MSD</t>
    <phoneticPr fontId="1" type="noConversion"/>
  </si>
  <si>
    <t>MSD ave 3 points</t>
    <phoneticPr fontId="1" type="noConversion"/>
  </si>
  <si>
    <t>MSD Gaussian (0.36~1.32A-1)</t>
    <phoneticPr fontId="1" type="noConversion"/>
  </si>
  <si>
    <t>MSD Gaussian (0.36~1.32A-1) ave 3 points</t>
    <phoneticPr fontId="1" type="noConversion"/>
  </si>
  <si>
    <t>averaged EI Gauss</t>
    <phoneticPr fontId="1" type="noConversion"/>
  </si>
  <si>
    <t>T ave 3 pts</t>
    <phoneticPr fontId="1" type="noConversion"/>
  </si>
  <si>
    <t>previous</t>
    <phoneticPr fontId="1" type="noConversion"/>
  </si>
  <si>
    <t>MSD ave 3ponits</t>
    <phoneticPr fontId="1" type="noConversion"/>
  </si>
  <si>
    <t>STD</t>
    <phoneticPr fontId="1" type="noConversion"/>
  </si>
  <si>
    <t>MSD Gaussian (0.36~1.32A-1)ave 3 points</t>
    <phoneticPr fontId="1" type="noConversion"/>
  </si>
  <si>
    <t>MSD</t>
    <phoneticPr fontId="1" type="noConversion"/>
  </si>
  <si>
    <t>MSD Gaussian (0.36-1.32 A-1)</t>
    <phoneticPr fontId="1" type="noConversion"/>
  </si>
  <si>
    <t>MSD ave 3 ponits</t>
    <phoneticPr fontId="1" type="noConversion"/>
  </si>
  <si>
    <t>MSD ave 3 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</si>
</sst>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6"/>
  <sheetViews>
    <sheetView topLeftCell="M4" workbookViewId="0">
      <selection activeCell="T9" sqref="T9"/>
    </sheetView>
  </sheetViews>
  <sheetFormatPr defaultRowHeight="13.5" x14ac:dyDescent="0.15"/>
  <cols>
    <col min="1" max="3" width="15.75" bestFit="1" customWidth="1"/>
    <col min="4" max="4" width="16.25" customWidth="1"/>
    <col min="18" max="18" width="12.5" bestFit="1" customWidth="1"/>
  </cols>
  <sheetData>
    <row r="1" spans="1:40" x14ac:dyDescent="0.15">
      <c r="A1" t="s">
        <v>54</v>
      </c>
      <c r="B1">
        <v>0.25</v>
      </c>
      <c r="C1">
        <v>0.36</v>
      </c>
      <c r="D1">
        <v>0.47</v>
      </c>
      <c r="E1">
        <v>0.56000000000000005</v>
      </c>
      <c r="F1">
        <v>0.62</v>
      </c>
      <c r="G1">
        <v>0.75</v>
      </c>
      <c r="H1">
        <v>0.87</v>
      </c>
      <c r="I1">
        <v>0.99</v>
      </c>
      <c r="J1">
        <v>1.1000000000000001</v>
      </c>
      <c r="K1">
        <v>1.22</v>
      </c>
      <c r="L1">
        <v>1.32</v>
      </c>
      <c r="M1">
        <v>1.42</v>
      </c>
      <c r="N1">
        <v>1.51</v>
      </c>
      <c r="O1">
        <v>1.6</v>
      </c>
      <c r="P1">
        <v>1.67</v>
      </c>
      <c r="Q1">
        <v>1.75</v>
      </c>
      <c r="U1">
        <f>B1^2</f>
        <v>6.25E-2</v>
      </c>
      <c r="V1">
        <f>C1^2</f>
        <v>0.12959999999999999</v>
      </c>
      <c r="W1">
        <f>D1^2</f>
        <v>0.22089999999999999</v>
      </c>
      <c r="X1">
        <f>E1^2</f>
        <v>0.31360000000000005</v>
      </c>
      <c r="Y1">
        <f>F1^2</f>
        <v>0.38440000000000002</v>
      </c>
      <c r="Z1">
        <f>G1^2</f>
        <v>0.5625</v>
      </c>
      <c r="AA1">
        <f>H1^2</f>
        <v>0.75690000000000002</v>
      </c>
      <c r="AB1">
        <f>I1^2</f>
        <v>0.98009999999999997</v>
      </c>
      <c r="AC1">
        <f>J1^2</f>
        <v>1.2100000000000002</v>
      </c>
      <c r="AD1">
        <f>K1^2</f>
        <v>1.4883999999999999</v>
      </c>
      <c r="AE1">
        <f>L1^2</f>
        <v>1.7424000000000002</v>
      </c>
      <c r="AF1">
        <f>M1^2</f>
        <v>2.0164</v>
      </c>
      <c r="AG1">
        <f>N1^2</f>
        <v>2.2801</v>
      </c>
      <c r="AH1">
        <f>O1^2</f>
        <v>2.5600000000000005</v>
      </c>
      <c r="AI1">
        <f>P1^2</f>
        <v>2.7888999999999999</v>
      </c>
      <c r="AJ1">
        <f>Q1^2</f>
        <v>3.0625</v>
      </c>
    </row>
    <row r="2" spans="1:40" ht="27" x14ac:dyDescent="0.15">
      <c r="B2" t="s">
        <v>55</v>
      </c>
      <c r="C2" t="s">
        <v>56</v>
      </c>
      <c r="D2" t="s">
        <v>55</v>
      </c>
      <c r="E2" t="s">
        <v>57</v>
      </c>
      <c r="F2" t="s">
        <v>55</v>
      </c>
      <c r="G2" t="s">
        <v>55</v>
      </c>
      <c r="H2" t="s">
        <v>56</v>
      </c>
      <c r="I2" t="s">
        <v>55</v>
      </c>
      <c r="J2" t="s">
        <v>56</v>
      </c>
      <c r="K2" t="s">
        <v>56</v>
      </c>
      <c r="L2" t="s">
        <v>57</v>
      </c>
      <c r="M2" t="s">
        <v>55</v>
      </c>
      <c r="N2" t="s">
        <v>57</v>
      </c>
      <c r="O2" t="s">
        <v>58</v>
      </c>
      <c r="P2" t="s">
        <v>56</v>
      </c>
      <c r="Q2" t="s">
        <v>56</v>
      </c>
      <c r="R2" s="1" t="s">
        <v>98</v>
      </c>
      <c r="S2" s="1" t="s">
        <v>59</v>
      </c>
      <c r="AL2" t="s">
        <v>105</v>
      </c>
      <c r="AM2" t="s">
        <v>101</v>
      </c>
      <c r="AN2" t="s">
        <v>102</v>
      </c>
    </row>
    <row r="3" spans="1:40" x14ac:dyDescent="0.15">
      <c r="A3">
        <v>6.07</v>
      </c>
      <c r="B3">
        <v>1.0067900000000001</v>
      </c>
      <c r="C3">
        <v>0.99060000000000004</v>
      </c>
      <c r="D3">
        <v>0.99970000000000003</v>
      </c>
      <c r="E3">
        <v>0.99646999999999997</v>
      </c>
      <c r="F3">
        <v>1.0246299999999999</v>
      </c>
      <c r="G3">
        <v>0.99319000000000002</v>
      </c>
      <c r="H3">
        <v>1.00728</v>
      </c>
      <c r="I3">
        <v>0.99870000000000003</v>
      </c>
      <c r="J3">
        <v>1.00996</v>
      </c>
      <c r="K3">
        <v>1.00223</v>
      </c>
      <c r="L3">
        <v>0.99658000000000002</v>
      </c>
      <c r="M3">
        <v>0.99009000000000003</v>
      </c>
      <c r="N3">
        <v>1.00217</v>
      </c>
      <c r="O3">
        <v>1.0224599999999999</v>
      </c>
      <c r="P3">
        <v>0.99316000000000004</v>
      </c>
      <c r="Q3">
        <v>0.98697000000000001</v>
      </c>
      <c r="R3">
        <f>AVERAGE(E3:Q3)</f>
        <v>1.0018376923076924</v>
      </c>
      <c r="S3">
        <f ca="1">AVERAGE(OFFSET(A$3,(ROW(A1)-1)*3,,3,))</f>
        <v>8.0966666666666658</v>
      </c>
      <c r="U3">
        <f>-6*LN(B3)</f>
        <v>-4.0602310622518248E-2</v>
      </c>
      <c r="V3">
        <f>-6*LN(C3)</f>
        <v>5.6666752967998134E-2</v>
      </c>
      <c r="W3">
        <f>-6*LN(D3)</f>
        <v>1.8002700540119547E-3</v>
      </c>
      <c r="X3">
        <f>-6*LN(E3)</f>
        <v>2.1217470907524925E-2</v>
      </c>
      <c r="Y3">
        <f>-6*LN(F3)</f>
        <v>-0.14598943087942132</v>
      </c>
      <c r="Z3">
        <f>-6*LN(G3)</f>
        <v>4.0999763186272076E-2</v>
      </c>
      <c r="AA3">
        <f>-6*LN(H3)</f>
        <v>-4.3521772267848119E-2</v>
      </c>
      <c r="AB3">
        <f>-6*LN(I3)</f>
        <v>7.8050743982884183E-3</v>
      </c>
      <c r="AC3">
        <f>-6*LN(J3)</f>
        <v>-5.9464356651086799E-2</v>
      </c>
      <c r="AD3">
        <f>-6*LN(K3)</f>
        <v>-1.3365103442105179E-2</v>
      </c>
      <c r="AE3">
        <f>-6*LN(L3)</f>
        <v>2.0555169409147589E-2</v>
      </c>
      <c r="AF3">
        <f>-6*LN(M3)</f>
        <v>5.9756585367439843E-2</v>
      </c>
      <c r="AG3">
        <f>-6*LN(N3)</f>
        <v>-1.3005893703423059E-2</v>
      </c>
      <c r="AH3">
        <f>-6*LN(O3)</f>
        <v>-0.13326893019131522</v>
      </c>
      <c r="AI3">
        <f>-6*LN(P3)</f>
        <v>4.1181000128415732E-2</v>
      </c>
      <c r="AJ3">
        <f>-6*LN(Q3)</f>
        <v>7.8693810884250606E-2</v>
      </c>
      <c r="AL3">
        <f>SLOPE(V3:AE3,V$1:AE$1)</f>
        <v>-4.1763396959693016E-3</v>
      </c>
      <c r="AM3">
        <f ca="1">AVERAGE(OFFSET(AL$3,(ROW(A1)-1)*3,,3,))</f>
        <v>-3.9478576112752378E-3</v>
      </c>
      <c r="AN3">
        <f ca="1">STDEV(OFFSET(AL$3,(ROW(A1)-1)*3,,3,))</f>
        <v>2.7249575969400881E-3</v>
      </c>
    </row>
    <row r="4" spans="1:40" x14ac:dyDescent="0.15">
      <c r="A4">
        <v>8.11</v>
      </c>
      <c r="B4">
        <v>1.01583</v>
      </c>
      <c r="C4">
        <v>1.00681</v>
      </c>
      <c r="D4">
        <v>0.99797000000000002</v>
      </c>
      <c r="E4">
        <v>1.00204</v>
      </c>
      <c r="F4">
        <v>0.97750999999999999</v>
      </c>
      <c r="G4">
        <v>1.0142800000000001</v>
      </c>
      <c r="H4">
        <v>1.0019899999999999</v>
      </c>
      <c r="I4">
        <v>1.0216099999999999</v>
      </c>
      <c r="J4">
        <v>1.0065299999999999</v>
      </c>
      <c r="K4">
        <v>0.98580999999999996</v>
      </c>
      <c r="L4">
        <v>1.00464</v>
      </c>
      <c r="M4">
        <v>1.00214</v>
      </c>
      <c r="N4">
        <v>0.99287000000000003</v>
      </c>
      <c r="O4">
        <v>0.98458000000000001</v>
      </c>
      <c r="P4">
        <v>0.97128999999999999</v>
      </c>
      <c r="Q4">
        <v>1.0069399999999999</v>
      </c>
      <c r="R4">
        <f t="shared" ref="R4:R67" si="0">AVERAGE(E4:Q4)</f>
        <v>0.99786384615384616</v>
      </c>
      <c r="S4">
        <f t="shared" ref="S4:S34" ca="1" si="1">AVERAGE(OFFSET(A$3,(ROW(A2)-1)*3,,3,))</f>
        <v>13.88</v>
      </c>
      <c r="U4">
        <f>-6*LN(B4)</f>
        <v>-9.4236073929703734E-2</v>
      </c>
      <c r="V4">
        <f>-6*LN(C4)</f>
        <v>-4.0721500133844624E-2</v>
      </c>
      <c r="W4">
        <f>-6*LN(D4)</f>
        <v>1.2192379456368019E-2</v>
      </c>
      <c r="X4">
        <f>-6*LN(E4)</f>
        <v>-1.2227532153392204E-2</v>
      </c>
      <c r="Y4">
        <f>-6*LN(F4)</f>
        <v>0.13648054197549608</v>
      </c>
      <c r="Z4">
        <f>-6*LN(G4)</f>
        <v>-8.5074007039618038E-2</v>
      </c>
      <c r="AA4">
        <f>-6*LN(H4)</f>
        <v>-1.1928135437711417E-2</v>
      </c>
      <c r="AB4">
        <f>-6*LN(I4)</f>
        <v>-0.12827888553143088</v>
      </c>
      <c r="AC4">
        <f>-6*LN(J4)</f>
        <v>-3.9052631476954702E-2</v>
      </c>
      <c r="AD4">
        <f>-6*LN(K4)</f>
        <v>8.5749844301189093E-2</v>
      </c>
      <c r="AE4">
        <f>-6*LN(L4)</f>
        <v>-2.7775610301973314E-2</v>
      </c>
      <c r="AF4">
        <f>-6*LN(M4)</f>
        <v>-1.2826280769282841E-2</v>
      </c>
      <c r="AG4">
        <f>-6*LN(N4)</f>
        <v>4.2933239533023651E-2</v>
      </c>
      <c r="AH4">
        <f>-6*LN(O4)</f>
        <v>9.3240748090396008E-2</v>
      </c>
      <c r="AI4">
        <f>-6*LN(P4)</f>
        <v>0.17478116464281102</v>
      </c>
      <c r="AJ4">
        <f>-6*LN(Q4)</f>
        <v>-4.1496174250376799E-2</v>
      </c>
      <c r="AL4">
        <f t="shared" ref="AL4:AL67" si="2">SLOPE(V4:AE4,V$1:AE$1)</f>
        <v>-6.5513805133965057E-3</v>
      </c>
      <c r="AM4">
        <f ca="1">AVERAGE(OFFSET(AL$3,(ROW(A2)-1)*3,,3,))</f>
        <v>1.8042453089594675E-2</v>
      </c>
      <c r="AN4">
        <f ca="1">STDEV(OFFSET(AL$3,(ROW(A2)-1)*3,,3,))</f>
        <v>1.9778630845996539E-2</v>
      </c>
    </row>
    <row r="5" spans="1:40" x14ac:dyDescent="0.15">
      <c r="A5">
        <v>10.11</v>
      </c>
      <c r="B5">
        <v>0.99843000000000004</v>
      </c>
      <c r="C5">
        <v>0.99765000000000004</v>
      </c>
      <c r="D5">
        <v>1.0046999999999999</v>
      </c>
      <c r="E5">
        <v>1.0037400000000001</v>
      </c>
      <c r="F5">
        <v>1.00132</v>
      </c>
      <c r="G5">
        <v>0.97890999999999995</v>
      </c>
      <c r="H5">
        <v>0.99287000000000003</v>
      </c>
      <c r="I5">
        <v>0.99467000000000005</v>
      </c>
      <c r="J5">
        <v>0.98634999999999995</v>
      </c>
      <c r="K5">
        <v>1.00522</v>
      </c>
      <c r="L5">
        <v>1.0024999999999999</v>
      </c>
      <c r="M5">
        <v>0.99888999999999994</v>
      </c>
      <c r="N5">
        <v>1.0286200000000001</v>
      </c>
      <c r="O5">
        <v>1.00935</v>
      </c>
      <c r="P5">
        <v>1.00241</v>
      </c>
      <c r="Q5">
        <v>1.0255399999999999</v>
      </c>
      <c r="R5">
        <f t="shared" si="0"/>
        <v>1.0023376923076921</v>
      </c>
      <c r="S5">
        <f t="shared" ca="1" si="1"/>
        <v>19.290000000000003</v>
      </c>
      <c r="U5">
        <f>-6*LN(B5)</f>
        <v>9.4274024489108214E-3</v>
      </c>
      <c r="V5">
        <f>-6*LN(C5)</f>
        <v>1.4116593501582963E-2</v>
      </c>
      <c r="W5">
        <f>-6*LN(D5)</f>
        <v>-2.8133936916788817E-2</v>
      </c>
      <c r="X5">
        <f>-6*LN(E5)</f>
        <v>-2.2398141534644388E-2</v>
      </c>
      <c r="Y5">
        <f>-6*LN(F5)</f>
        <v>-7.9147773953867941E-3</v>
      </c>
      <c r="Z5">
        <f>-6*LN(G5)</f>
        <v>0.12789342731320008</v>
      </c>
      <c r="AA5">
        <f>-6*LN(H5)</f>
        <v>4.2933239533023651E-2</v>
      </c>
      <c r="AB5">
        <f>-6*LN(I5)</f>
        <v>3.2065530754657096E-2</v>
      </c>
      <c r="AC5">
        <f>-6*LN(J5)</f>
        <v>8.2464106753555588E-2</v>
      </c>
      <c r="AD5">
        <f>-6*LN(K5)</f>
        <v>-3.1238538164213785E-2</v>
      </c>
      <c r="AE5">
        <f>-6*LN(L5)</f>
        <v>-1.4981281191522875E-2</v>
      </c>
      <c r="AF5">
        <f>-6*LN(M5)</f>
        <v>6.6636990375414616E-3</v>
      </c>
      <c r="AG5">
        <f>-6*LN(N5)</f>
        <v>-0.16930858844390759</v>
      </c>
      <c r="AH5">
        <f>-6*LN(O5)</f>
        <v>-5.5839355921797743E-2</v>
      </c>
      <c r="AI5">
        <f>-6*LN(P5)</f>
        <v>-1.4442603644538463E-2</v>
      </c>
      <c r="AJ5">
        <f>-6*LN(Q5)</f>
        <v>-0.15131581879707717</v>
      </c>
      <c r="AL5">
        <f t="shared" si="2"/>
        <v>-1.1158526244599064E-3</v>
      </c>
      <c r="AM5">
        <f ca="1">AVERAGE(OFFSET(AL$3,(ROW(A3)-1)*3,,3,))</f>
        <v>-1.6034570963540593E-2</v>
      </c>
      <c r="AN5">
        <f ca="1">STDEV(OFFSET(AL$3,(ROW(A3)-1)*3,,3,))</f>
        <v>8.0126562942488787E-3</v>
      </c>
    </row>
    <row r="6" spans="1:40" x14ac:dyDescent="0.15">
      <c r="A6">
        <v>12.04</v>
      </c>
      <c r="B6">
        <v>1.0134000000000001</v>
      </c>
      <c r="C6">
        <v>1.00919</v>
      </c>
      <c r="D6">
        <v>0.99834000000000001</v>
      </c>
      <c r="E6">
        <v>1.00034</v>
      </c>
      <c r="F6">
        <v>1.0119800000000001</v>
      </c>
      <c r="G6">
        <v>0.97923000000000004</v>
      </c>
      <c r="H6">
        <v>0.99800999999999995</v>
      </c>
      <c r="I6">
        <v>0.99941999999999998</v>
      </c>
      <c r="J6">
        <v>1.0119199999999999</v>
      </c>
      <c r="K6">
        <v>0.99744999999999995</v>
      </c>
      <c r="L6">
        <v>0.98297000000000001</v>
      </c>
      <c r="M6">
        <v>1.00865</v>
      </c>
      <c r="N6">
        <v>1.01627</v>
      </c>
      <c r="O6">
        <v>0.99865999999999999</v>
      </c>
      <c r="P6">
        <v>0.99399999999999999</v>
      </c>
      <c r="Q6">
        <v>1.00488</v>
      </c>
      <c r="R6">
        <f t="shared" si="0"/>
        <v>1.0002907692307692</v>
      </c>
      <c r="S6">
        <f t="shared" ca="1" si="1"/>
        <v>24.766666666666669</v>
      </c>
      <c r="U6">
        <f>-6*LN(B6)</f>
        <v>-7.9866084358034495E-2</v>
      </c>
      <c r="V6">
        <f>-6*LN(C6)</f>
        <v>-5.4888173381932123E-2</v>
      </c>
      <c r="W6">
        <f>-6*LN(D6)</f>
        <v>9.9682759599971117E-3</v>
      </c>
      <c r="X6">
        <f>-6*LN(E6)</f>
        <v>-2.0396532785880023E-3</v>
      </c>
      <c r="Y6">
        <f>-6*LN(F6)</f>
        <v>-7.1452846944818932E-2</v>
      </c>
      <c r="Z6">
        <f>-6*LN(G6)</f>
        <v>0.12593238263090711</v>
      </c>
      <c r="AA6">
        <f>-6*LN(H6)</f>
        <v>1.1951896084759384E-2</v>
      </c>
      <c r="AB6">
        <f>-6*LN(I6)</f>
        <v>3.4810095903939756E-3</v>
      </c>
      <c r="AC6">
        <f>-6*LN(J6)</f>
        <v>-7.1097098142895429E-2</v>
      </c>
      <c r="AD6">
        <f>-6*LN(K6)</f>
        <v>1.5319540726303732E-2</v>
      </c>
      <c r="AE6">
        <f>-6*LN(L6)</f>
        <v>0.10306006872370868</v>
      </c>
      <c r="AF6">
        <f>-6*LN(M6)</f>
        <v>-5.1676818589336176E-2</v>
      </c>
      <c r="AG6">
        <f>-6*LN(N6)</f>
        <v>-9.6834371298196414E-2</v>
      </c>
      <c r="AH6">
        <f>-6*LN(O6)</f>
        <v>8.0453916170495077E-3</v>
      </c>
      <c r="AI6">
        <f>-6*LN(P6)</f>
        <v>3.6108433953378129E-2</v>
      </c>
      <c r="AJ6">
        <f>-6*LN(Q6)</f>
        <v>-2.9208788381163139E-2</v>
      </c>
      <c r="AL6">
        <f t="shared" si="2"/>
        <v>3.9822228019371964E-2</v>
      </c>
      <c r="AM6">
        <f ca="1">AVERAGE(OFFSET(AL$3,(ROW(A4)-1)*3,,3,))</f>
        <v>2.1799862983778013E-3</v>
      </c>
      <c r="AN6">
        <f ca="1">STDEV(OFFSET(AL$3,(ROW(A4)-1)*3,,3,))</f>
        <v>2.2751217445067359E-2</v>
      </c>
    </row>
    <row r="7" spans="1:40" x14ac:dyDescent="0.15">
      <c r="A7">
        <v>13.89</v>
      </c>
      <c r="B7">
        <v>0.99426000000000003</v>
      </c>
      <c r="C7">
        <v>1.00176</v>
      </c>
      <c r="D7">
        <v>0.99531999999999998</v>
      </c>
      <c r="E7">
        <v>1.0048299999999999</v>
      </c>
      <c r="F7">
        <v>0.99233000000000005</v>
      </c>
      <c r="G7">
        <v>1.0017799999999999</v>
      </c>
      <c r="H7">
        <v>0.99985000000000002</v>
      </c>
      <c r="I7">
        <v>0.99170000000000003</v>
      </c>
      <c r="J7">
        <v>0.99234999999999995</v>
      </c>
      <c r="K7">
        <v>0.99814999999999998</v>
      </c>
      <c r="L7">
        <v>0.99821000000000004</v>
      </c>
      <c r="M7">
        <v>1.0004500000000001</v>
      </c>
      <c r="N7">
        <v>0.98980999999999997</v>
      </c>
      <c r="O7">
        <v>0.98167000000000004</v>
      </c>
      <c r="P7">
        <v>0.99904000000000004</v>
      </c>
      <c r="Q7">
        <v>1.0462</v>
      </c>
      <c r="R7">
        <f t="shared" si="0"/>
        <v>0.99972076923076947</v>
      </c>
      <c r="S7">
        <f t="shared" ca="1" si="1"/>
        <v>30.180000000000003</v>
      </c>
      <c r="U7">
        <f>-6*LN(B7)</f>
        <v>3.4539222674277489E-2</v>
      </c>
      <c r="V7">
        <f>-6*LN(C7)</f>
        <v>-1.0550718089179449E-2</v>
      </c>
      <c r="W7">
        <f>-6*LN(D7)</f>
        <v>2.8145912928741419E-2</v>
      </c>
      <c r="X7">
        <f>-6*LN(E7)</f>
        <v>-2.8910237843958735E-2</v>
      </c>
      <c r="Y7">
        <f>-6*LN(F7)</f>
        <v>4.6197394358643451E-2</v>
      </c>
      <c r="Z7">
        <f>-6*LN(G7)</f>
        <v>-1.067050606446663E-2</v>
      </c>
      <c r="AA7">
        <f>-6*LN(H7)</f>
        <v>9.0006750675066026E-4</v>
      </c>
      <c r="AB7">
        <f>-6*LN(I7)</f>
        <v>5.0007820740345765E-2</v>
      </c>
      <c r="AC7">
        <f>-6*LN(J7)</f>
        <v>4.6076468063216969E-2</v>
      </c>
      <c r="AD7">
        <f>-6*LN(K7)</f>
        <v>1.1110280180846414E-2</v>
      </c>
      <c r="AE7">
        <f>-6*LN(L7)</f>
        <v>1.0749623786099219E-2</v>
      </c>
      <c r="AF7">
        <f>-6*LN(M7)</f>
        <v>-2.6993926821888815E-3</v>
      </c>
      <c r="AG7">
        <f>-6*LN(N7)</f>
        <v>6.1453640785592623E-2</v>
      </c>
      <c r="AH7">
        <f>-6*LN(O7)</f>
        <v>0.11100045590751639</v>
      </c>
      <c r="AI7">
        <f>-6*LN(P7)</f>
        <v>5.7627665707467648E-3</v>
      </c>
      <c r="AJ7">
        <f>-6*LN(Q7)</f>
        <v>-0.27098731172624196</v>
      </c>
      <c r="AL7">
        <f t="shared" si="2"/>
        <v>1.3104480539117126E-2</v>
      </c>
      <c r="AM7">
        <f ca="1">AVERAGE(OFFSET(AL$3,(ROW(A5)-1)*3,,3,))</f>
        <v>2.6381537019640366E-2</v>
      </c>
      <c r="AN7">
        <f ca="1">STDEV(OFFSET(AL$3,(ROW(A5)-1)*3,,3,))</f>
        <v>2.8419094222839756E-2</v>
      </c>
    </row>
    <row r="8" spans="1:40" x14ac:dyDescent="0.15">
      <c r="A8">
        <v>15.71</v>
      </c>
      <c r="B8">
        <v>0.99948000000000004</v>
      </c>
      <c r="C8">
        <v>0.99675999999999998</v>
      </c>
      <c r="D8">
        <v>0.99107000000000001</v>
      </c>
      <c r="E8">
        <v>0.99912999999999996</v>
      </c>
      <c r="F8">
        <v>1.00498</v>
      </c>
      <c r="G8">
        <v>1.0116799999999999</v>
      </c>
      <c r="H8">
        <v>1.00475</v>
      </c>
      <c r="I8">
        <v>0.99728000000000006</v>
      </c>
      <c r="J8">
        <v>1.0188900000000001</v>
      </c>
      <c r="K8">
        <v>0.99895</v>
      </c>
      <c r="L8">
        <v>0.98938999999999999</v>
      </c>
      <c r="M8">
        <v>0.99297999999999997</v>
      </c>
      <c r="N8">
        <v>0.98980999999999997</v>
      </c>
      <c r="O8">
        <v>0.99672000000000005</v>
      </c>
      <c r="P8">
        <v>0.98475000000000001</v>
      </c>
      <c r="Q8">
        <v>1.0000599999999999</v>
      </c>
      <c r="R8">
        <f t="shared" si="0"/>
        <v>0.99918230769230765</v>
      </c>
      <c r="S8">
        <f t="shared" ca="1" si="1"/>
        <v>35.443333333333335</v>
      </c>
      <c r="U8">
        <f>-6*LN(B8)</f>
        <v>3.1208114813255096E-3</v>
      </c>
      <c r="V8">
        <f>-6*LN(C8)</f>
        <v>1.9471560990177151E-2</v>
      </c>
      <c r="W8">
        <f>-6*LN(D8)</f>
        <v>5.3820668551444323E-2</v>
      </c>
      <c r="X8">
        <f>-6*LN(E8)</f>
        <v>5.2222720178661695E-3</v>
      </c>
      <c r="Y8">
        <f>-6*LN(F8)</f>
        <v>-2.9805844893054552E-2</v>
      </c>
      <c r="Z8">
        <f>-6*LN(G8)</f>
        <v>-6.9673891968995622E-2</v>
      </c>
      <c r="AA8">
        <f>-6*LN(H8)</f>
        <v>-2.843252608304082E-2</v>
      </c>
      <c r="AB8">
        <f>-6*LN(I8)</f>
        <v>1.6342235529579217E-2</v>
      </c>
      <c r="AC8">
        <f>-6*LN(J8)</f>
        <v>-0.11228279666460275</v>
      </c>
      <c r="AD8">
        <f>-6*LN(K8)</f>
        <v>6.3033098170747646E-3</v>
      </c>
      <c r="AE8">
        <f>-6*LN(L8)</f>
        <v>6.4000124251464258E-2</v>
      </c>
      <c r="AF8">
        <f>-6*LN(M8)</f>
        <v>4.226853676023147E-2</v>
      </c>
      <c r="AG8">
        <f>-6*LN(N8)</f>
        <v>6.1453640785592623E-2</v>
      </c>
      <c r="AH8">
        <f>-6*LN(O8)</f>
        <v>1.9712345949175265E-2</v>
      </c>
      <c r="AI8">
        <f>-6*LN(P8)</f>
        <v>9.2204862786730665E-2</v>
      </c>
      <c r="AJ8">
        <f>-6*LN(Q8)</f>
        <v>-3.5998920043167452E-4</v>
      </c>
      <c r="AL8">
        <f t="shared" si="2"/>
        <v>1.2006507102949344E-3</v>
      </c>
      <c r="AM8">
        <f ca="1">AVERAGE(OFFSET(AL$3,(ROW(A6)-1)*3,,3,))</f>
        <v>5.4605732147387448E-3</v>
      </c>
      <c r="AN8">
        <f ca="1">STDEV(OFFSET(AL$3,(ROW(A6)-1)*3,,3,))</f>
        <v>4.9372019866320539E-2</v>
      </c>
    </row>
    <row r="9" spans="1:40" x14ac:dyDescent="0.15">
      <c r="A9">
        <v>17.5</v>
      </c>
      <c r="B9">
        <v>1.00505</v>
      </c>
      <c r="C9">
        <v>0.99492999999999998</v>
      </c>
      <c r="D9">
        <v>0.99439999999999995</v>
      </c>
      <c r="E9">
        <v>0.99295</v>
      </c>
      <c r="F9">
        <v>0.99016000000000004</v>
      </c>
      <c r="G9">
        <v>1.0099</v>
      </c>
      <c r="H9">
        <v>0.99663000000000002</v>
      </c>
      <c r="I9">
        <v>0.99561999999999995</v>
      </c>
      <c r="J9">
        <v>0.99675000000000002</v>
      </c>
      <c r="K9">
        <v>1.00193</v>
      </c>
      <c r="L9">
        <v>1.0012399999999999</v>
      </c>
      <c r="M9">
        <v>1.0117799999999999</v>
      </c>
      <c r="N9">
        <v>0.98894000000000004</v>
      </c>
      <c r="O9">
        <v>1.0057100000000001</v>
      </c>
      <c r="P9">
        <v>1.0108200000000001</v>
      </c>
      <c r="Q9">
        <v>0.96699999999999997</v>
      </c>
      <c r="R9">
        <f t="shared" si="0"/>
        <v>0.99764846153846176</v>
      </c>
      <c r="S9">
        <f t="shared" ca="1" si="1"/>
        <v>40.633333333333333</v>
      </c>
      <c r="U9">
        <f>-6*LN(B9)</f>
        <v>-3.0223749103608505E-2</v>
      </c>
      <c r="V9">
        <f>-6*LN(C9)</f>
        <v>3.0497376342835954E-2</v>
      </c>
      <c r="W9">
        <f>-6*LN(D9)</f>
        <v>3.3694432713814469E-2</v>
      </c>
      <c r="X9">
        <f>-6*LN(E9)</f>
        <v>4.244981203178036E-2</v>
      </c>
      <c r="Y9">
        <f>-6*LN(F9)</f>
        <v>5.9332396502220788E-2</v>
      </c>
      <c r="Z9">
        <f>-6*LN(G9)</f>
        <v>-5.9107896302245208E-2</v>
      </c>
      <c r="AA9">
        <f>-6*LN(H9)</f>
        <v>2.0254147439497733E-2</v>
      </c>
      <c r="AB9">
        <f>-6*LN(I9)</f>
        <v>2.6337721809347622E-2</v>
      </c>
      <c r="AC9">
        <f>-6*LN(J9)</f>
        <v>1.953175632403575E-2</v>
      </c>
      <c r="AD9">
        <f>-6*LN(K9)</f>
        <v>-1.1568839657333687E-2</v>
      </c>
      <c r="AE9">
        <f>-6*LN(L9)</f>
        <v>-7.4353910097046411E-3</v>
      </c>
      <c r="AF9">
        <f>-6*LN(M9)</f>
        <v>-7.0266935568066916E-2</v>
      </c>
      <c r="AG9">
        <f>-6*LN(N9)</f>
        <v>6.6729699243064045E-2</v>
      </c>
      <c r="AH9">
        <f>-6*LN(O9)</f>
        <v>-3.4162558451530989E-2</v>
      </c>
      <c r="AI9">
        <f>-6*LN(P9)</f>
        <v>-6.4571295864184211E-2</v>
      </c>
      <c r="AJ9">
        <f>-6*LN(Q9)</f>
        <v>0.20134070117305652</v>
      </c>
      <c r="AL9">
        <f t="shared" si="2"/>
        <v>-2.5286433702855889E-2</v>
      </c>
      <c r="AM9">
        <f ca="1">AVERAGE(OFFSET(AL$3,(ROW(A7)-1)*3,,3,))</f>
        <v>-2.9901439692525335E-3</v>
      </c>
      <c r="AN9">
        <f ca="1">STDEV(OFFSET(AL$3,(ROW(A7)-1)*3,,3,))</f>
        <v>2.3776361633999394E-2</v>
      </c>
    </row>
    <row r="10" spans="1:40" x14ac:dyDescent="0.15">
      <c r="A10">
        <v>19.28</v>
      </c>
      <c r="B10">
        <v>0.98485999999999996</v>
      </c>
      <c r="C10">
        <v>1.0039199999999999</v>
      </c>
      <c r="D10">
        <v>1.0093300000000001</v>
      </c>
      <c r="E10">
        <v>0.99536999999999998</v>
      </c>
      <c r="F10">
        <v>0.97584000000000004</v>
      </c>
      <c r="G10">
        <v>1.0025999999999999</v>
      </c>
      <c r="H10">
        <v>1.00261</v>
      </c>
      <c r="I10">
        <v>1.0156799999999999</v>
      </c>
      <c r="J10">
        <v>1.00959</v>
      </c>
      <c r="K10">
        <v>0.97357000000000005</v>
      </c>
      <c r="L10">
        <v>1.0142199999999999</v>
      </c>
      <c r="M10">
        <v>1.0045500000000001</v>
      </c>
      <c r="N10">
        <v>1.0043500000000001</v>
      </c>
      <c r="O10">
        <v>1.00935</v>
      </c>
      <c r="P10">
        <v>1.02007</v>
      </c>
      <c r="Q10">
        <v>1.0083200000000001</v>
      </c>
      <c r="R10">
        <f t="shared" si="0"/>
        <v>1.0027784615384616</v>
      </c>
      <c r="S10">
        <f t="shared" ca="1" si="1"/>
        <v>45.796666666666674</v>
      </c>
      <c r="U10">
        <f>-6*LN(B10)</f>
        <v>9.153467934870399E-2</v>
      </c>
      <c r="V10">
        <f>-6*LN(C10)</f>
        <v>-2.3474020919493292E-2</v>
      </c>
      <c r="W10">
        <f>-6*LN(D10)</f>
        <v>-5.5720466350391309E-2</v>
      </c>
      <c r="X10">
        <f>-6*LN(E10)</f>
        <v>2.7844509897568259E-2</v>
      </c>
      <c r="Y10">
        <f>-6*LN(F10)</f>
        <v>0.1467398426039449</v>
      </c>
      <c r="Z10">
        <f>-6*LN(G10)</f>
        <v>-1.5579755083595485E-2</v>
      </c>
      <c r="AA10">
        <f>-6*LN(H10)</f>
        <v>-1.5639599189699972E-2</v>
      </c>
      <c r="AB10">
        <f>-6*LN(I10)</f>
        <v>-9.3350033495114559E-2</v>
      </c>
      <c r="AC10">
        <f>-6*LN(J10)</f>
        <v>-5.7265847057525437E-2</v>
      </c>
      <c r="AD10">
        <f>-6*LN(K10)</f>
        <v>0.16071330755594729</v>
      </c>
      <c r="AE10">
        <f>-6*LN(L10)</f>
        <v>-8.471906496408832E-2</v>
      </c>
      <c r="AF10">
        <f>-6*LN(M10)</f>
        <v>-2.7238080252191346E-2</v>
      </c>
      <c r="AG10">
        <f>-6*LN(N10)</f>
        <v>-2.6043396590521271E-2</v>
      </c>
      <c r="AH10">
        <f>-6*LN(O10)</f>
        <v>-5.5839355921797743E-2</v>
      </c>
      <c r="AI10">
        <f>-6*LN(P10)</f>
        <v>-0.11922751435442613</v>
      </c>
      <c r="AJ10">
        <f>-6*LN(Q10)</f>
        <v>-4.9713477520637026E-2</v>
      </c>
      <c r="AL10">
        <f t="shared" si="2"/>
        <v>-1.1338370259048099E-2</v>
      </c>
      <c r="AM10">
        <f ca="1">AVERAGE(OFFSET(AL$3,(ROW(A8)-1)*3,,3,))</f>
        <v>4.1156761556257138E-2</v>
      </c>
      <c r="AN10">
        <f ca="1">STDEV(OFFSET(AL$3,(ROW(A8)-1)*3,,3,))</f>
        <v>1.535645232016552E-2</v>
      </c>
    </row>
    <row r="11" spans="1:40" x14ac:dyDescent="0.15">
      <c r="A11">
        <v>21.09</v>
      </c>
      <c r="B11">
        <v>0.98660000000000003</v>
      </c>
      <c r="C11">
        <v>0.99292999999999998</v>
      </c>
      <c r="D11">
        <v>0.98834999999999995</v>
      </c>
      <c r="E11">
        <v>0.99827999999999995</v>
      </c>
      <c r="F11">
        <v>1.0258</v>
      </c>
      <c r="G11">
        <v>1.0046999999999999</v>
      </c>
      <c r="H11">
        <v>0.98153000000000001</v>
      </c>
      <c r="I11">
        <v>1.00084</v>
      </c>
      <c r="J11">
        <v>1.00078</v>
      </c>
      <c r="K11">
        <v>1.0107900000000001</v>
      </c>
      <c r="L11">
        <v>0.99582000000000004</v>
      </c>
      <c r="M11">
        <v>0.98936999999999997</v>
      </c>
      <c r="N11">
        <v>0.98923000000000005</v>
      </c>
      <c r="O11">
        <v>0.97850999999999999</v>
      </c>
      <c r="P11">
        <v>0.98923000000000005</v>
      </c>
      <c r="Q11">
        <v>1.0214099999999999</v>
      </c>
      <c r="R11">
        <f t="shared" si="0"/>
        <v>0.9989453846153844</v>
      </c>
      <c r="S11">
        <f t="shared" ca="1" si="1"/>
        <v>50.949999999999996</v>
      </c>
      <c r="U11">
        <f>-6*LN(B11)</f>
        <v>8.0943541094994867E-2</v>
      </c>
      <c r="V11">
        <f>-6*LN(C11)</f>
        <v>4.2570665255544309E-2</v>
      </c>
      <c r="W11">
        <f>-6*LN(D11)</f>
        <v>7.0310357725191064E-2</v>
      </c>
      <c r="X11">
        <f>-6*LN(E11)</f>
        <v>1.0328885390042616E-2</v>
      </c>
      <c r="Y11">
        <f>-6*LN(F11)</f>
        <v>-0.15283677583818642</v>
      </c>
      <c r="Z11">
        <f>-6*LN(G11)</f>
        <v>-2.8133936916788817E-2</v>
      </c>
      <c r="AA11">
        <f>-6*LN(H11)</f>
        <v>0.11185620163023857</v>
      </c>
      <c r="AB11">
        <f>-6*LN(I11)</f>
        <v>-5.0378843846614063E-3</v>
      </c>
      <c r="AC11">
        <f>-6*LN(J11)</f>
        <v>-4.6781757485491373E-3</v>
      </c>
      <c r="AD11">
        <f>-6*LN(K11)</f>
        <v>-6.4393219974162835E-2</v>
      </c>
      <c r="AE11">
        <f>-6*LN(L11)</f>
        <v>2.5132563728727575E-2</v>
      </c>
      <c r="AF11">
        <f>-6*LN(M11)</f>
        <v>6.4121412330871763E-2</v>
      </c>
      <c r="AG11">
        <f>-6*LN(N11)</f>
        <v>6.4970497544054151E-2</v>
      </c>
      <c r="AH11">
        <f>-6*LN(O11)</f>
        <v>0.13034563484495829</v>
      </c>
      <c r="AI11">
        <f>-6*LN(P11)</f>
        <v>6.4970497544054151E-2</v>
      </c>
      <c r="AJ11">
        <f>-6*LN(Q11)</f>
        <v>-0.127104154002779</v>
      </c>
      <c r="AL11">
        <f t="shared" si="2"/>
        <v>-1.1478908928717791E-2</v>
      </c>
      <c r="AM11">
        <f ca="1">AVERAGE(OFFSET(AL$3,(ROW(A9)-1)*3,,3,))</f>
        <v>2.9606611657167631E-2</v>
      </c>
      <c r="AN11">
        <f ca="1">STDEV(OFFSET(AL$3,(ROW(A9)-1)*3,,3,))</f>
        <v>1.2200078913711172E-2</v>
      </c>
    </row>
    <row r="12" spans="1:40" x14ac:dyDescent="0.15">
      <c r="A12">
        <v>22.93</v>
      </c>
      <c r="B12">
        <v>0.99704000000000004</v>
      </c>
      <c r="C12">
        <v>1.0052000000000001</v>
      </c>
      <c r="D12">
        <v>1.00254</v>
      </c>
      <c r="E12">
        <v>1.0002200000000001</v>
      </c>
      <c r="F12">
        <v>0.99099000000000004</v>
      </c>
      <c r="G12">
        <v>1.01363</v>
      </c>
      <c r="H12">
        <v>1.0019899999999999</v>
      </c>
      <c r="I12">
        <v>0.99467000000000005</v>
      </c>
      <c r="J12">
        <v>0.98646999999999996</v>
      </c>
      <c r="K12">
        <v>1.0010399999999999</v>
      </c>
      <c r="L12">
        <v>1.01119</v>
      </c>
      <c r="M12">
        <v>0.99490999999999996</v>
      </c>
      <c r="N12">
        <v>1.0034799999999999</v>
      </c>
      <c r="O12">
        <v>0.99695999999999996</v>
      </c>
      <c r="P12">
        <v>1.0237099999999999</v>
      </c>
      <c r="Q12">
        <v>1.00075</v>
      </c>
      <c r="R12">
        <f t="shared" si="0"/>
        <v>1.0015392307692308</v>
      </c>
      <c r="S12">
        <f t="shared" ca="1" si="1"/>
        <v>56.116666666666667</v>
      </c>
      <c r="U12">
        <f>-6*LN(B12)</f>
        <v>1.7786336784093575E-2</v>
      </c>
      <c r="V12">
        <f>-6*LN(C12)</f>
        <v>-3.1119160123800921E-2</v>
      </c>
      <c r="W12">
        <f>-6*LN(D12)</f>
        <v>-1.5220677911819807E-2</v>
      </c>
      <c r="X12">
        <f>-6*LN(E12)</f>
        <v>-1.3198548212931406E-3</v>
      </c>
      <c r="Y12">
        <f>-6*LN(F12)</f>
        <v>5.4305013122507226E-2</v>
      </c>
      <c r="Z12">
        <f>-6*LN(G12)</f>
        <v>-8.1227682366867171E-2</v>
      </c>
      <c r="AA12">
        <f>-6*LN(H12)</f>
        <v>-1.1928135437711417E-2</v>
      </c>
      <c r="AB12">
        <f>-6*LN(I12)</f>
        <v>3.2065530754657096E-2</v>
      </c>
      <c r="AC12">
        <f>-6*LN(J12)</f>
        <v>8.1734187145189874E-2</v>
      </c>
      <c r="AD12">
        <f>-6*LN(K12)</f>
        <v>-6.2367574479742505E-3</v>
      </c>
      <c r="AE12">
        <f>-6*LN(L12)</f>
        <v>-6.6767130726304608E-2</v>
      </c>
      <c r="AF12">
        <f>-6*LN(M12)</f>
        <v>3.0617989055420038E-2</v>
      </c>
      <c r="AG12">
        <f>-6*LN(N12)</f>
        <v>-2.0843752869001576E-2</v>
      </c>
      <c r="AH12">
        <f>-6*LN(O12)</f>
        <v>1.8267781117351369E-2</v>
      </c>
      <c r="AI12">
        <f>-6*LN(P12)</f>
        <v>-0.14059970029642793</v>
      </c>
      <c r="AJ12">
        <f>-6*LN(Q12)</f>
        <v>-4.4983133432758456E-3</v>
      </c>
      <c r="AL12">
        <f t="shared" si="2"/>
        <v>-4.764826749770619E-4</v>
      </c>
      <c r="AM12">
        <f ca="1">AVERAGE(OFFSET(AL$3,(ROW(A10)-1)*3,,3,))</f>
        <v>6.639390622484824E-2</v>
      </c>
      <c r="AN12">
        <f ca="1">STDEV(OFFSET(AL$3,(ROW(A10)-1)*3,,3,))</f>
        <v>3.3429307730986027E-2</v>
      </c>
    </row>
    <row r="13" spans="1:40" x14ac:dyDescent="0.15">
      <c r="A13">
        <v>24.77</v>
      </c>
      <c r="B13">
        <v>1.0151399999999999</v>
      </c>
      <c r="C13">
        <v>0.99875999999999998</v>
      </c>
      <c r="D13">
        <v>1.0070399999999999</v>
      </c>
      <c r="E13">
        <v>1.0065200000000001</v>
      </c>
      <c r="F13">
        <v>1.0038199999999999</v>
      </c>
      <c r="G13">
        <v>1.00065</v>
      </c>
      <c r="H13">
        <v>1.00797</v>
      </c>
      <c r="I13">
        <v>1.00084</v>
      </c>
      <c r="J13">
        <v>0.99931999999999999</v>
      </c>
      <c r="K13">
        <v>1.0091000000000001</v>
      </c>
      <c r="L13">
        <v>1.0110699999999999</v>
      </c>
      <c r="M13">
        <v>1.00515</v>
      </c>
      <c r="N13">
        <v>1.0039100000000001</v>
      </c>
      <c r="O13">
        <v>1.0088600000000001</v>
      </c>
      <c r="P13">
        <v>0.99624000000000001</v>
      </c>
      <c r="Q13">
        <v>0.9546</v>
      </c>
      <c r="R13">
        <f t="shared" si="0"/>
        <v>1.0006192307692308</v>
      </c>
      <c r="S13">
        <f t="shared" ca="1" si="1"/>
        <v>61.31</v>
      </c>
      <c r="U13">
        <f>-6*LN(B13)</f>
        <v>-9.0159204099736975E-2</v>
      </c>
      <c r="V13">
        <f>-6*LN(C13)</f>
        <v>7.4446166167979558E-3</v>
      </c>
      <c r="W13">
        <f>-6*LN(D13)</f>
        <v>-4.2092009363429578E-2</v>
      </c>
      <c r="X13">
        <f>-6*LN(E13)</f>
        <v>-3.8993020438977948E-2</v>
      </c>
      <c r="Y13">
        <f>-6*LN(F13)</f>
        <v>-2.2876333967501411E-2</v>
      </c>
      <c r="Z13">
        <f>-6*LN(G13)</f>
        <v>-3.8987330489826163E-3</v>
      </c>
      <c r="AA13">
        <f>-6*LN(H13)</f>
        <v>-4.7630443809124359E-2</v>
      </c>
      <c r="AB13">
        <f>-6*LN(I13)</f>
        <v>-5.0378843846614063E-3</v>
      </c>
      <c r="AC13">
        <f>-6*LN(J13)</f>
        <v>4.0813878291849782E-3</v>
      </c>
      <c r="AD13">
        <f>-6*LN(K13)</f>
        <v>-5.4353066930076882E-2</v>
      </c>
      <c r="AE13">
        <f>-6*LN(L13)</f>
        <v>-6.6055056115872895E-2</v>
      </c>
      <c r="AF13">
        <f>-6*LN(M13)</f>
        <v>-3.0820704630914117E-2</v>
      </c>
      <c r="AG13">
        <f>-6*LN(N13)</f>
        <v>-2.3414254903446556E-2</v>
      </c>
      <c r="AH13">
        <f>-6*LN(O13)</f>
        <v>-5.2925883034668025E-2</v>
      </c>
      <c r="AI13">
        <f>-6*LN(P13)</f>
        <v>2.2602519415464171E-2</v>
      </c>
      <c r="AJ13">
        <f>-6*LN(Q13)</f>
        <v>0.27877724646204516</v>
      </c>
      <c r="AL13">
        <f t="shared" si="2"/>
        <v>-1.9126382694527516E-2</v>
      </c>
      <c r="AM13">
        <f ca="1">AVERAGE(OFFSET(AL$3,(ROW(A11)-1)*3,,3,))</f>
        <v>6.4341286977687581E-2</v>
      </c>
      <c r="AN13">
        <f ca="1">STDEV(OFFSET(AL$3,(ROW(A11)-1)*3,,3,))</f>
        <v>2.9230989749299278E-2</v>
      </c>
    </row>
    <row r="14" spans="1:40" x14ac:dyDescent="0.15">
      <c r="A14">
        <v>26.6</v>
      </c>
      <c r="B14">
        <v>0.98311999999999999</v>
      </c>
      <c r="C14">
        <v>1.0014799999999999</v>
      </c>
      <c r="D14">
        <v>1.0112399999999999</v>
      </c>
      <c r="E14">
        <v>1.0001</v>
      </c>
      <c r="F14">
        <v>1.00065</v>
      </c>
      <c r="G14">
        <v>0.98945000000000005</v>
      </c>
      <c r="H14">
        <v>1.0045200000000001</v>
      </c>
      <c r="I14">
        <v>0.98897000000000002</v>
      </c>
      <c r="J14">
        <v>0.98109000000000002</v>
      </c>
      <c r="K14">
        <v>1.01576</v>
      </c>
      <c r="L14">
        <v>0.99217</v>
      </c>
      <c r="M14">
        <v>1.00105</v>
      </c>
      <c r="N14">
        <v>0.99053999999999998</v>
      </c>
      <c r="O14">
        <v>1.0071600000000001</v>
      </c>
      <c r="P14">
        <v>1.0153000000000001</v>
      </c>
      <c r="Q14">
        <v>0.97733000000000003</v>
      </c>
      <c r="R14">
        <f t="shared" si="0"/>
        <v>0.99723769230769232</v>
      </c>
      <c r="S14">
        <f t="shared" ca="1" si="1"/>
        <v>66.543333333333337</v>
      </c>
      <c r="U14">
        <f>-6*LN(B14)</f>
        <v>0.10214454603477163</v>
      </c>
      <c r="V14">
        <f>-6*LN(C14)</f>
        <v>-8.8734352763952876E-3</v>
      </c>
      <c r="W14">
        <f>-6*LN(D14)</f>
        <v>-6.7063803540751005E-2</v>
      </c>
      <c r="X14">
        <f>-6*LN(E14)</f>
        <v>-5.9997000199978393E-4</v>
      </c>
      <c r="Y14">
        <f>-6*LN(F14)</f>
        <v>-3.8987330489826163E-3</v>
      </c>
      <c r="Z14">
        <f>-6*LN(G14)</f>
        <v>6.363627472334607E-2</v>
      </c>
      <c r="AA14">
        <f>-6*LN(H14)</f>
        <v>-2.7058892866970094E-2</v>
      </c>
      <c r="AB14">
        <f>-6*LN(I14)</f>
        <v>6.6547688939244717E-2</v>
      </c>
      <c r="AC14">
        <f>-6*LN(J14)</f>
        <v>0.11454648303390291</v>
      </c>
      <c r="AD14">
        <f>-6*LN(K14)</f>
        <v>-9.3822604676393473E-2</v>
      </c>
      <c r="AE14">
        <f>-6*LN(L14)</f>
        <v>4.7164892471095357E-2</v>
      </c>
      <c r="AF14">
        <f>-6*LN(M14)</f>
        <v>-6.2966948134282434E-3</v>
      </c>
      <c r="AG14">
        <f>-6*LN(N14)</f>
        <v>5.7030180085829718E-2</v>
      </c>
      <c r="AH14">
        <f>-6*LN(O14)</f>
        <v>-4.2806933403596967E-2</v>
      </c>
      <c r="AI14">
        <f>-6*LN(P14)</f>
        <v>-9.1104811950240339E-2</v>
      </c>
      <c r="AJ14">
        <f>-6*LN(Q14)</f>
        <v>0.13758549174432838</v>
      </c>
      <c r="AL14">
        <f t="shared" si="2"/>
        <v>2.614282426463798E-2</v>
      </c>
      <c r="AM14">
        <f ca="1">AVERAGE(OFFSET(AL$3,(ROW(A12)-1)*3,,3,))</f>
        <v>8.0701696815841356E-2</v>
      </c>
      <c r="AN14">
        <f ca="1">STDEV(OFFSET(AL$3,(ROW(A12)-1)*3,,3,))</f>
        <v>1.3499143042422439E-2</v>
      </c>
    </row>
    <row r="15" spans="1:40" x14ac:dyDescent="0.15">
      <c r="A15">
        <v>28.4</v>
      </c>
      <c r="B15">
        <v>1.01583</v>
      </c>
      <c r="C15">
        <v>0.99821000000000004</v>
      </c>
      <c r="D15">
        <v>1.0130300000000001</v>
      </c>
      <c r="E15">
        <v>1.00034</v>
      </c>
      <c r="F15">
        <v>1.0004900000000001</v>
      </c>
      <c r="G15">
        <v>0.98507</v>
      </c>
      <c r="H15">
        <v>0.98482999999999998</v>
      </c>
      <c r="I15">
        <v>0.99194000000000004</v>
      </c>
      <c r="J15">
        <v>0.98377999999999999</v>
      </c>
      <c r="K15">
        <v>1.0027299999999999</v>
      </c>
      <c r="L15">
        <v>0.98511000000000004</v>
      </c>
      <c r="M15">
        <v>1.00587</v>
      </c>
      <c r="N15">
        <v>0.99548000000000003</v>
      </c>
      <c r="O15">
        <v>0.97292999999999996</v>
      </c>
      <c r="P15">
        <v>0.99763999999999997</v>
      </c>
      <c r="Q15">
        <v>0.99317</v>
      </c>
      <c r="R15">
        <f t="shared" si="0"/>
        <v>0.99226000000000003</v>
      </c>
      <c r="S15">
        <f t="shared" ca="1" si="1"/>
        <v>71.833333333333329</v>
      </c>
      <c r="U15">
        <f>-6*LN(B15)</f>
        <v>-9.4236073929703734E-2</v>
      </c>
      <c r="V15">
        <f>-6*LN(C15)</f>
        <v>1.0749623786099219E-2</v>
      </c>
      <c r="W15">
        <f>-6*LN(D15)</f>
        <v>-7.7675038997799956E-2</v>
      </c>
      <c r="X15">
        <f>-6*LN(E15)</f>
        <v>-2.0396532785880023E-3</v>
      </c>
      <c r="Y15">
        <f>-6*LN(F15)</f>
        <v>-2.9392799352121702E-3</v>
      </c>
      <c r="Z15">
        <f>-6*LN(G15)</f>
        <v>9.025544607160968E-2</v>
      </c>
      <c r="AA15">
        <f>-6*LN(H15)</f>
        <v>9.1717449226211389E-2</v>
      </c>
      <c r="AB15">
        <f>-6*LN(I15)</f>
        <v>4.8555944384730237E-2</v>
      </c>
      <c r="AC15">
        <f>-6*LN(J15)</f>
        <v>9.8117904976632614E-2</v>
      </c>
      <c r="AD15">
        <f>-6*LN(K15)</f>
        <v>-1.6357681909696373E-2</v>
      </c>
      <c r="AE15">
        <f>-6*LN(L15)</f>
        <v>9.001181351008411E-2</v>
      </c>
      <c r="AF15">
        <f>-6*LN(M15)</f>
        <v>-3.5117032051411798E-2</v>
      </c>
      <c r="AG15">
        <f>-6*LN(N15)</f>
        <v>2.7181476519190222E-2</v>
      </c>
      <c r="AH15">
        <f>-6*LN(O15)</f>
        <v>0.16465885098094254</v>
      </c>
      <c r="AI15">
        <f>-6*LN(P15)</f>
        <v>1.4176735135130862E-2</v>
      </c>
      <c r="AJ15">
        <f>-6*LN(Q15)</f>
        <v>4.1120587206091415E-2</v>
      </c>
      <c r="AL15">
        <f t="shared" si="2"/>
        <v>5.1279198865325018E-2</v>
      </c>
      <c r="AM15">
        <f ca="1">AVERAGE(OFFSET(AL$3,(ROW(A13)-1)*3,,3,))</f>
        <v>8.6498529005604105E-2</v>
      </c>
      <c r="AN15">
        <f ca="1">STDEV(OFFSET(AL$3,(ROW(A13)-1)*3,,3,))</f>
        <v>4.6094374521246338E-2</v>
      </c>
    </row>
    <row r="16" spans="1:40" x14ac:dyDescent="0.15">
      <c r="A16">
        <v>30.19</v>
      </c>
      <c r="B16">
        <v>1.00017</v>
      </c>
      <c r="C16">
        <v>1.0026999999999999</v>
      </c>
      <c r="D16">
        <v>0.99778999999999995</v>
      </c>
      <c r="E16">
        <v>0.99792000000000003</v>
      </c>
      <c r="F16">
        <v>0.99882000000000004</v>
      </c>
      <c r="G16">
        <v>1.0056799999999999</v>
      </c>
      <c r="H16">
        <v>0.99348999999999998</v>
      </c>
      <c r="I16">
        <v>0.99300999999999995</v>
      </c>
      <c r="J16">
        <v>0.99600999999999995</v>
      </c>
      <c r="K16">
        <v>1.0072099999999999</v>
      </c>
      <c r="L16">
        <v>1.0003599999999999</v>
      </c>
      <c r="M16">
        <v>0.98804000000000003</v>
      </c>
      <c r="N16">
        <v>0.98196000000000006</v>
      </c>
      <c r="O16">
        <v>1.0205200000000001</v>
      </c>
      <c r="P16">
        <v>1.0052099999999999</v>
      </c>
      <c r="Q16">
        <v>0.99248000000000003</v>
      </c>
      <c r="R16">
        <f t="shared" si="0"/>
        <v>0.99851615384615389</v>
      </c>
      <c r="S16">
        <f t="shared" ca="1" si="1"/>
        <v>77.176666666666662</v>
      </c>
      <c r="U16">
        <f>-6*LN(B16)</f>
        <v>-1.0199133098247682E-3</v>
      </c>
      <c r="V16">
        <f>-6*LN(C16)</f>
        <v>-1.6178169286455199E-2</v>
      </c>
      <c r="W16">
        <f>-6*LN(D16)</f>
        <v>1.32746739235673E-2</v>
      </c>
      <c r="X16">
        <f>-6*LN(E16)</f>
        <v>1.2492997225947232E-2</v>
      </c>
      <c r="Y16">
        <f>-6*LN(F16)</f>
        <v>7.084180488974667E-3</v>
      </c>
      <c r="Z16">
        <f>-6*LN(G16)</f>
        <v>-3.3983577746630869E-2</v>
      </c>
      <c r="AA16">
        <f>-6*LN(H16)</f>
        <v>3.918769479711888E-2</v>
      </c>
      <c r="AB16">
        <f>-6*LN(I16)</f>
        <v>4.2087266965304466E-2</v>
      </c>
      <c r="AC16">
        <f>-6*LN(J16)</f>
        <v>2.3987887723790235E-2</v>
      </c>
      <c r="AD16">
        <f>-6*LN(K16)</f>
        <v>-4.3104793280442741E-2</v>
      </c>
      <c r="AE16">
        <f>-6*LN(L16)</f>
        <v>-2.159611293286309E-3</v>
      </c>
      <c r="AF16">
        <f>-6*LN(M16)</f>
        <v>7.2192577343032721E-2</v>
      </c>
      <c r="AG16">
        <f>-6*LN(N16)</f>
        <v>0.10922822792907802</v>
      </c>
      <c r="AH16">
        <f>-6*LN(O16)</f>
        <v>-0.12187380787127008</v>
      </c>
      <c r="AI16">
        <f>-6*LN(P16)</f>
        <v>-3.1178849440904953E-2</v>
      </c>
      <c r="AJ16">
        <f>-6*LN(Q16)</f>
        <v>4.5290506543977732E-2</v>
      </c>
      <c r="AL16">
        <f t="shared" si="2"/>
        <v>-4.5801203327371894E-3</v>
      </c>
      <c r="AM16">
        <f ca="1">AVERAGE(OFFSET(AL$3,(ROW(A14)-1)*3,,3,))</f>
        <v>5.9024554249644479E-2</v>
      </c>
      <c r="AN16">
        <f ca="1">STDEV(OFFSET(AL$3,(ROW(A14)-1)*3,,3,))</f>
        <v>2.521579780055748E-2</v>
      </c>
    </row>
    <row r="17" spans="1:40" x14ac:dyDescent="0.15">
      <c r="A17">
        <v>31.95</v>
      </c>
      <c r="B17">
        <v>0.97024999999999995</v>
      </c>
      <c r="C17">
        <v>1.0062</v>
      </c>
      <c r="D17">
        <v>1.0065500000000001</v>
      </c>
      <c r="E17">
        <v>1.0093099999999999</v>
      </c>
      <c r="F17">
        <v>1.0211300000000001</v>
      </c>
      <c r="G17">
        <v>0.99238000000000004</v>
      </c>
      <c r="H17">
        <v>1.00943</v>
      </c>
      <c r="I17">
        <v>0.98102</v>
      </c>
      <c r="J17">
        <v>0.99026999999999998</v>
      </c>
      <c r="K17">
        <v>1.0033300000000001</v>
      </c>
      <c r="L17">
        <v>1.0096799999999999</v>
      </c>
      <c r="M17">
        <v>1.0102100000000001</v>
      </c>
      <c r="N17">
        <v>0.99663999999999997</v>
      </c>
      <c r="O17">
        <v>0.99963999999999997</v>
      </c>
      <c r="P17">
        <v>0.99707999999999997</v>
      </c>
      <c r="Q17">
        <v>0.97663999999999995</v>
      </c>
      <c r="R17">
        <f t="shared" si="0"/>
        <v>0.99975076923076922</v>
      </c>
      <c r="S17">
        <f t="shared" ca="1" si="1"/>
        <v>82.583333333333329</v>
      </c>
      <c r="U17">
        <f>-6*LN(B17)</f>
        <v>0.18120905239872853</v>
      </c>
      <c r="V17">
        <f>-6*LN(C17)</f>
        <v>-3.7085154450486595E-2</v>
      </c>
      <c r="W17">
        <f>-6*LN(D17)</f>
        <v>-3.9171851776202353E-2</v>
      </c>
      <c r="X17">
        <f>-6*LN(E17)</f>
        <v>-5.5601574423148496E-2</v>
      </c>
      <c r="Y17">
        <f>-6*LN(F17)</f>
        <v>-0.12545914336844863</v>
      </c>
      <c r="Z17">
        <f>-6*LN(G17)</f>
        <v>4.5895083189693389E-2</v>
      </c>
      <c r="AA17">
        <f>-6*LN(H17)</f>
        <v>-5.6314890650942813E-2</v>
      </c>
      <c r="AB17">
        <f>-6*LN(I17)</f>
        <v>0.11497459358853876</v>
      </c>
      <c r="AC17">
        <f>-6*LN(J17)</f>
        <v>5.8665874584578281E-2</v>
      </c>
      <c r="AD17">
        <f>-6*LN(K17)</f>
        <v>-1.9946806968118777E-2</v>
      </c>
      <c r="AE17">
        <f>-6*LN(L17)</f>
        <v>-5.7800693809427976E-2</v>
      </c>
      <c r="AF17">
        <f>-6*LN(M17)</f>
        <v>-6.0949380196291189E-2</v>
      </c>
      <c r="AG17">
        <f>-6*LN(N17)</f>
        <v>2.0193944857810123E-2</v>
      </c>
      <c r="AH17">
        <f>-6*LN(O17)</f>
        <v>2.1603888933373634E-3</v>
      </c>
      <c r="AI17">
        <f>-6*LN(P17)</f>
        <v>1.7545629103480807E-2</v>
      </c>
      <c r="AJ17">
        <f>-6*LN(Q17)</f>
        <v>0.14182301859692578</v>
      </c>
      <c r="AL17">
        <f t="shared" si="2"/>
        <v>3.2445532526333261E-2</v>
      </c>
      <c r="AM17">
        <f ca="1">AVERAGE(OFFSET(AL$3,(ROW(A15)-1)*3,,3,))</f>
        <v>8.707915251338598E-2</v>
      </c>
      <c r="AN17">
        <f ca="1">STDEV(OFFSET(AL$3,(ROW(A15)-1)*3,,3,))</f>
        <v>5.2846957531320383E-2</v>
      </c>
    </row>
    <row r="18" spans="1:40" x14ac:dyDescent="0.15">
      <c r="A18">
        <v>33.700000000000003</v>
      </c>
      <c r="B18">
        <v>0.99077999999999999</v>
      </c>
      <c r="C18">
        <v>0.98938000000000004</v>
      </c>
      <c r="D18">
        <v>1.0091399999999999</v>
      </c>
      <c r="E18">
        <v>1.00156</v>
      </c>
      <c r="F18">
        <v>1.02047</v>
      </c>
      <c r="G18">
        <v>1.0253099999999999</v>
      </c>
      <c r="H18">
        <v>1.00705</v>
      </c>
      <c r="I18">
        <v>0.98197000000000001</v>
      </c>
      <c r="J18">
        <v>1.0036</v>
      </c>
      <c r="K18">
        <v>0.99048999999999998</v>
      </c>
      <c r="L18">
        <v>0.99178999999999995</v>
      </c>
      <c r="M18">
        <v>0.97453999999999996</v>
      </c>
      <c r="N18">
        <v>0.99765999999999999</v>
      </c>
      <c r="O18">
        <v>0.97850999999999999</v>
      </c>
      <c r="P18">
        <v>0.99007000000000001</v>
      </c>
      <c r="Q18">
        <v>0.98558999999999997</v>
      </c>
      <c r="R18">
        <f t="shared" si="0"/>
        <v>0.996046923076923</v>
      </c>
      <c r="S18">
        <f t="shared" ca="1" si="1"/>
        <v>88.05</v>
      </c>
      <c r="U18">
        <f>-6*LN(B18)</f>
        <v>5.5576603675110539E-2</v>
      </c>
      <c r="V18">
        <f>-6*LN(C18)</f>
        <v>6.4060767984692707E-2</v>
      </c>
      <c r="W18">
        <f>-6*LN(D18)</f>
        <v>-5.4590897911556122E-2</v>
      </c>
      <c r="X18">
        <f>-6*LN(E18)</f>
        <v>-9.3527067839594934E-3</v>
      </c>
      <c r="Y18">
        <f>-6*LN(F18)</f>
        <v>-0.1215798328884817</v>
      </c>
      <c r="Z18">
        <f>-6*LN(G18)</f>
        <v>-0.14997003533579498</v>
      </c>
      <c r="AA18">
        <f>-6*LN(H18)</f>
        <v>-4.2151589620519264E-2</v>
      </c>
      <c r="AB18">
        <f>-6*LN(I18)</f>
        <v>0.10916712595497483</v>
      </c>
      <c r="AC18">
        <f>-6*LN(J18)</f>
        <v>-2.156121306078131E-2</v>
      </c>
      <c r="AD18">
        <f>-6*LN(K18)</f>
        <v>5.733305283390891E-2</v>
      </c>
      <c r="AE18">
        <f>-6*LN(L18)</f>
        <v>4.9463325935360472E-2</v>
      </c>
      <c r="AF18">
        <f>-6*LN(M18)</f>
        <v>0.15473828511782023</v>
      </c>
      <c r="AG18">
        <f>-6*LN(N18)</f>
        <v>1.4056452470865701E-2</v>
      </c>
      <c r="AH18">
        <f>-6*LN(O18)</f>
        <v>0.13034563484495829</v>
      </c>
      <c r="AI18">
        <f>-6*LN(P18)</f>
        <v>5.987778769452877E-2</v>
      </c>
      <c r="AJ18">
        <f>-6*LN(Q18)</f>
        <v>8.7088994149499513E-2</v>
      </c>
      <c r="AL18">
        <f t="shared" si="2"/>
        <v>6.2468824853342292E-2</v>
      </c>
      <c r="AM18">
        <f ca="1">AVERAGE(OFFSET(AL$3,(ROW(A16)-1)*3,,3,))</f>
        <v>0.14373761778815319</v>
      </c>
      <c r="AN18">
        <f ca="1">STDEV(OFFSET(AL$3,(ROW(A16)-1)*3,,3,))</f>
        <v>1.9247207101238232E-2</v>
      </c>
    </row>
    <row r="19" spans="1:40" x14ac:dyDescent="0.15">
      <c r="A19">
        <v>35.44</v>
      </c>
      <c r="B19">
        <v>1.02593</v>
      </c>
      <c r="C19">
        <v>0.98926999999999998</v>
      </c>
      <c r="D19">
        <v>1.01068</v>
      </c>
      <c r="E19">
        <v>0.98858999999999997</v>
      </c>
      <c r="F19">
        <v>1.0021500000000001</v>
      </c>
      <c r="G19">
        <v>0.97063999999999995</v>
      </c>
      <c r="H19">
        <v>0.98880999999999997</v>
      </c>
      <c r="I19">
        <v>1.01247</v>
      </c>
      <c r="J19">
        <v>0.99173</v>
      </c>
      <c r="K19">
        <v>0.99665999999999999</v>
      </c>
      <c r="L19">
        <v>1.0022500000000001</v>
      </c>
      <c r="M19">
        <v>1.0085299999999999</v>
      </c>
      <c r="N19">
        <v>0.98690999999999995</v>
      </c>
      <c r="O19">
        <v>0.99114000000000002</v>
      </c>
      <c r="P19">
        <v>0.99736000000000002</v>
      </c>
      <c r="Q19">
        <v>0.93462999999999996</v>
      </c>
      <c r="R19">
        <f t="shared" si="0"/>
        <v>0.99014384615384621</v>
      </c>
      <c r="S19">
        <f t="shared" ca="1" si="1"/>
        <v>93.583333333333329</v>
      </c>
      <c r="U19">
        <f>-6*LN(B19)</f>
        <v>-0.15359710980127469</v>
      </c>
      <c r="V19">
        <f>-6*LN(C19)</f>
        <v>6.4727889507630337E-2</v>
      </c>
      <c r="W19">
        <f>-6*LN(D19)</f>
        <v>-6.3740229822786099E-2</v>
      </c>
      <c r="X19">
        <f>-6*LN(E19)</f>
        <v>6.8853560850147516E-2</v>
      </c>
      <c r="Y19">
        <f>-6*LN(F19)</f>
        <v>-1.2886152344754345E-2</v>
      </c>
      <c r="Z19">
        <f>-6*LN(G19)</f>
        <v>0.17879778743111718</v>
      </c>
      <c r="AA19">
        <f>-6*LN(H19)</f>
        <v>6.751847436744661E-2</v>
      </c>
      <c r="AB19">
        <f>-6*LN(I19)</f>
        <v>-7.4357339579768145E-2</v>
      </c>
      <c r="AC19">
        <f>-6*LN(J19)</f>
        <v>4.9826316981691737E-2</v>
      </c>
      <c r="AD19">
        <f>-6*LN(K19)</f>
        <v>2.0073541506579352E-2</v>
      </c>
      <c r="AE19">
        <f>-6*LN(L19)</f>
        <v>-1.348483524287622E-2</v>
      </c>
      <c r="AF19">
        <f>-6*LN(M19)</f>
        <v>-5.0962950713539207E-2</v>
      </c>
      <c r="AG19">
        <f>-6*LN(N19)</f>
        <v>7.9058574699792813E-2</v>
      </c>
      <c r="AH19">
        <f>-6*LN(O19)</f>
        <v>5.339689912219648E-2</v>
      </c>
      <c r="AI19">
        <f>-6*LN(P19)</f>
        <v>1.5860945672505067E-2</v>
      </c>
      <c r="AJ19">
        <f>-6*LN(Q19)</f>
        <v>0.40562729962300237</v>
      </c>
      <c r="AL19">
        <f t="shared" si="2"/>
        <v>-2.3418758564792953E-2</v>
      </c>
      <c r="AM19">
        <f ca="1">AVERAGE(OFFSET(AL$3,(ROW(A17)-1)*3,,3,))</f>
        <v>0.13444576150332152</v>
      </c>
      <c r="AN19">
        <f ca="1">STDEV(OFFSET(AL$3,(ROW(A17)-1)*3,,3,))</f>
        <v>3.3235791225309945E-2</v>
      </c>
    </row>
    <row r="20" spans="1:40" x14ac:dyDescent="0.15">
      <c r="A20">
        <v>37.19</v>
      </c>
      <c r="B20">
        <v>0.99878</v>
      </c>
      <c r="C20">
        <v>0.99338000000000004</v>
      </c>
      <c r="D20">
        <v>1.00834</v>
      </c>
      <c r="E20">
        <v>0.99865000000000004</v>
      </c>
      <c r="F20">
        <v>1.0034799999999999</v>
      </c>
      <c r="G20">
        <v>0.97145000000000004</v>
      </c>
      <c r="H20">
        <v>0.99187999999999998</v>
      </c>
      <c r="I20">
        <v>0.99526000000000003</v>
      </c>
      <c r="J20">
        <v>0.99748000000000003</v>
      </c>
      <c r="K20">
        <v>1.00621</v>
      </c>
      <c r="L20">
        <v>1.0029999999999999</v>
      </c>
      <c r="M20">
        <v>1.0164800000000001</v>
      </c>
      <c r="N20">
        <v>0.97528000000000004</v>
      </c>
      <c r="O20">
        <v>1.00231</v>
      </c>
      <c r="P20">
        <v>1.0080100000000001</v>
      </c>
      <c r="Q20">
        <v>1.02485</v>
      </c>
      <c r="R20">
        <f t="shared" si="0"/>
        <v>0.9995646153846155</v>
      </c>
      <c r="S20">
        <f t="shared" ca="1" si="1"/>
        <v>99.173333333333332</v>
      </c>
      <c r="U20">
        <f>-6*LN(B20)</f>
        <v>7.3244688350222412E-3</v>
      </c>
      <c r="V20">
        <f>-6*LN(C20)</f>
        <v>3.9852056331264527E-2</v>
      </c>
      <c r="W20">
        <f>-6*LN(D20)</f>
        <v>-4.9832486178520242E-2</v>
      </c>
      <c r="X20">
        <f>-6*LN(E20)</f>
        <v>8.10547242573742E-3</v>
      </c>
      <c r="Y20">
        <f>-6*LN(F20)</f>
        <v>-2.0843752869001576E-2</v>
      </c>
      <c r="Z20">
        <f>-6*LN(G20)</f>
        <v>0.17379286975809066</v>
      </c>
      <c r="AA20">
        <f>-6*LN(H20)</f>
        <v>4.891888053832294E-2</v>
      </c>
      <c r="AB20">
        <f>-6*LN(I20)</f>
        <v>2.8507616552920025E-2</v>
      </c>
      <c r="AC20">
        <f>-6*LN(J20)</f>
        <v>1.5139083266629378E-2</v>
      </c>
      <c r="AD20">
        <f>-6*LN(K20)</f>
        <v>-3.7144784446363072E-2</v>
      </c>
      <c r="AE20">
        <f>-6*LN(L20)</f>
        <v>-1.7973053878790224E-2</v>
      </c>
      <c r="AF20">
        <f>-6*LN(M20)</f>
        <v>-9.8074071216516692E-2</v>
      </c>
      <c r="AG20">
        <f>-6*LN(N20)</f>
        <v>0.15018401835147732</v>
      </c>
      <c r="AH20">
        <f>-6*LN(O20)</f>
        <v>-1.3844016310150038E-2</v>
      </c>
      <c r="AI20">
        <f>-6*LN(P20)</f>
        <v>-4.7868541409330445E-2</v>
      </c>
      <c r="AJ20">
        <f>-6*LN(Q20)</f>
        <v>-0.14727756250800095</v>
      </c>
      <c r="AL20">
        <f t="shared" si="2"/>
        <v>-2.2668346644333103E-2</v>
      </c>
      <c r="AM20">
        <f ca="1">AVERAGE(OFFSET(AL$3,(ROW(A18)-1)*3,,3,))</f>
        <v>0.17123780494388041</v>
      </c>
      <c r="AN20">
        <f ca="1">STDEV(OFFSET(AL$3,(ROW(A18)-1)*3,,3,))</f>
        <v>3.8466031599477771E-2</v>
      </c>
    </row>
    <row r="21" spans="1:40" x14ac:dyDescent="0.15">
      <c r="A21">
        <v>38.9</v>
      </c>
      <c r="B21">
        <v>1.03915</v>
      </c>
      <c r="C21">
        <v>1.00814</v>
      </c>
      <c r="D21">
        <v>1.0050699999999999</v>
      </c>
      <c r="E21">
        <v>0.99936999999999998</v>
      </c>
      <c r="F21">
        <v>0.98616000000000004</v>
      </c>
      <c r="G21">
        <v>0.99107999999999996</v>
      </c>
      <c r="H21">
        <v>1.00291</v>
      </c>
      <c r="I21">
        <v>0.99123000000000006</v>
      </c>
      <c r="J21">
        <v>1.00421</v>
      </c>
      <c r="K21">
        <v>0.98531000000000002</v>
      </c>
      <c r="L21">
        <v>1.0013700000000001</v>
      </c>
      <c r="M21">
        <v>1.01298</v>
      </c>
      <c r="N21">
        <v>0.97323999999999999</v>
      </c>
      <c r="O21">
        <v>1.02586</v>
      </c>
      <c r="P21">
        <v>0.97521999999999998</v>
      </c>
      <c r="Q21">
        <v>0.96906000000000003</v>
      </c>
      <c r="R21">
        <f t="shared" si="0"/>
        <v>0.99369230769230776</v>
      </c>
      <c r="S21">
        <f t="shared" ca="1" si="1"/>
        <v>104.80666666666667</v>
      </c>
      <c r="U21">
        <f>-6*LN(B21)</f>
        <v>-0.23041842769767049</v>
      </c>
      <c r="V21">
        <f>-6*LN(C21)</f>
        <v>-4.864229336338223E-2</v>
      </c>
      <c r="W21">
        <f>-6*LN(D21)</f>
        <v>-3.0343144960575667E-2</v>
      </c>
      <c r="X21">
        <f>-6*LN(E21)</f>
        <v>3.7811912003305305E-3</v>
      </c>
      <c r="Y21">
        <f>-6*LN(F21)</f>
        <v>8.361999443323806E-2</v>
      </c>
      <c r="Z21">
        <f>-6*LN(G21)</f>
        <v>5.376012822906686E-2</v>
      </c>
      <c r="AA21">
        <f>-6*LN(H21)</f>
        <v>-1.7434644877028536E-2</v>
      </c>
      <c r="AB21">
        <f>-6*LN(I21)</f>
        <v>5.2852096688371084E-2</v>
      </c>
      <c r="AC21">
        <f>-6*LN(J21)</f>
        <v>-2.5206976467288204E-2</v>
      </c>
      <c r="AD21">
        <f>-6*LN(K21)</f>
        <v>8.8793799072430346E-2</v>
      </c>
      <c r="AE21">
        <f>-6*LN(L21)</f>
        <v>-8.2143744374282152E-3</v>
      </c>
      <c r="AF21">
        <f>-6*LN(M21)</f>
        <v>-7.7378890410121165E-2</v>
      </c>
      <c r="AG21">
        <f>-6*LN(N21)</f>
        <v>0.16274740437994561</v>
      </c>
      <c r="AH21">
        <f>-6*LN(O21)</f>
        <v>-0.1531877111784497</v>
      </c>
      <c r="AI21">
        <f>-6*LN(P21)</f>
        <v>0.15055315447053796</v>
      </c>
      <c r="AJ21">
        <f>-6*LN(Q21)</f>
        <v>0.18857249702196133</v>
      </c>
      <c r="AL21">
        <f t="shared" si="2"/>
        <v>2.0413839309897468E-2</v>
      </c>
      <c r="AM21">
        <f ca="1">AVERAGE(OFFSET(AL$3,(ROW(A19)-1)*3,,3,))</f>
        <v>0.14169365132045467</v>
      </c>
      <c r="AN21">
        <f ca="1">STDEV(OFFSET(AL$3,(ROW(A19)-1)*3,,3,))</f>
        <v>4.5092724134112125E-2</v>
      </c>
    </row>
    <row r="22" spans="1:40" x14ac:dyDescent="0.15">
      <c r="A22">
        <v>40.64</v>
      </c>
      <c r="B22">
        <v>1.01549</v>
      </c>
      <c r="C22">
        <v>1.0069699999999999</v>
      </c>
      <c r="D22">
        <v>1.0078499999999999</v>
      </c>
      <c r="E22">
        <v>0.98070999999999997</v>
      </c>
      <c r="F22">
        <v>1.00282</v>
      </c>
      <c r="G22">
        <v>0.97841999999999996</v>
      </c>
      <c r="H22">
        <v>1.0001500000000001</v>
      </c>
      <c r="I22">
        <v>1.0104500000000001</v>
      </c>
      <c r="J22">
        <v>0.99148999999999998</v>
      </c>
      <c r="K22">
        <v>1.0027299999999999</v>
      </c>
      <c r="L22">
        <v>1.0089300000000001</v>
      </c>
      <c r="M22">
        <v>0.98973</v>
      </c>
      <c r="N22">
        <v>0.98487000000000002</v>
      </c>
      <c r="O22">
        <v>0.99817999999999996</v>
      </c>
      <c r="P22">
        <v>1.03016</v>
      </c>
      <c r="Q22">
        <v>1.0117700000000001</v>
      </c>
      <c r="R22">
        <f t="shared" si="0"/>
        <v>0.99926230769230773</v>
      </c>
      <c r="S22">
        <f t="shared" ca="1" si="1"/>
        <v>110.50999999999999</v>
      </c>
      <c r="U22">
        <f>-6*LN(B22)</f>
        <v>-9.2227527743922372E-2</v>
      </c>
      <c r="V22">
        <f>-6*LN(C22)</f>
        <v>-4.1674930997215698E-2</v>
      </c>
      <c r="W22">
        <f>-6*LN(D22)</f>
        <v>-4.6916094312789161E-2</v>
      </c>
      <c r="X22">
        <f>-6*LN(E22)</f>
        <v>0.11687087902586454</v>
      </c>
      <c r="Y22">
        <f>-6*LN(F22)</f>
        <v>-1.6896187556888775E-2</v>
      </c>
      <c r="Z22">
        <f>-6*LN(G22)</f>
        <v>0.13089751968537763</v>
      </c>
      <c r="AA22">
        <f>-6*LN(H22)</f>
        <v>-8.9993250674980758E-4</v>
      </c>
      <c r="AB22">
        <f>-6*LN(I22)</f>
        <v>-6.2374657092722538E-2</v>
      </c>
      <c r="AC22">
        <f>-6*LN(J22)</f>
        <v>5.1278500811049621E-2</v>
      </c>
      <c r="AD22">
        <f>-6*LN(K22)</f>
        <v>-1.6357681909696373E-2</v>
      </c>
      <c r="AE22">
        <f>-6*LN(L22)</f>
        <v>-5.3342180072683452E-2</v>
      </c>
      <c r="AF22">
        <f>-6*LN(M22)</f>
        <v>6.1938601938447455E-2</v>
      </c>
      <c r="AG22">
        <f>-6*LN(N22)</f>
        <v>9.1473757293396005E-2</v>
      </c>
      <c r="AH22">
        <f>-6*LN(O22)</f>
        <v>1.0929949273618253E-2</v>
      </c>
      <c r="AI22">
        <f>-6*LN(P22)</f>
        <v>-0.1782847799003478</v>
      </c>
      <c r="AJ22">
        <f>-6*LN(Q22)</f>
        <v>-7.0207633845846523E-2</v>
      </c>
      <c r="AL22">
        <f t="shared" si="2"/>
        <v>-2.712216165677565E-2</v>
      </c>
      <c r="AM22">
        <f ca="1">AVERAGE(OFFSET(AL$3,(ROW(A20)-1)*3,,3,))</f>
        <v>0.17035996928885164</v>
      </c>
      <c r="AN22">
        <f ca="1">STDEV(OFFSET(AL$3,(ROW(A20)-1)*3,,3,))</f>
        <v>4.2865445133227022E-2</v>
      </c>
    </row>
    <row r="23" spans="1:40" x14ac:dyDescent="0.15">
      <c r="A23">
        <v>42.36</v>
      </c>
      <c r="B23">
        <v>1.03393</v>
      </c>
      <c r="C23">
        <v>0.99094000000000004</v>
      </c>
      <c r="D23">
        <v>1.0043899999999999</v>
      </c>
      <c r="E23">
        <v>1.0008300000000001</v>
      </c>
      <c r="F23">
        <v>1.00848</v>
      </c>
      <c r="G23">
        <v>1.0126500000000001</v>
      </c>
      <c r="H23">
        <v>0.99241000000000001</v>
      </c>
      <c r="I23">
        <v>0.99763999999999997</v>
      </c>
      <c r="J23">
        <v>0.99870999999999999</v>
      </c>
      <c r="K23">
        <v>0.98431999999999997</v>
      </c>
      <c r="L23">
        <v>1.0168600000000001</v>
      </c>
      <c r="M23">
        <v>1.00238</v>
      </c>
      <c r="N23">
        <v>0.99024999999999996</v>
      </c>
      <c r="O23">
        <v>0.98118000000000005</v>
      </c>
      <c r="P23">
        <v>1.0183800000000001</v>
      </c>
      <c r="Q23">
        <v>0.97457000000000005</v>
      </c>
      <c r="R23">
        <f t="shared" si="0"/>
        <v>0.99835846153846153</v>
      </c>
      <c r="S23">
        <f t="shared" ca="1" si="1"/>
        <v>116.25666666666666</v>
      </c>
      <c r="U23">
        <f>-6*LN(B23)</f>
        <v>-0.20020245321251523</v>
      </c>
      <c r="V23">
        <f>-6*LN(C23)</f>
        <v>5.4607748335217671E-2</v>
      </c>
      <c r="W23">
        <f>-6*LN(D23)</f>
        <v>-2.6282352353866084E-2</v>
      </c>
      <c r="X23">
        <f>-6*LN(E23)</f>
        <v>-4.9779344428632476E-3</v>
      </c>
      <c r="Y23">
        <f>-6*LN(F23)</f>
        <v>-5.0665480695977809E-2</v>
      </c>
      <c r="Z23">
        <f>-6*LN(G23)</f>
        <v>-7.5423943043113062E-2</v>
      </c>
      <c r="AA23">
        <f>-6*LN(H23)</f>
        <v>4.5713703799416784E-2</v>
      </c>
      <c r="AB23">
        <f>-6*LN(I23)</f>
        <v>1.4176735135130862E-2</v>
      </c>
      <c r="AC23">
        <f>-6*LN(J23)</f>
        <v>7.7449965975362155E-3</v>
      </c>
      <c r="AD23">
        <f>-6*LN(K23)</f>
        <v>9.4825389269803828E-2</v>
      </c>
      <c r="AE23">
        <f>-6*LN(L23)</f>
        <v>-0.10031668684060704</v>
      </c>
      <c r="AF23">
        <f>-6*LN(M23)</f>
        <v>-1.4263033714507605E-2</v>
      </c>
      <c r="AG23">
        <f>-6*LN(N23)</f>
        <v>5.8787054880666365E-2</v>
      </c>
      <c r="AH23">
        <f>-6*LN(O23)</f>
        <v>0.11399610005869679</v>
      </c>
      <c r="AI23">
        <f>-6*LN(P23)</f>
        <v>-0.10927877651614815</v>
      </c>
      <c r="AJ23">
        <f>-6*LN(Q23)</f>
        <v>0.15455358543435987</v>
      </c>
      <c r="AL23">
        <f t="shared" si="2"/>
        <v>-2.2621095608794189E-3</v>
      </c>
      <c r="AM23">
        <f ca="1">AVERAGE(OFFSET(AL$3,(ROW(A21)-1)*3,,3,))</f>
        <v>0.15459233519877713</v>
      </c>
      <c r="AN23">
        <f ca="1">STDEV(OFFSET(AL$3,(ROW(A21)-1)*3,,3,))</f>
        <v>2.0415469291835764E-3</v>
      </c>
    </row>
    <row r="24" spans="1:40" x14ac:dyDescent="0.15">
      <c r="A24">
        <v>44.07</v>
      </c>
      <c r="B24">
        <v>0.97721000000000002</v>
      </c>
      <c r="C24">
        <v>1.0093099999999999</v>
      </c>
      <c r="D24">
        <v>1.00038</v>
      </c>
      <c r="E24">
        <v>1.00471</v>
      </c>
      <c r="F24">
        <v>1.00065</v>
      </c>
      <c r="G24">
        <v>0.98945000000000005</v>
      </c>
      <c r="H24">
        <v>0.99594000000000005</v>
      </c>
      <c r="I24">
        <v>0.98933000000000004</v>
      </c>
      <c r="J24">
        <v>1.0024999999999999</v>
      </c>
      <c r="K24">
        <v>0.99336999999999998</v>
      </c>
      <c r="L24">
        <v>0.99707999999999997</v>
      </c>
      <c r="M24">
        <v>0.98875999999999997</v>
      </c>
      <c r="N24">
        <v>0.98865000000000003</v>
      </c>
      <c r="O24">
        <v>0.96103000000000005</v>
      </c>
      <c r="P24">
        <v>0.95867999999999998</v>
      </c>
      <c r="Q24">
        <v>0.95804</v>
      </c>
      <c r="R24">
        <f t="shared" si="0"/>
        <v>0.98678384615384596</v>
      </c>
      <c r="S24">
        <f t="shared" ca="1" si="1"/>
        <v>122.03666666666668</v>
      </c>
      <c r="U24">
        <f>-6*LN(B24)</f>
        <v>0.13832223798733667</v>
      </c>
      <c r="V24">
        <f>-6*LN(C24)</f>
        <v>-5.5601574423148496E-2</v>
      </c>
      <c r="W24">
        <f>-6*LN(D24)</f>
        <v>-2.2795669097130144E-3</v>
      </c>
      <c r="X24">
        <f>-6*LN(E24)</f>
        <v>-2.8193655938791182E-2</v>
      </c>
      <c r="Y24">
        <f>-6*LN(F24)</f>
        <v>-3.8987330489826163E-3</v>
      </c>
      <c r="Z24">
        <f>-6*LN(G24)</f>
        <v>6.363627472334607E-2</v>
      </c>
      <c r="AA24">
        <f>-6*LN(H24)</f>
        <v>2.4409585055723576E-2</v>
      </c>
      <c r="AB24">
        <f>-6*LN(I24)</f>
        <v>6.4363995845333033E-2</v>
      </c>
      <c r="AC24">
        <f>-6*LN(J24)</f>
        <v>-1.4981281191522875E-2</v>
      </c>
      <c r="AD24">
        <f>-6*LN(K24)</f>
        <v>3.991245648226581E-2</v>
      </c>
      <c r="AE24">
        <f>-6*LN(L24)</f>
        <v>1.7545629103480807E-2</v>
      </c>
      <c r="AF24">
        <f>-6*LN(M24)</f>
        <v>6.7821877028352559E-2</v>
      </c>
      <c r="AG24">
        <f>-6*LN(N24)</f>
        <v>6.8489416891790555E-2</v>
      </c>
      <c r="AH24">
        <f>-6*LN(O24)</f>
        <v>0.2384979181038609</v>
      </c>
      <c r="AI24">
        <f>-6*LN(P24)</f>
        <v>0.25318764420111728</v>
      </c>
      <c r="AJ24">
        <f>-6*LN(Q24)</f>
        <v>0.25719448937694811</v>
      </c>
      <c r="AL24">
        <f t="shared" si="2"/>
        <v>3.1823896589078526E-2</v>
      </c>
      <c r="AM24">
        <f ca="1">AVERAGE(OFFSET(AL$3,(ROW(A22)-1)*3,,3,))</f>
        <v>0.17764744629130957</v>
      </c>
      <c r="AN24">
        <f ca="1">STDEV(OFFSET(AL$3,(ROW(A22)-1)*3,,3,))</f>
        <v>1.7241641825719762E-2</v>
      </c>
    </row>
    <row r="25" spans="1:40" x14ac:dyDescent="0.15">
      <c r="A25">
        <v>45.8</v>
      </c>
      <c r="B25">
        <v>1.0147900000000001</v>
      </c>
      <c r="C25">
        <v>1.01458</v>
      </c>
      <c r="D25">
        <v>1.0197499999999999</v>
      </c>
      <c r="E25">
        <v>1.01501</v>
      </c>
      <c r="F25">
        <v>0.98633000000000004</v>
      </c>
      <c r="G25">
        <v>1.0056799999999999</v>
      </c>
      <c r="H25">
        <v>0.99877000000000005</v>
      </c>
      <c r="I25">
        <v>0.9879</v>
      </c>
      <c r="J25">
        <v>1.0010300000000001</v>
      </c>
      <c r="K25">
        <v>0.99029</v>
      </c>
      <c r="L25">
        <v>1.0173700000000001</v>
      </c>
      <c r="M25">
        <v>0.99973000000000001</v>
      </c>
      <c r="N25">
        <v>0.97658999999999996</v>
      </c>
      <c r="O25">
        <v>1.0251300000000001</v>
      </c>
      <c r="P25">
        <v>0.96064000000000005</v>
      </c>
      <c r="Q25">
        <v>1.0041899999999999</v>
      </c>
      <c r="R25">
        <f t="shared" si="0"/>
        <v>0.99758923076923078</v>
      </c>
      <c r="S25">
        <f t="shared" ca="1" si="1"/>
        <v>127.86333333333334</v>
      </c>
      <c r="U25">
        <f>-6*LN(B25)</f>
        <v>-8.8090167215894577E-2</v>
      </c>
      <c r="V25">
        <f>-6*LN(C25)</f>
        <v>-8.6848402525869894E-2</v>
      </c>
      <c r="W25">
        <f>-6*LN(D25)</f>
        <v>-0.1173449952931843</v>
      </c>
      <c r="X25">
        <f>-6*LN(E25)</f>
        <v>-8.9390787971799737E-2</v>
      </c>
      <c r="Y25">
        <f>-6*LN(F25)</f>
        <v>8.2585768655134728E-2</v>
      </c>
      <c r="Z25">
        <f>-6*LN(G25)</f>
        <v>-3.3983577746630869E-2</v>
      </c>
      <c r="AA25">
        <f>-6*LN(H25)</f>
        <v>7.3845424251704006E-3</v>
      </c>
      <c r="AB25">
        <f>-6*LN(I25)</f>
        <v>7.3042805590252571E-2</v>
      </c>
      <c r="AC25">
        <f>-6*LN(J25)</f>
        <v>-6.1768194837676449E-3</v>
      </c>
      <c r="AD25">
        <f>-6*LN(K25)</f>
        <v>5.8544696735884777E-2</v>
      </c>
      <c r="AE25">
        <f>-6*LN(L25)</f>
        <v>-0.10332519626590528</v>
      </c>
      <c r="AF25">
        <f>-6*LN(M25)</f>
        <v>1.6202187393739281E-3</v>
      </c>
      <c r="AG25">
        <f>-6*LN(N25)</f>
        <v>0.14213020208280863</v>
      </c>
      <c r="AH25">
        <f>-6*LN(O25)</f>
        <v>-0.14891660289907566</v>
      </c>
      <c r="AI25">
        <f>-6*LN(P25)</f>
        <v>0.24093329986256734</v>
      </c>
      <c r="AJ25">
        <f>-6*LN(Q25)</f>
        <v>-2.5087478359336848E-2</v>
      </c>
      <c r="AL25">
        <f t="shared" si="2"/>
        <v>3.2765864623391282E-2</v>
      </c>
      <c r="AM25">
        <f ca="1">AVERAGE(OFFSET(AL$3,(ROW(A23)-1)*3,,3,))</f>
        <v>0.18713268787725676</v>
      </c>
      <c r="AN25">
        <f ca="1">STDEV(OFFSET(AL$3,(ROW(A23)-1)*3,,3,))</f>
        <v>3.396316615996528E-2</v>
      </c>
    </row>
    <row r="26" spans="1:40" x14ac:dyDescent="0.15">
      <c r="A26">
        <v>47.52</v>
      </c>
      <c r="B26">
        <v>1.00644</v>
      </c>
      <c r="C26">
        <v>0.99682000000000004</v>
      </c>
      <c r="D26">
        <v>1.0116700000000001</v>
      </c>
      <c r="E26">
        <v>0.99756</v>
      </c>
      <c r="F26">
        <v>1.0016499999999999</v>
      </c>
      <c r="G26">
        <v>0.98475000000000001</v>
      </c>
      <c r="H26">
        <v>1.0021500000000001</v>
      </c>
      <c r="I26">
        <v>0.97306999999999999</v>
      </c>
      <c r="J26">
        <v>0.97558999999999996</v>
      </c>
      <c r="K26">
        <v>0.98899999999999999</v>
      </c>
      <c r="L26">
        <v>0.99695</v>
      </c>
      <c r="M26">
        <v>0.98370000000000002</v>
      </c>
      <c r="N26">
        <v>0.97658999999999996</v>
      </c>
      <c r="O26">
        <v>1.0149300000000001</v>
      </c>
      <c r="P26">
        <v>0.98053999999999997</v>
      </c>
      <c r="Q26">
        <v>1.0145200000000001</v>
      </c>
      <c r="R26">
        <f t="shared" si="0"/>
        <v>0.99161538461538445</v>
      </c>
      <c r="S26">
        <f t="shared" ca="1" si="1"/>
        <v>133.72666666666666</v>
      </c>
      <c r="U26">
        <f>-6*LN(B26)</f>
        <v>-3.8516110813100433E-2</v>
      </c>
      <c r="V26">
        <f>-6*LN(C26)</f>
        <v>1.9110401668645978E-2</v>
      </c>
      <c r="W26">
        <f>-6*LN(D26)</f>
        <v>-6.9614584385038758E-2</v>
      </c>
      <c r="X26">
        <f>-6*LN(E26)</f>
        <v>1.4657889906840013E-2</v>
      </c>
      <c r="Y26">
        <f>-6*LN(F26)</f>
        <v>-9.891841473146222E-3</v>
      </c>
      <c r="Z26">
        <f>-6*LN(G26)</f>
        <v>9.2204862786730665E-2</v>
      </c>
      <c r="AA26">
        <f>-6*LN(H26)</f>
        <v>-1.2886152344754345E-2</v>
      </c>
      <c r="AB26">
        <f>-6*LN(I26)</f>
        <v>0.16379554162693497</v>
      </c>
      <c r="AC26">
        <f>-6*LN(J26)</f>
        <v>0.14827717677243338</v>
      </c>
      <c r="AD26">
        <f>-6*LN(K26)</f>
        <v>6.6365684156549684E-2</v>
      </c>
      <c r="AE26">
        <f>-6*LN(L26)</f>
        <v>1.832796437537227E-2</v>
      </c>
      <c r="AF26">
        <f>-6*LN(M26)</f>
        <v>9.8605838780548641E-2</v>
      </c>
      <c r="AG26">
        <f>-6*LN(N26)</f>
        <v>0.14213020208280863</v>
      </c>
      <c r="AH26">
        <f>-6*LN(O26)</f>
        <v>-8.8917867589672531E-2</v>
      </c>
      <c r="AI26">
        <f>-6*LN(P26)</f>
        <v>0.11791103199214067</v>
      </c>
      <c r="AJ26">
        <f>-6*LN(Q26)</f>
        <v>-8.6493565405861395E-2</v>
      </c>
      <c r="AL26">
        <f t="shared" si="2"/>
        <v>5.8880523456301598E-2</v>
      </c>
      <c r="AM26">
        <f ca="1">AVERAGE(OFFSET(AL$3,(ROW(A24)-1)*3,,3,))</f>
        <v>0.24640533443552268</v>
      </c>
      <c r="AN26">
        <f ca="1">STDEV(OFFSET(AL$3,(ROW(A24)-1)*3,,3,))</f>
        <v>1.5388559598452711E-2</v>
      </c>
    </row>
    <row r="27" spans="1:40" x14ac:dyDescent="0.15">
      <c r="A27">
        <v>49.24</v>
      </c>
      <c r="B27">
        <v>1.0304500000000001</v>
      </c>
      <c r="C27">
        <v>1.0001500000000001</v>
      </c>
      <c r="D27">
        <v>1.01661</v>
      </c>
      <c r="E27">
        <v>0.98992000000000002</v>
      </c>
      <c r="F27">
        <v>0.98116999999999999</v>
      </c>
      <c r="G27">
        <v>0.97502</v>
      </c>
      <c r="H27">
        <v>0.99555000000000005</v>
      </c>
      <c r="I27">
        <v>0.98102</v>
      </c>
      <c r="J27">
        <v>0.99417999999999995</v>
      </c>
      <c r="K27">
        <v>0.99217999999999995</v>
      </c>
      <c r="L27">
        <v>0.99002000000000001</v>
      </c>
      <c r="M27">
        <v>0.98563000000000001</v>
      </c>
      <c r="N27">
        <v>0.98967000000000005</v>
      </c>
      <c r="O27">
        <v>1.0018199999999999</v>
      </c>
      <c r="P27">
        <v>0.97970000000000002</v>
      </c>
      <c r="Q27">
        <v>0.96492999999999995</v>
      </c>
      <c r="R27">
        <f t="shared" si="0"/>
        <v>0.98621615384615402</v>
      </c>
      <c r="S27">
        <f t="shared" ca="1" si="1"/>
        <v>139.60999999999999</v>
      </c>
      <c r="U27">
        <f>-6*LN(B27)</f>
        <v>-0.17997360021228304</v>
      </c>
      <c r="V27">
        <f>-6*LN(C27)</f>
        <v>-8.9993250674980758E-4</v>
      </c>
      <c r="W27">
        <f>-6*LN(D27)</f>
        <v>-9.8841376157333682E-2</v>
      </c>
      <c r="X27">
        <f>-6*LN(E27)</f>
        <v>6.0786883196750179E-2</v>
      </c>
      <c r="Y27">
        <f>-6*LN(F27)</f>
        <v>0.11405725122948784</v>
      </c>
      <c r="Z27">
        <f>-6*LN(G27)</f>
        <v>0.1517837722449725</v>
      </c>
      <c r="AA27">
        <f>-6*LN(H27)</f>
        <v>2.6759584332560052E-2</v>
      </c>
      <c r="AB27">
        <f>-6*LN(I27)</f>
        <v>0.11497459358853876</v>
      </c>
      <c r="AC27">
        <f>-6*LN(J27)</f>
        <v>3.5022013203797588E-2</v>
      </c>
      <c r="AD27">
        <f>-6*LN(K27)</f>
        <v>4.7104419268283126E-2</v>
      </c>
      <c r="AE27">
        <f>-6*LN(L27)</f>
        <v>6.0180804224144825E-2</v>
      </c>
      <c r="AF27">
        <f>-6*LN(M27)</f>
        <v>8.6845490126576469E-2</v>
      </c>
      <c r="AG27">
        <f>-6*LN(N27)</f>
        <v>6.2302348528434276E-2</v>
      </c>
      <c r="AH27">
        <f>-6*LN(O27)</f>
        <v>-1.0910074840701533E-2</v>
      </c>
      <c r="AI27">
        <f>-6*LN(P27)</f>
        <v>0.12305325978924268</v>
      </c>
      <c r="AJ27">
        <f>-6*LN(Q27)</f>
        <v>0.21419831480595092</v>
      </c>
      <c r="AL27">
        <f t="shared" si="2"/>
        <v>2.7991665883228187E-2</v>
      </c>
      <c r="AM27">
        <f ca="1">AVERAGE(OFFSET(AL$3,(ROW(A25)-1)*3,,3,))</f>
        <v>0.26760605220113187</v>
      </c>
      <c r="AN27">
        <f ca="1">STDEV(OFFSET(AL$3,(ROW(A25)-1)*3,,3,))</f>
        <v>3.1038653358961475E-2</v>
      </c>
    </row>
    <row r="28" spans="1:40" x14ac:dyDescent="0.15">
      <c r="A28">
        <v>50.95</v>
      </c>
      <c r="B28">
        <v>1.0321899999999999</v>
      </c>
      <c r="C28">
        <v>0.99287999999999998</v>
      </c>
      <c r="D28">
        <v>1.0143800000000001</v>
      </c>
      <c r="E28">
        <v>1.0111300000000001</v>
      </c>
      <c r="F28">
        <v>0.98965999999999998</v>
      </c>
      <c r="G28">
        <v>1.00519</v>
      </c>
      <c r="H28">
        <v>0.99326000000000003</v>
      </c>
      <c r="I28">
        <v>0.96511999999999998</v>
      </c>
      <c r="J28">
        <v>0.98611000000000004</v>
      </c>
      <c r="K28">
        <v>1.0011399999999999</v>
      </c>
      <c r="L28">
        <v>0.99770999999999999</v>
      </c>
      <c r="M28">
        <v>0.97911999999999999</v>
      </c>
      <c r="N28">
        <v>0.99605999999999995</v>
      </c>
      <c r="O28">
        <v>0.96053999999999995</v>
      </c>
      <c r="P28">
        <v>0.98895</v>
      </c>
      <c r="Q28">
        <v>0.97319999999999995</v>
      </c>
      <c r="R28">
        <f t="shared" si="0"/>
        <v>0.98824538461538458</v>
      </c>
      <c r="S28">
        <f t="shared" ca="1" si="1"/>
        <v>145.51333333333332</v>
      </c>
      <c r="U28">
        <f>-6*LN(B28)</f>
        <v>-0.19009655184364635</v>
      </c>
      <c r="V28">
        <f>-6*LN(C28)</f>
        <v>4.2872808965227875E-2</v>
      </c>
      <c r="W28">
        <f>-6*LN(D28)</f>
        <v>-8.5665530508790694E-2</v>
      </c>
      <c r="X28">
        <f>-6*LN(E28)</f>
        <v>-6.6411103984636302E-2</v>
      </c>
      <c r="Y28">
        <f>-6*LN(F28)</f>
        <v>6.236297510409463E-2</v>
      </c>
      <c r="Z28">
        <f>-6*LN(G28)</f>
        <v>-3.1059470212887234E-2</v>
      </c>
      <c r="AA28">
        <f>-6*LN(H28)</f>
        <v>4.0576898276333304E-2</v>
      </c>
      <c r="AB28">
        <f>-6*LN(I28)</f>
        <v>0.21301699825593123</v>
      </c>
      <c r="AC28">
        <f>-6*LN(J28)</f>
        <v>8.3924212415628141E-2</v>
      </c>
      <c r="AD28">
        <f>-6*LN(K28)</f>
        <v>-6.8361041605563815E-3</v>
      </c>
      <c r="AE28">
        <f>-6*LN(L28)</f>
        <v>1.3755756359304679E-2</v>
      </c>
      <c r="AF28">
        <f>-6*LN(M28)</f>
        <v>0.12660641944832424</v>
      </c>
      <c r="AG28">
        <f>-6*LN(N28)</f>
        <v>2.3686693488584681E-2</v>
      </c>
      <c r="AH28">
        <f>-6*LN(O28)</f>
        <v>0.24155791598447418</v>
      </c>
      <c r="AI28">
        <f>-6*LN(P28)</f>
        <v>6.6669028528312232E-2</v>
      </c>
      <c r="AJ28">
        <f>-6*LN(Q28)</f>
        <v>0.16299400843661732</v>
      </c>
      <c r="AL28">
        <f t="shared" si="2"/>
        <v>4.253373338852251E-2</v>
      </c>
      <c r="AM28">
        <f ca="1">AVERAGE(OFFSET(AL$3,(ROW(A26)-1)*3,,3,))</f>
        <v>0.23575960708971233</v>
      </c>
      <c r="AN28">
        <f ca="1">STDEV(OFFSET(AL$3,(ROW(A26)-1)*3,,3,))</f>
        <v>7.2344499186112354E-2</v>
      </c>
    </row>
    <row r="29" spans="1:40" x14ac:dyDescent="0.15">
      <c r="A29">
        <v>52.66</v>
      </c>
      <c r="B29">
        <v>1.0387999999999999</v>
      </c>
      <c r="C29">
        <v>0.99653999999999998</v>
      </c>
      <c r="D29">
        <v>1.0023500000000001</v>
      </c>
      <c r="E29">
        <v>0.98058999999999996</v>
      </c>
      <c r="F29">
        <v>0.99948999999999999</v>
      </c>
      <c r="G29">
        <v>0.99319000000000002</v>
      </c>
      <c r="H29">
        <v>0.98268</v>
      </c>
      <c r="I29">
        <v>0.96997999999999995</v>
      </c>
      <c r="J29">
        <v>0.99234999999999995</v>
      </c>
      <c r="K29">
        <v>1.00522</v>
      </c>
      <c r="L29">
        <v>0.98460999999999999</v>
      </c>
      <c r="M29">
        <v>0.98382000000000003</v>
      </c>
      <c r="N29">
        <v>0.97323999999999999</v>
      </c>
      <c r="O29">
        <v>0.96491000000000005</v>
      </c>
      <c r="P29">
        <v>0.92476000000000003</v>
      </c>
      <c r="Q29">
        <v>1.0365599999999999</v>
      </c>
      <c r="R29">
        <f t="shared" si="0"/>
        <v>0.98395384615384629</v>
      </c>
      <c r="S29">
        <f t="shared" ca="1" si="1"/>
        <v>151.43999999999997</v>
      </c>
      <c r="U29">
        <f>-6*LN(B29)</f>
        <v>-0.22839720483873766</v>
      </c>
      <c r="V29">
        <f>-6*LN(C29)</f>
        <v>2.0795997859047705E-2</v>
      </c>
      <c r="W29">
        <f>-6*LN(D29)</f>
        <v>-1.4083458410089272E-2</v>
      </c>
      <c r="X29">
        <f>-6*LN(E29)</f>
        <v>0.1176050859303651</v>
      </c>
      <c r="Y29">
        <f>-6*LN(F29)</f>
        <v>3.0607805654035824E-3</v>
      </c>
      <c r="Z29">
        <f>-6*LN(G29)</f>
        <v>4.0999763186272076E-2</v>
      </c>
      <c r="AA29">
        <f>-6*LN(H29)</f>
        <v>0.10483047547223918</v>
      </c>
      <c r="AB29">
        <f>-6*LN(I29)</f>
        <v>0.18287895752384992</v>
      </c>
      <c r="AC29">
        <f>-6*LN(J29)</f>
        <v>4.6076468063216969E-2</v>
      </c>
      <c r="AD29">
        <f>-6*LN(K29)</f>
        <v>-3.1238538164213785E-2</v>
      </c>
      <c r="AE29">
        <f>-6*LN(L29)</f>
        <v>9.3057931805513611E-2</v>
      </c>
      <c r="AF29">
        <f>-6*LN(M29)</f>
        <v>9.7873952953829904E-2</v>
      </c>
      <c r="AG29">
        <f>-6*LN(N29)</f>
        <v>0.16274740437994561</v>
      </c>
      <c r="AH29">
        <f>-6*LN(O29)</f>
        <v>0.21432267744741729</v>
      </c>
      <c r="AI29">
        <f>-6*LN(P29)</f>
        <v>0.46932620756760102</v>
      </c>
      <c r="AJ29">
        <f>-6*LN(Q29)</f>
        <v>-0.21544523003050947</v>
      </c>
      <c r="AL29">
        <f t="shared" si="2"/>
        <v>1.8294435699752195E-2</v>
      </c>
      <c r="AM29">
        <f ca="1">AVERAGE(OFFSET(AL$3,(ROW(A27)-1)*3,,3,))</f>
        <v>0.28914052354559122</v>
      </c>
      <c r="AN29">
        <f ca="1">STDEV(OFFSET(AL$3,(ROW(A27)-1)*3,,3,))</f>
        <v>5.0467455066572277E-2</v>
      </c>
    </row>
    <row r="30" spans="1:40" x14ac:dyDescent="0.15">
      <c r="A30">
        <v>54.39</v>
      </c>
      <c r="B30">
        <v>0.97267999999999999</v>
      </c>
      <c r="C30">
        <v>0.99636999999999998</v>
      </c>
      <c r="D30">
        <v>1.0047600000000001</v>
      </c>
      <c r="E30">
        <v>0.99295</v>
      </c>
      <c r="F30">
        <v>1.0056499999999999</v>
      </c>
      <c r="G30">
        <v>0.97599000000000002</v>
      </c>
      <c r="H30">
        <v>0.99985000000000002</v>
      </c>
      <c r="I30">
        <v>0.98577000000000004</v>
      </c>
      <c r="J30">
        <v>0.99785000000000001</v>
      </c>
      <c r="K30">
        <v>0.99497000000000002</v>
      </c>
      <c r="L30">
        <v>0.98787999999999998</v>
      </c>
      <c r="M30">
        <v>0.99961</v>
      </c>
      <c r="N30">
        <v>0.97977999999999998</v>
      </c>
      <c r="O30">
        <v>0.98677000000000004</v>
      </c>
      <c r="P30">
        <v>1.00213</v>
      </c>
      <c r="Q30">
        <v>1.03105</v>
      </c>
      <c r="R30">
        <f t="shared" si="0"/>
        <v>0.99540384615384603</v>
      </c>
      <c r="S30">
        <f t="shared" ca="1" si="1"/>
        <v>157.39333333333332</v>
      </c>
      <c r="U30">
        <f>-6*LN(B30)</f>
        <v>0.16620078385367165</v>
      </c>
      <c r="V30">
        <f>-6*LN(C30)</f>
        <v>2.1819626625498804E-2</v>
      </c>
      <c r="W30">
        <f>-6*LN(D30)</f>
        <v>-2.8492242133223093E-2</v>
      </c>
      <c r="X30">
        <f>-6*LN(E30)</f>
        <v>4.244981203178036E-2</v>
      </c>
      <c r="Y30">
        <f>-6*LN(F30)</f>
        <v>-3.3804591702557348E-2</v>
      </c>
      <c r="Z30">
        <f>-6*LN(G30)</f>
        <v>0.14581763113904095</v>
      </c>
      <c r="AA30">
        <f>-6*LN(H30)</f>
        <v>9.0006750675066026E-4</v>
      </c>
      <c r="AB30">
        <f>-6*LN(I30)</f>
        <v>8.5993303861574666E-2</v>
      </c>
      <c r="AC30">
        <f>-6*LN(J30)</f>
        <v>1.2913887408856399E-2</v>
      </c>
      <c r="AD30">
        <f>-6*LN(K30)</f>
        <v>3.0256158191137309E-2</v>
      </c>
      <c r="AE30">
        <f>-6*LN(L30)</f>
        <v>7.3164276604236134E-2</v>
      </c>
      <c r="AF30">
        <f>-6*LN(M30)</f>
        <v>2.3404564186727209E-3</v>
      </c>
      <c r="AG30">
        <f>-6*LN(N30)</f>
        <v>0.12256333389026283</v>
      </c>
      <c r="AH30">
        <f>-6*LN(O30)</f>
        <v>7.9909776517117156E-2</v>
      </c>
      <c r="AI30">
        <f>-6*LN(P30)</f>
        <v>-1.2766408596371117E-2</v>
      </c>
      <c r="AJ30">
        <f>-6*LN(Q30)</f>
        <v>-0.18346620278482911</v>
      </c>
      <c r="AL30">
        <f t="shared" si="2"/>
        <v>2.7958852561737933E-2</v>
      </c>
      <c r="AM30">
        <f ca="1">AVERAGE(OFFSET(AL$3,(ROW(A28)-1)*3,,3,))</f>
        <v>0.31944774259588271</v>
      </c>
      <c r="AN30">
        <f ca="1">STDEV(OFFSET(AL$3,(ROW(A28)-1)*3,,3,))</f>
        <v>4.6542234687228096E-2</v>
      </c>
    </row>
    <row r="31" spans="1:40" x14ac:dyDescent="0.15">
      <c r="A31">
        <v>56.12</v>
      </c>
      <c r="B31">
        <v>1.0126999999999999</v>
      </c>
      <c r="C31">
        <v>1.01075</v>
      </c>
      <c r="D31">
        <v>0.99983</v>
      </c>
      <c r="E31">
        <v>0.96955999999999998</v>
      </c>
      <c r="F31">
        <v>1.01098</v>
      </c>
      <c r="G31">
        <v>0.97728999999999999</v>
      </c>
      <c r="H31">
        <v>1.01678</v>
      </c>
      <c r="I31">
        <v>0.96606999999999998</v>
      </c>
      <c r="J31">
        <v>0.99185999999999996</v>
      </c>
      <c r="K31">
        <v>0.98302999999999996</v>
      </c>
      <c r="L31">
        <v>0.97553000000000001</v>
      </c>
      <c r="M31">
        <v>0.98009000000000002</v>
      </c>
      <c r="N31">
        <v>0.98573999999999995</v>
      </c>
      <c r="O31">
        <v>0.99841999999999997</v>
      </c>
      <c r="P31">
        <v>0.97885999999999995</v>
      </c>
      <c r="Q31">
        <v>0.95047000000000004</v>
      </c>
      <c r="R31">
        <f t="shared" si="0"/>
        <v>0.98343692307692288</v>
      </c>
      <c r="S31">
        <f t="shared" ca="1" si="1"/>
        <v>163.35666666666668</v>
      </c>
      <c r="U31">
        <f>-6*LN(B31)</f>
        <v>-7.5720188136613187E-2</v>
      </c>
      <c r="V31">
        <f>-6*LN(C31)</f>
        <v>-6.415577723245941E-2</v>
      </c>
      <c r="W31">
        <f>-6*LN(D31)</f>
        <v>1.0200867098272737E-3</v>
      </c>
      <c r="X31">
        <f>-6*LN(E31)</f>
        <v>0.18547751186084668</v>
      </c>
      <c r="Y31">
        <f>-6*LN(F31)</f>
        <v>-6.5520944693943539E-2</v>
      </c>
      <c r="Z31">
        <f>-6*LN(G31)</f>
        <v>0.13783106377370874</v>
      </c>
      <c r="AA31">
        <f>-6*LN(H31)</f>
        <v>-9.9844626888749205E-2</v>
      </c>
      <c r="AB31">
        <f>-6*LN(I31)</f>
        <v>0.20711390176125088</v>
      </c>
      <c r="AC31">
        <f>-6*LN(J31)</f>
        <v>4.9039864134967845E-2</v>
      </c>
      <c r="AD31">
        <f>-6*LN(K31)</f>
        <v>0.10269384288432774</v>
      </c>
      <c r="AE31">
        <f>-6*LN(L31)</f>
        <v>0.14864619559250919</v>
      </c>
      <c r="AF31">
        <f>-6*LN(M31)</f>
        <v>0.12066524879736185</v>
      </c>
      <c r="AG31">
        <f>-6*LN(N31)</f>
        <v>8.6175905015019899E-2</v>
      </c>
      <c r="AH31">
        <f>-6*LN(O31)</f>
        <v>9.4874970979840073E-3</v>
      </c>
      <c r="AI31">
        <f>-6*LN(P31)</f>
        <v>0.12819989845134724</v>
      </c>
      <c r="AJ31">
        <f>-6*LN(Q31)</f>
        <v>0.30479207932420194</v>
      </c>
      <c r="AL31">
        <f t="shared" si="2"/>
        <v>8.2516501262593078E-2</v>
      </c>
      <c r="AM31">
        <f ca="1">AVERAGE(OFFSET(AL$3,(ROW(A29)-1)*3,,3,))</f>
        <v>0.34587282712576295</v>
      </c>
      <c r="AN31">
        <f ca="1">STDEV(OFFSET(AL$3,(ROW(A29)-1)*3,,3,))</f>
        <v>2.8466319284807525E-2</v>
      </c>
    </row>
    <row r="32" spans="1:40" x14ac:dyDescent="0.15">
      <c r="A32">
        <v>57.84</v>
      </c>
      <c r="B32">
        <v>0.98277000000000003</v>
      </c>
      <c r="C32">
        <v>1.0094700000000001</v>
      </c>
      <c r="D32">
        <v>1.01586</v>
      </c>
      <c r="E32">
        <v>0.98992000000000002</v>
      </c>
      <c r="F32">
        <v>1.01048</v>
      </c>
      <c r="G32">
        <v>0.98734999999999995</v>
      </c>
      <c r="H32">
        <v>0.98512999999999995</v>
      </c>
      <c r="I32">
        <v>0.98660000000000003</v>
      </c>
      <c r="J32">
        <v>0.97265000000000001</v>
      </c>
      <c r="K32">
        <v>0.99207999999999996</v>
      </c>
      <c r="L32">
        <v>0.98965000000000003</v>
      </c>
      <c r="M32">
        <v>0.98623000000000005</v>
      </c>
      <c r="N32">
        <v>1.00013</v>
      </c>
      <c r="O32">
        <v>0.97924</v>
      </c>
      <c r="P32">
        <v>0.98895</v>
      </c>
      <c r="Q32">
        <v>0.97733000000000003</v>
      </c>
      <c r="R32">
        <f t="shared" si="0"/>
        <v>0.98813384615384625</v>
      </c>
      <c r="S32">
        <f t="shared" ca="1" si="1"/>
        <v>169.36333333333334</v>
      </c>
      <c r="U32">
        <f>-6*LN(B32)</f>
        <v>0.10428098298921736</v>
      </c>
      <c r="V32">
        <f>-6*LN(C32)</f>
        <v>-5.6552643882932165E-2</v>
      </c>
      <c r="W32">
        <f>-6*LN(D32)</f>
        <v>-9.4413266316350247E-2</v>
      </c>
      <c r="X32">
        <f>-6*LN(E32)</f>
        <v>6.0786883196750179E-2</v>
      </c>
      <c r="Y32">
        <f>-6*LN(F32)</f>
        <v>-6.255279290149679E-2</v>
      </c>
      <c r="Z32">
        <f>-6*LN(G32)</f>
        <v>7.6384154872911031E-2</v>
      </c>
      <c r="AA32">
        <f>-6*LN(H32)</f>
        <v>8.9890000939023162E-2</v>
      </c>
      <c r="AB32">
        <f>-6*LN(I32)</f>
        <v>8.0943541094994867E-2</v>
      </c>
      <c r="AC32">
        <f>-6*LN(J32)</f>
        <v>0.16638584242986604</v>
      </c>
      <c r="AD32">
        <f>-6*LN(K32)</f>
        <v>4.7709178725721058E-2</v>
      </c>
      <c r="AE32">
        <f>-6*LN(L32)</f>
        <v>6.2423602292357439E-2</v>
      </c>
      <c r="AF32">
        <f>-6*LN(M32)</f>
        <v>8.3194115169830302E-2</v>
      </c>
      <c r="AG32">
        <f>-6*LN(N32)</f>
        <v>-7.7994930439335259E-4</v>
      </c>
      <c r="AH32">
        <f>-6*LN(O32)</f>
        <v>0.12587111031118789</v>
      </c>
      <c r="AI32">
        <f>-6*LN(P32)</f>
        <v>6.6669028528312232E-2</v>
      </c>
      <c r="AJ32">
        <f>-6*LN(Q32)</f>
        <v>0.13758549174432838</v>
      </c>
      <c r="AL32">
        <f t="shared" si="2"/>
        <v>8.8706364850213673E-2</v>
      </c>
      <c r="AM32">
        <f ca="1">AVERAGE(OFFSET(AL$3,(ROW(A30)-1)*3,,3,))</f>
        <v>0.36414634743828794</v>
      </c>
      <c r="AN32">
        <f ca="1">STDEV(OFFSET(AL$3,(ROW(A30)-1)*3,,3,))</f>
        <v>3.9115080282433441E-2</v>
      </c>
    </row>
    <row r="33" spans="1:40" x14ac:dyDescent="0.15">
      <c r="A33">
        <v>59.57</v>
      </c>
      <c r="B33">
        <v>1.0252300000000001</v>
      </c>
      <c r="C33">
        <v>0.98772000000000004</v>
      </c>
      <c r="D33">
        <v>1.0167900000000001</v>
      </c>
      <c r="E33">
        <v>0.97950000000000004</v>
      </c>
      <c r="F33">
        <v>0.97733999999999999</v>
      </c>
      <c r="G33">
        <v>0.99270000000000003</v>
      </c>
      <c r="H33">
        <v>1.01196</v>
      </c>
      <c r="I33">
        <v>0.98160999999999998</v>
      </c>
      <c r="J33">
        <v>0.98255999999999999</v>
      </c>
      <c r="K33">
        <v>0.98839999999999995</v>
      </c>
      <c r="L33">
        <v>0.98612</v>
      </c>
      <c r="M33">
        <v>0.97550999999999999</v>
      </c>
      <c r="N33">
        <v>0.98690999999999995</v>
      </c>
      <c r="O33">
        <v>0.97389999999999999</v>
      </c>
      <c r="P33">
        <v>1.01979</v>
      </c>
      <c r="Q33">
        <v>1.02416</v>
      </c>
      <c r="R33">
        <f t="shared" si="0"/>
        <v>0.99080461538461551</v>
      </c>
      <c r="S33">
        <f t="shared" ca="1" si="1"/>
        <v>175.37</v>
      </c>
      <c r="U33">
        <f>-6*LN(B33)</f>
        <v>-0.14950186597529219</v>
      </c>
      <c r="V33">
        <f>-6*LN(C33)</f>
        <v>7.4136133257504538E-2</v>
      </c>
      <c r="W33">
        <f>-6*LN(D33)</f>
        <v>-9.9903636413870928E-2</v>
      </c>
      <c r="X33">
        <f>-6*LN(E33)</f>
        <v>0.12427824958524941</v>
      </c>
      <c r="Y33">
        <f>-6*LN(F33)</f>
        <v>0.13752410030741036</v>
      </c>
      <c r="Z33">
        <f>-6*LN(G33)</f>
        <v>4.3960652318765128E-2</v>
      </c>
      <c r="AA33">
        <f>-6*LN(H33)</f>
        <v>-7.1334266354480591E-2</v>
      </c>
      <c r="AB33">
        <f>-6*LN(I33)</f>
        <v>0.11136718912958604</v>
      </c>
      <c r="AC33">
        <f>-6*LN(J33)</f>
        <v>0.10556321040628786</v>
      </c>
      <c r="AD33">
        <f>-6*LN(K33)</f>
        <v>7.0006829206092608E-2</v>
      </c>
      <c r="AE33">
        <f>-6*LN(L33)</f>
        <v>8.3863367585156792E-2</v>
      </c>
      <c r="AF33">
        <f>-6*LN(M33)</f>
        <v>0.14876920690955481</v>
      </c>
      <c r="AG33">
        <f>-6*LN(N33)</f>
        <v>7.9058574699792813E-2</v>
      </c>
      <c r="AH33">
        <f>-6*LN(O33)</f>
        <v>0.15867990008990102</v>
      </c>
      <c r="AI33">
        <f>-6*LN(P33)</f>
        <v>-0.11758034247934492</v>
      </c>
      <c r="AJ33">
        <f>-6*LN(Q33)</f>
        <v>-0.14323658646933701</v>
      </c>
      <c r="AL33">
        <f t="shared" si="2"/>
        <v>3.0594764983887066E-2</v>
      </c>
      <c r="AM33">
        <f ca="1">AVERAGE(OFFSET(AL$3,(ROW(A31)-1)*3,,3,))</f>
        <v>0.42024347323253625</v>
      </c>
      <c r="AN33">
        <f ca="1">STDEV(OFFSET(AL$3,(ROW(A31)-1)*3,,3,))</f>
        <v>8.11765104227977E-3</v>
      </c>
    </row>
    <row r="34" spans="1:40" x14ac:dyDescent="0.15">
      <c r="A34">
        <v>61.31</v>
      </c>
      <c r="B34">
        <v>1.0318400000000001</v>
      </c>
      <c r="C34">
        <v>0.99131999999999998</v>
      </c>
      <c r="D34">
        <v>1.0132699999999999</v>
      </c>
      <c r="E34">
        <v>0.98943999999999999</v>
      </c>
      <c r="F34">
        <v>0.99233000000000005</v>
      </c>
      <c r="G34">
        <v>0.98263999999999996</v>
      </c>
      <c r="H34">
        <v>1.00061</v>
      </c>
      <c r="I34">
        <v>0.99680999999999997</v>
      </c>
      <c r="J34">
        <v>0.98207</v>
      </c>
      <c r="K34">
        <v>0.97745000000000004</v>
      </c>
      <c r="L34">
        <v>0.97565999999999997</v>
      </c>
      <c r="M34">
        <v>0.98092999999999997</v>
      </c>
      <c r="N34">
        <v>0.99678999999999995</v>
      </c>
      <c r="O34">
        <v>0.96467000000000003</v>
      </c>
      <c r="P34">
        <v>1.0413699999999999</v>
      </c>
      <c r="Q34">
        <v>0.96423999999999999</v>
      </c>
      <c r="R34">
        <f t="shared" si="0"/>
        <v>0.98807769230769249</v>
      </c>
      <c r="S34">
        <f t="shared" ca="1" si="1"/>
        <v>181.38333333333333</v>
      </c>
      <c r="U34">
        <f>-6*LN(B34)</f>
        <v>-0.1880616976795817</v>
      </c>
      <c r="V34">
        <f>-6*LN(C34)</f>
        <v>5.2307343718337063E-2</v>
      </c>
      <c r="W34">
        <f>-6*LN(D34)</f>
        <v>-7.9096348780884895E-2</v>
      </c>
      <c r="X34">
        <f>-6*LN(E34)</f>
        <v>6.3696914779135833E-2</v>
      </c>
      <c r="Y34">
        <f>-6*LN(F34)</f>
        <v>4.6197394358643451E-2</v>
      </c>
      <c r="Z34">
        <f>-6*LN(G34)</f>
        <v>0.10507471050778901</v>
      </c>
      <c r="AA34">
        <f>-6*LN(H34)</f>
        <v>-3.6588841537544101E-3</v>
      </c>
      <c r="AB34">
        <f>-6*LN(I34)</f>
        <v>1.9170593379245131E-2</v>
      </c>
      <c r="AC34">
        <f>-6*LN(J34)</f>
        <v>0.10855614043480374</v>
      </c>
      <c r="AD34">
        <f>-6*LN(K34)</f>
        <v>0.13684883595605093</v>
      </c>
      <c r="AE34">
        <f>-6*LN(L34)</f>
        <v>0.147846683498706</v>
      </c>
      <c r="AF34">
        <f>-6*LN(M34)</f>
        <v>0.11552506633287882</v>
      </c>
      <c r="AG34">
        <f>-6*LN(N34)</f>
        <v>1.9290978611994074E-2</v>
      </c>
      <c r="AH34">
        <f>-6*LN(O34)</f>
        <v>0.2158152302386214</v>
      </c>
      <c r="AI34">
        <f>-6*LN(P34)</f>
        <v>-0.2432229237421995</v>
      </c>
      <c r="AJ34">
        <f>-6*LN(Q34)</f>
        <v>0.21849031621229359</v>
      </c>
      <c r="AL34">
        <f t="shared" si="2"/>
        <v>8.1788962211086544E-2</v>
      </c>
      <c r="AM34">
        <f ca="1">AVERAGE(OFFSET(AL$3,(ROW(A32)-1)*3,,3,))</f>
        <v>0.44455196361321087</v>
      </c>
      <c r="AN34">
        <f ca="1">STDEV(OFFSET(AL$3,(ROW(A32)-1)*3,,3,))</f>
        <v>1.9030240377364956E-2</v>
      </c>
    </row>
    <row r="35" spans="1:40" x14ac:dyDescent="0.15">
      <c r="A35">
        <v>63.05</v>
      </c>
      <c r="B35">
        <v>1.0081800000000001</v>
      </c>
      <c r="C35">
        <v>0.99321000000000004</v>
      </c>
      <c r="D35">
        <v>1.0109300000000001</v>
      </c>
      <c r="E35">
        <v>1.00919</v>
      </c>
      <c r="F35">
        <v>0.99999000000000005</v>
      </c>
      <c r="G35">
        <v>0.97826000000000002</v>
      </c>
      <c r="H35">
        <v>0.98236999999999997</v>
      </c>
      <c r="I35">
        <v>0.96274000000000004</v>
      </c>
      <c r="J35">
        <v>0.98929</v>
      </c>
      <c r="K35">
        <v>0.98372000000000004</v>
      </c>
      <c r="L35">
        <v>0.98650000000000004</v>
      </c>
      <c r="M35">
        <v>0.97731000000000001</v>
      </c>
      <c r="N35">
        <v>0.98312999999999995</v>
      </c>
      <c r="O35">
        <v>0.98311999999999999</v>
      </c>
      <c r="P35">
        <v>0.99316000000000004</v>
      </c>
      <c r="Q35">
        <v>1.02898</v>
      </c>
      <c r="R35">
        <f t="shared" si="0"/>
        <v>0.98905846153846144</v>
      </c>
      <c r="S35">
        <f t="shared" ref="S35:S54" ca="1" si="3">AVERAGE(OFFSET(A$3,(ROW(A33)-1)*3,,3,))</f>
        <v>187.40333333333334</v>
      </c>
      <c r="U35">
        <f>-6*LN(B35)</f>
        <v>-4.8880350814611923E-2</v>
      </c>
      <c r="V35">
        <f>-6*LN(C35)</f>
        <v>4.0878941599477692E-2</v>
      </c>
      <c r="W35">
        <f>-6*LN(D35)</f>
        <v>-6.5224195580421723E-2</v>
      </c>
      <c r="X35">
        <f>-6*LN(E35)</f>
        <v>-5.4888173381932123E-2</v>
      </c>
      <c r="Y35">
        <f>-6*LN(F35)</f>
        <v>6.0000300001726947E-5</v>
      </c>
      <c r="Z35">
        <f>-6*LN(G35)</f>
        <v>0.13187877364835504</v>
      </c>
      <c r="AA35">
        <f>-6*LN(H35)</f>
        <v>0.10672355708892098</v>
      </c>
      <c r="AB35">
        <f>-6*LN(I35)</f>
        <v>0.22783135952132011</v>
      </c>
      <c r="AC35">
        <f>-6*LN(J35)</f>
        <v>6.4606589167985132E-2</v>
      </c>
      <c r="AD35">
        <f>-6*LN(K35)</f>
        <v>9.8483851609528467E-2</v>
      </c>
      <c r="AE35">
        <f>-6*LN(L35)</f>
        <v>8.1551721116801826E-2</v>
      </c>
      <c r="AF35">
        <f>-6*LN(M35)</f>
        <v>0.13770827650265144</v>
      </c>
      <c r="AG35">
        <f>-6*LN(N35)</f>
        <v>0.10208351615555969</v>
      </c>
      <c r="AH35">
        <f>-6*LN(O35)</f>
        <v>0.10214454603477163</v>
      </c>
      <c r="AI35">
        <f>-6*LN(P35)</f>
        <v>4.1181000128415732E-2</v>
      </c>
      <c r="AJ35">
        <f>-6*LN(Q35)</f>
        <v>-0.17140812190234431</v>
      </c>
      <c r="AL35">
        <f t="shared" si="2"/>
        <v>8.0640133738089134E-2</v>
      </c>
      <c r="AM35">
        <f ca="1">AVERAGE(OFFSET(AL$3,(ROW(A33)-1)*3,,3,))</f>
        <v>0.46879715141056771</v>
      </c>
      <c r="AN35">
        <f ca="1">STDEV(OFFSET(AL$3,(ROW(A33)-1)*3,,3,))</f>
        <v>4.1036759369916437E-2</v>
      </c>
    </row>
    <row r="36" spans="1:40" x14ac:dyDescent="0.15">
      <c r="A36">
        <v>64.790000000000006</v>
      </c>
      <c r="B36">
        <v>1.00922</v>
      </c>
      <c r="C36">
        <v>0.99109999999999998</v>
      </c>
      <c r="D36">
        <v>1.01691</v>
      </c>
      <c r="E36">
        <v>0.98931000000000002</v>
      </c>
      <c r="F36">
        <v>0.99548999999999999</v>
      </c>
      <c r="G36">
        <v>0.96089999999999998</v>
      </c>
      <c r="H36">
        <v>1.00299</v>
      </c>
      <c r="I36">
        <v>0.98338999999999999</v>
      </c>
      <c r="J36">
        <v>0.97228999999999999</v>
      </c>
      <c r="K36">
        <v>0.98711000000000004</v>
      </c>
      <c r="L36">
        <v>0.97502999999999995</v>
      </c>
      <c r="M36">
        <v>0.97165000000000001</v>
      </c>
      <c r="N36">
        <v>0.97528000000000004</v>
      </c>
      <c r="O36">
        <v>0.97924</v>
      </c>
      <c r="P36">
        <v>1.0186599999999999</v>
      </c>
      <c r="Q36">
        <v>1.0317400000000001</v>
      </c>
      <c r="R36">
        <f t="shared" si="0"/>
        <v>0.98792923076923078</v>
      </c>
      <c r="S36">
        <f t="shared" ca="1" si="3"/>
        <v>193.4</v>
      </c>
      <c r="U36">
        <f>-6*LN(B36)</f>
        <v>-5.5066531594597637E-2</v>
      </c>
      <c r="V36">
        <f>-6*LN(C36)</f>
        <v>5.3639049416845774E-2</v>
      </c>
      <c r="W36">
        <f>-6*LN(D36)</f>
        <v>-0.10061170545142314</v>
      </c>
      <c r="X36">
        <f>-6*LN(E36)</f>
        <v>6.4485291280585749E-2</v>
      </c>
      <c r="Y36">
        <f>-6*LN(F36)</f>
        <v>2.7121204390529084E-2</v>
      </c>
      <c r="Z36">
        <f>-6*LN(G36)</f>
        <v>0.23930960219348954</v>
      </c>
      <c r="AA36">
        <f>-6*LN(H36)</f>
        <v>-1.7913233042196268E-2</v>
      </c>
      <c r="AB36">
        <f>-6*LN(I36)</f>
        <v>0.10049695714869478</v>
      </c>
      <c r="AC36">
        <f>-6*LN(J36)</f>
        <v>0.16860699066545959</v>
      </c>
      <c r="AD36">
        <f>-6*LN(K36)</f>
        <v>7.7842781542574027E-2</v>
      </c>
      <c r="AE36">
        <f>-6*LN(L36)</f>
        <v>0.15172223536130258</v>
      </c>
      <c r="AF36">
        <f>-6*LN(M36)</f>
        <v>0.17255773002854763</v>
      </c>
      <c r="AG36">
        <f>-6*LN(N36)</f>
        <v>0.15018401835147732</v>
      </c>
      <c r="AH36">
        <f>-6*LN(O36)</f>
        <v>0.12587111031118789</v>
      </c>
      <c r="AI36">
        <f>-6*LN(P36)</f>
        <v>-0.11092822867278669</v>
      </c>
      <c r="AJ36">
        <f>-6*LN(Q36)</f>
        <v>-0.18748018399901728</v>
      </c>
      <c r="AL36">
        <f t="shared" si="2"/>
        <v>7.9543140093918122E-2</v>
      </c>
      <c r="AM36">
        <f ca="1">AVERAGE(OFFSET(AL$3,(ROW(A34)-1)*3,,3,))</f>
        <v>0.47183511337631151</v>
      </c>
      <c r="AN36">
        <f ca="1">STDEV(OFFSET(AL$3,(ROW(A34)-1)*3,,3,))</f>
        <v>1.1549623655461853E-2</v>
      </c>
    </row>
    <row r="37" spans="1:40" x14ac:dyDescent="0.15">
      <c r="A37">
        <v>66.540000000000006</v>
      </c>
      <c r="B37">
        <v>1.03149</v>
      </c>
      <c r="C37">
        <v>1.0031399999999999</v>
      </c>
      <c r="D37">
        <v>1.00766</v>
      </c>
      <c r="E37">
        <v>0.99392000000000003</v>
      </c>
      <c r="F37">
        <v>0.98133999999999999</v>
      </c>
      <c r="G37">
        <v>0.98685999999999996</v>
      </c>
      <c r="H37">
        <v>1.00797</v>
      </c>
      <c r="I37">
        <v>0.97782000000000002</v>
      </c>
      <c r="J37">
        <v>0.97375</v>
      </c>
      <c r="K37">
        <v>0.99744999999999995</v>
      </c>
      <c r="L37">
        <v>0.97880999999999996</v>
      </c>
      <c r="M37">
        <v>0.96153</v>
      </c>
      <c r="N37">
        <v>0.99097999999999997</v>
      </c>
      <c r="O37">
        <v>0.99648000000000003</v>
      </c>
      <c r="P37">
        <v>1.0256700000000001</v>
      </c>
      <c r="Q37">
        <v>1.0276099999999999</v>
      </c>
      <c r="R37">
        <f t="shared" si="0"/>
        <v>0.99232230769230767</v>
      </c>
      <c r="S37">
        <f t="shared" ca="1" si="3"/>
        <v>199.40333333333334</v>
      </c>
      <c r="U37">
        <f>-6*LN(B37)</f>
        <v>-0.18602615317614099</v>
      </c>
      <c r="V37">
        <f>-6*LN(C37)</f>
        <v>-1.8810482972835295E-2</v>
      </c>
      <c r="W37">
        <f>-6*LN(D37)</f>
        <v>-4.5784866977398711E-2</v>
      </c>
      <c r="X37">
        <f>-6*LN(E37)</f>
        <v>3.6591350771216807E-2</v>
      </c>
      <c r="Y37">
        <f>-6*LN(F37)</f>
        <v>0.11301776607776759</v>
      </c>
      <c r="Z37">
        <f>-6*LN(G37)</f>
        <v>7.936256148656548E-2</v>
      </c>
      <c r="AA37">
        <f>-6*LN(H37)</f>
        <v>-4.7630443809124359E-2</v>
      </c>
      <c r="AB37">
        <f>-6*LN(I37)</f>
        <v>0.13457804979710775</v>
      </c>
      <c r="AC37">
        <f>-6*LN(J37)</f>
        <v>0.15960409078307417</v>
      </c>
      <c r="AD37">
        <f>-6*LN(K37)</f>
        <v>1.5319540726303732E-2</v>
      </c>
      <c r="AE37">
        <f>-6*LN(L37)</f>
        <v>0.12850638524438712</v>
      </c>
      <c r="AF37">
        <f>-6*LN(M37)</f>
        <v>0.23537707915200917</v>
      </c>
      <c r="AG37">
        <f>-6*LN(N37)</f>
        <v>5.4365558943080594E-2</v>
      </c>
      <c r="AH37">
        <f>-6*LN(O37)</f>
        <v>2.1157258659349205E-2</v>
      </c>
      <c r="AI37">
        <f>-6*LN(P37)</f>
        <v>-0.15207634551159732</v>
      </c>
      <c r="AJ37">
        <f>-6*LN(Q37)</f>
        <v>-0.1634143057154559</v>
      </c>
      <c r="AL37">
        <f t="shared" si="2"/>
        <v>6.7819170965578227E-2</v>
      </c>
      <c r="AM37">
        <f ca="1">AVERAGE(OFFSET(AL$3,(ROW(A35)-1)*3,,3,))</f>
        <v>0.53124560071832527</v>
      </c>
      <c r="AN37">
        <f ca="1">STDEV(OFFSET(AL$3,(ROW(A35)-1)*3,,3,))</f>
        <v>2.6924585089054126E-2</v>
      </c>
    </row>
    <row r="38" spans="1:40" x14ac:dyDescent="0.15">
      <c r="A38">
        <v>68.3</v>
      </c>
      <c r="B38">
        <v>1.0221</v>
      </c>
      <c r="C38">
        <v>0.99675999999999998</v>
      </c>
      <c r="D38">
        <v>1.00593</v>
      </c>
      <c r="E38">
        <v>0.99246999999999996</v>
      </c>
      <c r="F38">
        <v>0.99048999999999998</v>
      </c>
      <c r="G38">
        <v>0.94516999999999995</v>
      </c>
      <c r="H38">
        <v>0.99272000000000005</v>
      </c>
      <c r="I38">
        <v>0.99051999999999996</v>
      </c>
      <c r="J38">
        <v>0.98501000000000005</v>
      </c>
      <c r="K38">
        <v>0.97406999999999999</v>
      </c>
      <c r="L38">
        <v>0.96355999999999997</v>
      </c>
      <c r="M38">
        <v>0.98021000000000003</v>
      </c>
      <c r="N38">
        <v>0.95464000000000004</v>
      </c>
      <c r="O38">
        <v>0.96418999999999999</v>
      </c>
      <c r="P38">
        <v>1.0001599999999999</v>
      </c>
      <c r="Q38">
        <v>0.99385999999999997</v>
      </c>
      <c r="R38">
        <f t="shared" si="0"/>
        <v>0.97900538461538456</v>
      </c>
      <c r="S38">
        <f t="shared" ca="1" si="3"/>
        <v>205.35333333333335</v>
      </c>
      <c r="U38">
        <f>-6*LN(B38)</f>
        <v>-0.13115600611736117</v>
      </c>
      <c r="V38">
        <f>-6*LN(C38)</f>
        <v>1.9471560990177151E-2</v>
      </c>
      <c r="W38">
        <f>-6*LN(D38)</f>
        <v>-3.547492050961483E-2</v>
      </c>
      <c r="X38">
        <f>-6*LN(E38)</f>
        <v>4.5350961467276456E-2</v>
      </c>
      <c r="Y38">
        <f>-6*LN(F38)</f>
        <v>5.733305283390891E-2</v>
      </c>
      <c r="Z38">
        <f>-6*LN(G38)</f>
        <v>0.33834284092510702</v>
      </c>
      <c r="AA38">
        <f>-6*LN(H38)</f>
        <v>4.3839771094637062E-2</v>
      </c>
      <c r="AB38">
        <f>-6*LN(I38)</f>
        <v>5.7151327350429673E-2</v>
      </c>
      <c r="AC38">
        <f>-6*LN(J38)</f>
        <v>9.0620913463909478E-2</v>
      </c>
      <c r="AD38">
        <f>-6*LN(K38)</f>
        <v>0.15763265603317583</v>
      </c>
      <c r="AE38">
        <f>-6*LN(L38)</f>
        <v>0.22272312062064789</v>
      </c>
      <c r="AF38">
        <f>-6*LN(M38)</f>
        <v>0.11993066735482816</v>
      </c>
      <c r="AG38">
        <f>-6*LN(N38)</f>
        <v>0.27852583752442039</v>
      </c>
      <c r="AH38">
        <f>-6*LN(O38)</f>
        <v>0.21880145013996238</v>
      </c>
      <c r="AI38">
        <f>-6*LN(P38)</f>
        <v>-9.5992320819064496E-4</v>
      </c>
      <c r="AJ38">
        <f>-6*LN(Q38)</f>
        <v>3.6953563893503676E-2</v>
      </c>
      <c r="AL38">
        <f t="shared" si="2"/>
        <v>9.474277938802772E-2</v>
      </c>
      <c r="AM38">
        <f ca="1">AVERAGE(OFFSET(AL$3,(ROW(A36)-1)*3,,3,))</f>
        <v>0.55893196821758862</v>
      </c>
      <c r="AN38">
        <f ca="1">STDEV(OFFSET(AL$3,(ROW(A36)-1)*3,,3,))</f>
        <v>2.4688904521008432E-2</v>
      </c>
    </row>
    <row r="39" spans="1:40" x14ac:dyDescent="0.15">
      <c r="A39">
        <v>70.06</v>
      </c>
      <c r="B39">
        <v>0.97755000000000003</v>
      </c>
      <c r="C39">
        <v>1.00464</v>
      </c>
      <c r="D39">
        <v>1.02024</v>
      </c>
      <c r="E39">
        <v>1.0005900000000001</v>
      </c>
      <c r="F39">
        <v>0.99765000000000004</v>
      </c>
      <c r="G39">
        <v>0.97291000000000005</v>
      </c>
      <c r="H39">
        <v>1.0154000000000001</v>
      </c>
      <c r="I39">
        <v>0.98446</v>
      </c>
      <c r="J39">
        <v>0.97338999999999998</v>
      </c>
      <c r="K39">
        <v>0.98590999999999995</v>
      </c>
      <c r="L39">
        <v>0.97023999999999999</v>
      </c>
      <c r="M39">
        <v>0.98153000000000001</v>
      </c>
      <c r="N39">
        <v>0.99577000000000004</v>
      </c>
      <c r="O39">
        <v>1.0042500000000001</v>
      </c>
      <c r="P39">
        <v>1.0038100000000001</v>
      </c>
      <c r="Q39">
        <v>0.94083000000000006</v>
      </c>
      <c r="R39">
        <f t="shared" si="0"/>
        <v>0.98667230769230774</v>
      </c>
      <c r="S39">
        <f t="shared" ca="1" si="3"/>
        <v>211.29666666666665</v>
      </c>
      <c r="U39">
        <f>-6*LN(B39)</f>
        <v>0.13623502521382769</v>
      </c>
      <c r="V39">
        <f>-6*LN(C39)</f>
        <v>-2.7775610301973314E-2</v>
      </c>
      <c r="W39">
        <f>-6*LN(D39)</f>
        <v>-0.12022736241904418</v>
      </c>
      <c r="X39">
        <f>-6*LN(E39)</f>
        <v>-3.5389561105768682E-3</v>
      </c>
      <c r="Y39">
        <f>-6*LN(F39)</f>
        <v>1.4116593501582963E-2</v>
      </c>
      <c r="Z39">
        <f>-6*LN(G39)</f>
        <v>0.1647821910294601</v>
      </c>
      <c r="AA39">
        <f>-6*LN(H39)</f>
        <v>-9.169574118694189E-2</v>
      </c>
      <c r="AB39">
        <f>-6*LN(I39)</f>
        <v>9.3972068938008482E-2</v>
      </c>
      <c r="AC39">
        <f>-6*LN(J39)</f>
        <v>0.16182272942704629</v>
      </c>
      <c r="AD39">
        <f>-6*LN(K39)</f>
        <v>8.5141238616290249E-2</v>
      </c>
      <c r="AE39">
        <f>-6*LN(L39)</f>
        <v>0.18127089244943762</v>
      </c>
      <c r="AF39">
        <f>-6*LN(M39)</f>
        <v>0.11185620163023857</v>
      </c>
      <c r="AG39">
        <f>-6*LN(N39)</f>
        <v>2.5433830555798401E-2</v>
      </c>
      <c r="AH39">
        <f>-6*LN(O39)</f>
        <v>-2.5445965543527682E-2</v>
      </c>
      <c r="AI39">
        <f>-6*LN(P39)</f>
        <v>-2.2816561997567156E-2</v>
      </c>
      <c r="AJ39">
        <f>-6*LN(Q39)</f>
        <v>0.36595688754645678</v>
      </c>
      <c r="AL39">
        <f t="shared" si="2"/>
        <v>0.13211323253719459</v>
      </c>
      <c r="AM39">
        <f ca="1">AVERAGE(OFFSET(AL$3,(ROW(A37)-1)*3,,3,))</f>
        <v>0.5440358123252339</v>
      </c>
      <c r="AN39">
        <f ca="1">STDEV(OFFSET(AL$3,(ROW(A37)-1)*3,,3,))</f>
        <v>2.559905028249853E-2</v>
      </c>
    </row>
    <row r="40" spans="1:40" x14ac:dyDescent="0.15">
      <c r="A40">
        <v>71.83</v>
      </c>
      <c r="B40">
        <v>1.0436700000000001</v>
      </c>
      <c r="C40">
        <v>0.98672000000000004</v>
      </c>
      <c r="D40">
        <v>1.00908</v>
      </c>
      <c r="E40">
        <v>1.01004</v>
      </c>
      <c r="F40">
        <v>0.99565999999999999</v>
      </c>
      <c r="G40">
        <v>0.95635999999999999</v>
      </c>
      <c r="H40">
        <v>1.00268</v>
      </c>
      <c r="I40">
        <v>0.97128999999999999</v>
      </c>
      <c r="J40">
        <v>0.98182999999999998</v>
      </c>
      <c r="K40">
        <v>0.99228000000000005</v>
      </c>
      <c r="L40">
        <v>0.96733999999999998</v>
      </c>
      <c r="M40">
        <v>0.98226000000000002</v>
      </c>
      <c r="N40">
        <v>0.99082999999999999</v>
      </c>
      <c r="O40">
        <v>0.97875000000000001</v>
      </c>
      <c r="P40">
        <v>0.97380999999999995</v>
      </c>
      <c r="Q40">
        <v>1.0069399999999999</v>
      </c>
      <c r="R40">
        <f t="shared" si="0"/>
        <v>0.98538999999999999</v>
      </c>
      <c r="S40">
        <f t="shared" ca="1" si="3"/>
        <v>217.17999999999998</v>
      </c>
      <c r="U40">
        <f>-6*LN(B40)</f>
        <v>-0.25646008523299524</v>
      </c>
      <c r="V40">
        <f>-6*LN(C40)</f>
        <v>8.021380643372597E-2</v>
      </c>
      <c r="W40">
        <f>-6*LN(D40)</f>
        <v>-5.4234147904019023E-2</v>
      </c>
      <c r="X40">
        <f>-6*LN(E40)</f>
        <v>-5.9939604176088221E-2</v>
      </c>
      <c r="Y40">
        <f>-6*LN(F40)</f>
        <v>2.6096670827032206E-2</v>
      </c>
      <c r="Z40">
        <f>-6*LN(G40)</f>
        <v>0.26772520666442562</v>
      </c>
      <c r="AA40">
        <f>-6*LN(H40)</f>
        <v>-1.6058491220449323E-2</v>
      </c>
      <c r="AB40">
        <f>-6*LN(I40)</f>
        <v>0.17478116464281102</v>
      </c>
      <c r="AC40">
        <f>-6*LN(J40)</f>
        <v>0.11002261022162439</v>
      </c>
      <c r="AD40">
        <f>-6*LN(K40)</f>
        <v>4.6499720760368159E-2</v>
      </c>
      <c r="AE40">
        <f>-6*LN(L40)</f>
        <v>0.19923145458661481</v>
      </c>
      <c r="AF40">
        <f>-6*LN(M40)</f>
        <v>0.10739543932699055</v>
      </c>
      <c r="AG40">
        <f>-6*LN(N40)</f>
        <v>5.5273819575248684E-2</v>
      </c>
      <c r="AH40">
        <f>-6*LN(O40)</f>
        <v>0.12887419006274511</v>
      </c>
      <c r="AI40">
        <f>-6*LN(P40)</f>
        <v>0.15923439742306106</v>
      </c>
      <c r="AJ40">
        <f>-6*LN(Q40)</f>
        <v>-4.1496174250376799E-2</v>
      </c>
      <c r="AL40">
        <f t="shared" si="2"/>
        <v>8.7443345115578663E-2</v>
      </c>
      <c r="AM40">
        <f ca="1">AVERAGE(OFFSET(AL$3,(ROW(A38)-1)*3,,3,))</f>
        <v>0.53891823205511202</v>
      </c>
      <c r="AN40">
        <f ca="1">STDEV(OFFSET(AL$3,(ROW(A38)-1)*3,,3,))</f>
        <v>1.9747797550737859E-2</v>
      </c>
    </row>
    <row r="41" spans="1:40" x14ac:dyDescent="0.15">
      <c r="A41">
        <v>73.61</v>
      </c>
      <c r="B41">
        <v>1.0151399999999999</v>
      </c>
      <c r="C41">
        <v>1.0036400000000001</v>
      </c>
      <c r="D41">
        <v>0.99841000000000002</v>
      </c>
      <c r="E41">
        <v>0.99719000000000002</v>
      </c>
      <c r="F41">
        <v>1.0039800000000001</v>
      </c>
      <c r="G41">
        <v>0.95148999999999995</v>
      </c>
      <c r="H41">
        <v>0.99800999999999995</v>
      </c>
      <c r="I41">
        <v>0.96380999999999994</v>
      </c>
      <c r="J41">
        <v>0.99295999999999995</v>
      </c>
      <c r="K41">
        <v>0.99217999999999995</v>
      </c>
      <c r="L41">
        <v>0.98787999999999998</v>
      </c>
      <c r="M41">
        <v>0.96767000000000003</v>
      </c>
      <c r="N41">
        <v>0.97223000000000004</v>
      </c>
      <c r="O41">
        <v>0.99234999999999995</v>
      </c>
      <c r="P41">
        <v>1.02203</v>
      </c>
      <c r="Q41">
        <v>0.96769000000000005</v>
      </c>
      <c r="R41">
        <f t="shared" si="0"/>
        <v>0.98534384615384607</v>
      </c>
      <c r="S41">
        <f t="shared" ca="1" si="3"/>
        <v>223.10666666666665</v>
      </c>
      <c r="U41">
        <f>-6*LN(B41)</f>
        <v>-9.0159204099736975E-2</v>
      </c>
      <c r="V41">
        <f>-6*LN(C41)</f>
        <v>-2.1800347394525167E-2</v>
      </c>
      <c r="W41">
        <f>-6*LN(D41)</f>
        <v>9.547592348957027E-3</v>
      </c>
      <c r="X41">
        <f>-6*LN(E41)</f>
        <v>1.68837327698152E-2</v>
      </c>
      <c r="Y41">
        <f>-6*LN(F41)</f>
        <v>-2.3832604514401584E-2</v>
      </c>
      <c r="Z41">
        <f>-6*LN(G41)</f>
        <v>0.29835661213591691</v>
      </c>
      <c r="AA41">
        <f>-6*LN(H41)</f>
        <v>1.1951896084759384E-2</v>
      </c>
      <c r="AB41">
        <f>-6*LN(I41)</f>
        <v>0.2211665953988044</v>
      </c>
      <c r="AC41">
        <f>-6*LN(J41)</f>
        <v>4.2389386332730317E-2</v>
      </c>
      <c r="AD41">
        <f>-6*LN(K41)</f>
        <v>4.7104419268283126E-2</v>
      </c>
      <c r="AE41">
        <f>-6*LN(L41)</f>
        <v>7.3164276604236134E-2</v>
      </c>
      <c r="AF41">
        <f>-6*LN(M41)</f>
        <v>0.19718495351509985</v>
      </c>
      <c r="AG41">
        <f>-6*LN(N41)</f>
        <v>0.16897726199217666</v>
      </c>
      <c r="AH41">
        <f>-6*LN(O41)</f>
        <v>4.6076468063216969E-2</v>
      </c>
      <c r="AI41">
        <f>-6*LN(P41)</f>
        <v>-0.13074507334873661</v>
      </c>
      <c r="AJ41">
        <f>-6*LN(Q41)</f>
        <v>0.19706094557858739</v>
      </c>
      <c r="AL41">
        <f t="shared" si="2"/>
        <v>3.9939009364039046E-2</v>
      </c>
      <c r="AM41">
        <f ca="1">AVERAGE(OFFSET(AL$3,(ROW(A39)-1)*3,,3,))</f>
        <v>0.55622292398558015</v>
      </c>
      <c r="AN41">
        <f ca="1">STDEV(OFFSET(AL$3,(ROW(A39)-1)*3,,3,))</f>
        <v>6.1147961071488677E-2</v>
      </c>
    </row>
    <row r="42" spans="1:40" x14ac:dyDescent="0.15">
      <c r="A42">
        <v>75.39</v>
      </c>
      <c r="B42">
        <v>1.01061</v>
      </c>
      <c r="C42">
        <v>0.99348999999999998</v>
      </c>
      <c r="D42">
        <v>1.0003200000000001</v>
      </c>
      <c r="E42">
        <v>0.98834999999999995</v>
      </c>
      <c r="F42">
        <v>1.00831</v>
      </c>
      <c r="G42">
        <v>0.97453000000000001</v>
      </c>
      <c r="H42">
        <v>0.99280000000000002</v>
      </c>
      <c r="I42">
        <v>0.95194000000000001</v>
      </c>
      <c r="J42">
        <v>0.96874000000000005</v>
      </c>
      <c r="K42">
        <v>0.99109000000000003</v>
      </c>
      <c r="L42">
        <v>0.98094999999999999</v>
      </c>
      <c r="M42">
        <v>0.96153</v>
      </c>
      <c r="N42">
        <v>0.97194000000000003</v>
      </c>
      <c r="O42">
        <v>0.98385</v>
      </c>
      <c r="P42">
        <v>0.97746</v>
      </c>
      <c r="Q42">
        <v>0.99109999999999998</v>
      </c>
      <c r="R42">
        <f t="shared" si="0"/>
        <v>0.98019923076923077</v>
      </c>
      <c r="S42">
        <f t="shared" ca="1" si="3"/>
        <v>229.14999999999998</v>
      </c>
      <c r="U42">
        <f>-6*LN(B42)</f>
        <v>-6.3324653631177771E-2</v>
      </c>
      <c r="V42">
        <f>-6*LN(C42)</f>
        <v>3.918769479711888E-2</v>
      </c>
      <c r="W42">
        <f>-6*LN(D42)</f>
        <v>-1.9196928655208631E-3</v>
      </c>
      <c r="X42">
        <f>-6*LN(E42)</f>
        <v>7.0310357725191064E-2</v>
      </c>
      <c r="Y42">
        <f>-6*LN(F42)</f>
        <v>-4.9653972306491753E-2</v>
      </c>
      <c r="Z42">
        <f>-6*LN(G42)</f>
        <v>0.15479985294247534</v>
      </c>
      <c r="AA42">
        <f>-6*LN(H42)</f>
        <v>4.3356270550437497E-2</v>
      </c>
      <c r="AB42">
        <f>-6*LN(I42)</f>
        <v>0.29551962832216661</v>
      </c>
      <c r="AC42">
        <f>-6*LN(J42)</f>
        <v>0.1905541256910217</v>
      </c>
      <c r="AD42">
        <f>-6*LN(K42)</f>
        <v>5.3699588517537672E-2</v>
      </c>
      <c r="AE42">
        <f>-6*LN(L42)</f>
        <v>0.11540273469179549</v>
      </c>
      <c r="AF42">
        <f>-6*LN(M42)</f>
        <v>0.23537707915200917</v>
      </c>
      <c r="AG42">
        <f>-6*LN(N42)</f>
        <v>0.1707672289322128</v>
      </c>
      <c r="AH42">
        <f>-6*LN(O42)</f>
        <v>9.7690995445697162E-2</v>
      </c>
      <c r="AI42">
        <f>-6*LN(P42)</f>
        <v>0.13678745205602461</v>
      </c>
      <c r="AJ42">
        <f>-6*LN(Q42)</f>
        <v>5.3639049416845774E-2</v>
      </c>
      <c r="AL42">
        <f t="shared" si="2"/>
        <v>7.790994218165706E-2</v>
      </c>
      <c r="AM42">
        <f ca="1">AVERAGE(OFFSET(AL$3,(ROW(A40)-1)*3,,3,))</f>
        <v>0.62018217712846724</v>
      </c>
      <c r="AN42">
        <f ca="1">STDEV(OFFSET(AL$3,(ROW(A40)-1)*3,,3,))</f>
        <v>8.5605214530532658E-2</v>
      </c>
    </row>
    <row r="43" spans="1:40" x14ac:dyDescent="0.15">
      <c r="A43">
        <v>77.17</v>
      </c>
      <c r="B43">
        <v>0.99043000000000003</v>
      </c>
      <c r="C43">
        <v>1.0007600000000001</v>
      </c>
      <c r="D43">
        <v>1.0050699999999999</v>
      </c>
      <c r="E43">
        <v>1.00071</v>
      </c>
      <c r="F43">
        <v>1.0156400000000001</v>
      </c>
      <c r="G43">
        <v>0.94726999999999995</v>
      </c>
      <c r="H43">
        <v>0.98941999999999997</v>
      </c>
      <c r="I43">
        <v>0.94791000000000003</v>
      </c>
      <c r="J43">
        <v>0.98929</v>
      </c>
      <c r="K43">
        <v>0.99258000000000002</v>
      </c>
      <c r="L43">
        <v>0.98587000000000002</v>
      </c>
      <c r="M43">
        <v>0.95814999999999995</v>
      </c>
      <c r="N43">
        <v>0.97658999999999996</v>
      </c>
      <c r="O43">
        <v>0.98070000000000002</v>
      </c>
      <c r="P43">
        <v>0.97494000000000003</v>
      </c>
      <c r="Q43">
        <v>0.97594999999999998</v>
      </c>
      <c r="R43">
        <f t="shared" si="0"/>
        <v>0.97961692307692316</v>
      </c>
      <c r="S43">
        <f t="shared" ca="1" si="3"/>
        <v>235.17666666666665</v>
      </c>
      <c r="U43">
        <f>-6*LN(B43)</f>
        <v>5.7696520313776645E-2</v>
      </c>
      <c r="V43">
        <f>-6*LN(C43)</f>
        <v>-4.5582680774524341E-3</v>
      </c>
      <c r="W43">
        <f>-6*LN(D43)</f>
        <v>-3.0343144960575667E-2</v>
      </c>
      <c r="X43">
        <f>-6*LN(E43)</f>
        <v>-4.2584884154409719E-3</v>
      </c>
      <c r="Y43">
        <f>-6*LN(F43)</f>
        <v>-9.3113733946023403E-2</v>
      </c>
      <c r="Z43">
        <f>-6*LN(G43)</f>
        <v>0.3250266933359347</v>
      </c>
      <c r="AA43">
        <f>-6*LN(H43)</f>
        <v>6.3818196729353849E-2</v>
      </c>
      <c r="AB43">
        <f>-6*LN(I43)</f>
        <v>0.32097430765650337</v>
      </c>
      <c r="AC43">
        <f>-6*LN(J43)</f>
        <v>6.4606589167985132E-2</v>
      </c>
      <c r="AD43">
        <f>-6*LN(K43)</f>
        <v>4.4685990810944487E-2</v>
      </c>
      <c r="AE43">
        <f>-6*LN(L43)</f>
        <v>8.5384673482281889E-2</v>
      </c>
      <c r="AF43">
        <f>-6*LN(M43)</f>
        <v>0.25650562240579744</v>
      </c>
      <c r="AG43">
        <f>-6*LN(N43)</f>
        <v>0.14213020208280863</v>
      </c>
      <c r="AH43">
        <f>-6*LN(O43)</f>
        <v>0.11693205950317448</v>
      </c>
      <c r="AI43">
        <f>-6*LN(P43)</f>
        <v>0.15227609003638271</v>
      </c>
      <c r="AJ43">
        <f>-6*LN(Q43)</f>
        <v>0.14606354033710425</v>
      </c>
      <c r="AL43">
        <f t="shared" si="2"/>
        <v>6.8774125671331357E-2</v>
      </c>
      <c r="AM43">
        <f ca="1">AVERAGE(OFFSET(AL$3,(ROW(A41)-1)*3,,3,))</f>
        <v>0.59466553222500573</v>
      </c>
      <c r="AN43">
        <f ca="1">STDEV(OFFSET(AL$3,(ROW(A41)-1)*3,,3,))</f>
        <v>1.4204479498921936E-2</v>
      </c>
    </row>
    <row r="44" spans="1:40" x14ac:dyDescent="0.15">
      <c r="A44">
        <v>78.97</v>
      </c>
      <c r="B44">
        <v>1.03149</v>
      </c>
      <c r="C44">
        <v>1.0050300000000001</v>
      </c>
      <c r="D44">
        <v>0.98514000000000002</v>
      </c>
      <c r="E44">
        <v>0.99816000000000005</v>
      </c>
      <c r="F44">
        <v>0.99182999999999999</v>
      </c>
      <c r="G44">
        <v>0.96138999999999997</v>
      </c>
      <c r="H44">
        <v>0.99309999999999998</v>
      </c>
      <c r="I44">
        <v>0.97936000000000001</v>
      </c>
      <c r="J44">
        <v>0.98868</v>
      </c>
      <c r="K44">
        <v>1.0012399999999999</v>
      </c>
      <c r="L44">
        <v>0.97553000000000001</v>
      </c>
      <c r="M44">
        <v>0.96153</v>
      </c>
      <c r="N44">
        <v>0.95159000000000005</v>
      </c>
      <c r="O44">
        <v>0.96660999999999997</v>
      </c>
      <c r="P44">
        <v>0.99007000000000001</v>
      </c>
      <c r="Q44">
        <v>1.0227900000000001</v>
      </c>
      <c r="R44">
        <f t="shared" si="0"/>
        <v>0.98322153846153837</v>
      </c>
      <c r="S44">
        <f t="shared" ca="1" si="3"/>
        <v>241.24666666666667</v>
      </c>
      <c r="U44">
        <f>-6*LN(B44)</f>
        <v>-0.18602615317614099</v>
      </c>
      <c r="V44">
        <f>-6*LN(C44)</f>
        <v>-3.0104350870698956E-2</v>
      </c>
      <c r="W44">
        <f>-6*LN(D44)</f>
        <v>8.9829095580873347E-2</v>
      </c>
      <c r="X44">
        <f>-6*LN(E44)</f>
        <v>1.1050169276226495E-2</v>
      </c>
      <c r="Y44">
        <f>-6*LN(F44)</f>
        <v>4.9221344104129927E-2</v>
      </c>
      <c r="Z44">
        <f>-6*LN(G44)</f>
        <v>0.23625075044513041</v>
      </c>
      <c r="AA44">
        <f>-6*LN(H44)</f>
        <v>4.1543490436945191E-2</v>
      </c>
      <c r="AB44">
        <f>-6*LN(I44)</f>
        <v>0.12513589127626401</v>
      </c>
      <c r="AC44">
        <f>-6*LN(J44)</f>
        <v>6.8307353199828502E-2</v>
      </c>
      <c r="AD44">
        <f>-6*LN(K44)</f>
        <v>-7.4353910097046411E-3</v>
      </c>
      <c r="AE44">
        <f>-6*LN(L44)</f>
        <v>0.14864619559250919</v>
      </c>
      <c r="AF44">
        <f>-6*LN(M44)</f>
        <v>0.23537707915200917</v>
      </c>
      <c r="AG44">
        <f>-6*LN(N44)</f>
        <v>0.29772605535369773</v>
      </c>
      <c r="AH44">
        <f>-6*LN(O44)</f>
        <v>0.203761044501578</v>
      </c>
      <c r="AI44">
        <f>-6*LN(P44)</f>
        <v>5.987778769452877E-2</v>
      </c>
      <c r="AJ44">
        <f>-6*LN(Q44)</f>
        <v>-0.13520512382748018</v>
      </c>
      <c r="AL44">
        <f t="shared" si="2"/>
        <v>3.0389594895945001E-2</v>
      </c>
      <c r="AM44">
        <f ca="1">AVERAGE(OFFSET(AL$3,(ROW(A42)-1)*3,,3,))</f>
        <v>0.62034001055779475</v>
      </c>
      <c r="AN44">
        <f ca="1">STDEV(OFFSET(AL$3,(ROW(A42)-1)*3,,3,))</f>
        <v>4.2800008427187106E-2</v>
      </c>
    </row>
    <row r="45" spans="1:40" x14ac:dyDescent="0.15">
      <c r="A45">
        <v>80.78</v>
      </c>
      <c r="B45">
        <v>1.0433300000000001</v>
      </c>
      <c r="C45">
        <v>0.99604000000000004</v>
      </c>
      <c r="D45">
        <v>1.0093300000000001</v>
      </c>
      <c r="E45">
        <v>0.98580000000000001</v>
      </c>
      <c r="F45">
        <v>1.0016499999999999</v>
      </c>
      <c r="G45">
        <v>0.96333999999999997</v>
      </c>
      <c r="H45">
        <v>1.0084299999999999</v>
      </c>
      <c r="I45">
        <v>0.95728000000000002</v>
      </c>
      <c r="J45">
        <v>0.95833999999999997</v>
      </c>
      <c r="K45">
        <v>0.98670999999999998</v>
      </c>
      <c r="L45">
        <v>0.98094999999999999</v>
      </c>
      <c r="M45">
        <v>0.96465999999999996</v>
      </c>
      <c r="N45">
        <v>0.97048000000000001</v>
      </c>
      <c r="O45">
        <v>0.97607999999999995</v>
      </c>
      <c r="P45">
        <v>1.0029699999999999</v>
      </c>
      <c r="Q45">
        <v>1.0035000000000001</v>
      </c>
      <c r="R45">
        <f t="shared" si="0"/>
        <v>0.98155307692307692</v>
      </c>
      <c r="S45">
        <f t="shared" ca="1" si="3"/>
        <v>247.29</v>
      </c>
      <c r="U45">
        <f>-6*LN(B45)</f>
        <v>-0.25450512594401797</v>
      </c>
      <c r="V45">
        <f>-6*LN(C45)</f>
        <v>2.3807169368313095E-2</v>
      </c>
      <c r="W45">
        <f>-6*LN(D45)</f>
        <v>-5.5720466350391309E-2</v>
      </c>
      <c r="X45">
        <f>-6*LN(E45)</f>
        <v>8.5810708265157867E-2</v>
      </c>
      <c r="Y45">
        <f>-6*LN(F45)</f>
        <v>-9.891841473146222E-3</v>
      </c>
      <c r="Z45">
        <f>-6*LN(G45)</f>
        <v>0.22409319691493984</v>
      </c>
      <c r="AA45">
        <f>-6*LN(H45)</f>
        <v>-5.0367995929615314E-2</v>
      </c>
      <c r="AB45">
        <f>-6*LN(I45)</f>
        <v>0.26195609604249215</v>
      </c>
      <c r="AC45">
        <f>-6*LN(J45)</f>
        <v>0.2553159475275199</v>
      </c>
      <c r="AD45">
        <f>-6*LN(K45)</f>
        <v>8.0274614265775646E-2</v>
      </c>
      <c r="AE45">
        <f>-6*LN(L45)</f>
        <v>0.11540273469179549</v>
      </c>
      <c r="AF45">
        <f>-6*LN(M45)</f>
        <v>0.2158774279963932</v>
      </c>
      <c r="AG45">
        <f>-6*LN(N45)</f>
        <v>0.17978690711683859</v>
      </c>
      <c r="AH45">
        <f>-6*LN(O45)</f>
        <v>0.14526437229034991</v>
      </c>
      <c r="AI45">
        <f>-6*LN(P45)</f>
        <v>-1.7793589579709713E-2</v>
      </c>
      <c r="AJ45">
        <f>-6*LN(Q45)</f>
        <v>-2.0963335525535028E-2</v>
      </c>
      <c r="AL45">
        <f t="shared" si="2"/>
        <v>9.3635875409426153E-2</v>
      </c>
      <c r="AM45">
        <f ca="1">AVERAGE(OFFSET(AL$3,(ROW(A43)-1)*3,,3,))</f>
        <v>0.63679360632683846</v>
      </c>
      <c r="AN45">
        <f ca="1">STDEV(OFFSET(AL$3,(ROW(A43)-1)*3,,3,))</f>
        <v>4.0038129019969615E-2</v>
      </c>
    </row>
    <row r="46" spans="1:40" x14ac:dyDescent="0.15">
      <c r="A46">
        <v>82.58</v>
      </c>
      <c r="B46">
        <v>1.0151399999999999</v>
      </c>
      <c r="C46">
        <v>0.99043999999999999</v>
      </c>
      <c r="D46">
        <v>1.00038</v>
      </c>
      <c r="E46">
        <v>0.95355999999999996</v>
      </c>
      <c r="F46">
        <v>0.97899999999999998</v>
      </c>
      <c r="G46">
        <v>0.96869000000000005</v>
      </c>
      <c r="H46">
        <v>0.99502000000000002</v>
      </c>
      <c r="I46">
        <v>0.96938999999999997</v>
      </c>
      <c r="J46">
        <v>0.97363</v>
      </c>
      <c r="K46">
        <v>0.98929</v>
      </c>
      <c r="L46">
        <v>0.96658999999999995</v>
      </c>
      <c r="M46">
        <v>0.95272999999999997</v>
      </c>
      <c r="N46">
        <v>0.94083000000000006</v>
      </c>
      <c r="O46">
        <v>0.99234999999999995</v>
      </c>
      <c r="P46">
        <v>0.95979999999999999</v>
      </c>
      <c r="Q46">
        <v>0.98353000000000002</v>
      </c>
      <c r="R46">
        <f t="shared" si="0"/>
        <v>0.97110846153846164</v>
      </c>
      <c r="S46">
        <f t="shared" ca="1" si="3"/>
        <v>253.29</v>
      </c>
      <c r="U46">
        <f>-6*LN(B46)</f>
        <v>-9.0159204099736975E-2</v>
      </c>
      <c r="V46">
        <f>-6*LN(C46)</f>
        <v>5.7635940871410163E-2</v>
      </c>
      <c r="W46">
        <f>-6*LN(D46)</f>
        <v>-2.2795669097130144E-3</v>
      </c>
      <c r="X46">
        <f>-6*LN(E46)</f>
        <v>0.28531757915728573</v>
      </c>
      <c r="Y46">
        <f>-6*LN(F46)</f>
        <v>0.12734181870976014</v>
      </c>
      <c r="Z46">
        <f>-6*LN(G46)</f>
        <v>0.19086381429919497</v>
      </c>
      <c r="AA46">
        <f>-6*LN(H46)</f>
        <v>2.995464913826458E-2</v>
      </c>
      <c r="AB46">
        <f>-6*LN(I46)</f>
        <v>0.18652962769943318</v>
      </c>
      <c r="AC46">
        <f>-6*LN(J46)</f>
        <v>0.16034354584670979</v>
      </c>
      <c r="AD46">
        <f>-6*LN(K46)</f>
        <v>6.4606589167985132E-2</v>
      </c>
      <c r="AE46">
        <f>-6*LN(L46)</f>
        <v>0.2038851909944441</v>
      </c>
      <c r="AF46">
        <f>-6*LN(M46)</f>
        <v>0.2905423878849111</v>
      </c>
      <c r="AG46">
        <f>-6*LN(N46)</f>
        <v>0.36595688754645678</v>
      </c>
      <c r="AH46">
        <f>-6*LN(O46)</f>
        <v>4.6076468063216969E-2</v>
      </c>
      <c r="AI46">
        <f>-6*LN(P46)</f>
        <v>0.24618209734795149</v>
      </c>
      <c r="AJ46">
        <f>-6*LN(Q46)</f>
        <v>9.9642829882289702E-2</v>
      </c>
      <c r="AL46">
        <f t="shared" si="2"/>
        <v>3.1259778903764079E-2</v>
      </c>
      <c r="AM46">
        <f ca="1">AVERAGE(OFFSET(AL$3,(ROW(A44)-1)*3,,3,))</f>
        <v>0.69768863188406838</v>
      </c>
      <c r="AN46">
        <f ca="1">STDEV(OFFSET(AL$3,(ROW(A44)-1)*3,,3,))</f>
        <v>5.3133600033197122E-2</v>
      </c>
    </row>
    <row r="47" spans="1:40" x14ac:dyDescent="0.15">
      <c r="A47">
        <v>84.39</v>
      </c>
      <c r="B47">
        <v>1.0113099999999999</v>
      </c>
      <c r="C47">
        <v>0.99226999999999999</v>
      </c>
      <c r="D47">
        <v>1.0201199999999999</v>
      </c>
      <c r="E47">
        <v>1.0033700000000001</v>
      </c>
      <c r="F47">
        <v>1.00848</v>
      </c>
      <c r="G47">
        <v>0.95440999999999998</v>
      </c>
      <c r="H47">
        <v>1.0045200000000001</v>
      </c>
      <c r="I47">
        <v>0.95242000000000004</v>
      </c>
      <c r="J47">
        <v>0.97448999999999997</v>
      </c>
      <c r="K47">
        <v>1.00163</v>
      </c>
      <c r="L47">
        <v>0.95626</v>
      </c>
      <c r="M47">
        <v>0.96465999999999996</v>
      </c>
      <c r="N47">
        <v>0.96379999999999999</v>
      </c>
      <c r="O47">
        <v>0.99963999999999997</v>
      </c>
      <c r="P47">
        <v>0.99119000000000002</v>
      </c>
      <c r="Q47">
        <v>0.96079999999999999</v>
      </c>
      <c r="R47">
        <f t="shared" si="0"/>
        <v>0.97966692307692316</v>
      </c>
      <c r="S47">
        <f t="shared" ca="1" si="3"/>
        <v>259.30333333333334</v>
      </c>
      <c r="U47">
        <f>-6*LN(B47)</f>
        <v>-6.7479120838387932E-2</v>
      </c>
      <c r="V47">
        <f>-6*LN(C47)</f>
        <v>4.6560187868781557E-2</v>
      </c>
      <c r="W47">
        <f>-6*LN(D47)</f>
        <v>-0.119521604610784</v>
      </c>
      <c r="X47">
        <f>-6*LN(E47)</f>
        <v>-2.0186005652557935E-2</v>
      </c>
      <c r="Y47">
        <f>-6*LN(F47)</f>
        <v>-5.0665480695977809E-2</v>
      </c>
      <c r="Z47">
        <f>-6*LN(G47)</f>
        <v>0.27997158279738588</v>
      </c>
      <c r="AA47">
        <f>-6*LN(H47)</f>
        <v>-2.7058892866970094E-2</v>
      </c>
      <c r="AB47">
        <f>-6*LN(I47)</f>
        <v>0.2924949900594539</v>
      </c>
      <c r="AC47">
        <f>-6*LN(J47)</f>
        <v>0.15504613055895328</v>
      </c>
      <c r="AD47">
        <f>-6*LN(K47)</f>
        <v>-9.7720379509192348E-3</v>
      </c>
      <c r="AE47">
        <f>-6*LN(L47)</f>
        <v>0.26835261827838619</v>
      </c>
      <c r="AF47">
        <f>-6*LN(M47)</f>
        <v>0.2158774279963932</v>
      </c>
      <c r="AG47">
        <f>-6*LN(N47)</f>
        <v>0.22122884865542819</v>
      </c>
      <c r="AH47">
        <f>-6*LN(O47)</f>
        <v>2.1603888933373634E-3</v>
      </c>
      <c r="AI47">
        <f>-6*LN(P47)</f>
        <v>5.3094224996229976E-2</v>
      </c>
      <c r="AJ47">
        <f>-6*LN(Q47)</f>
        <v>0.23993404929817969</v>
      </c>
      <c r="AL47">
        <f t="shared" si="2"/>
        <v>0.13634180322696768</v>
      </c>
      <c r="AM47">
        <f ca="1">AVERAGE(OFFSET(AL$3,(ROW(A45)-1)*3,,3,))</f>
        <v>0.71401821493095674</v>
      </c>
      <c r="AN47">
        <f ca="1">STDEV(OFFSET(AL$3,(ROW(A45)-1)*3,,3,))</f>
        <v>6.1979746538836193E-3</v>
      </c>
    </row>
    <row r="48" spans="1:40" x14ac:dyDescent="0.15">
      <c r="A48">
        <v>86.22</v>
      </c>
      <c r="B48">
        <v>0.99565000000000003</v>
      </c>
      <c r="C48">
        <v>1.0015400000000001</v>
      </c>
      <c r="D48">
        <v>1.00606</v>
      </c>
      <c r="E48">
        <v>0.97865000000000002</v>
      </c>
      <c r="F48">
        <v>1.01614</v>
      </c>
      <c r="G48">
        <v>0.95392999999999994</v>
      </c>
      <c r="H48">
        <v>0.98797000000000001</v>
      </c>
      <c r="I48">
        <v>0.93959999999999999</v>
      </c>
      <c r="J48">
        <v>0.95369000000000004</v>
      </c>
      <c r="K48">
        <v>0.98502000000000001</v>
      </c>
      <c r="L48">
        <v>0.96797</v>
      </c>
      <c r="M48">
        <v>0.94020000000000004</v>
      </c>
      <c r="N48">
        <v>0.95784000000000002</v>
      </c>
      <c r="O48">
        <v>0.93991000000000002</v>
      </c>
      <c r="P48">
        <v>1.0007200000000001</v>
      </c>
      <c r="Q48">
        <v>0.99729999999999996</v>
      </c>
      <c r="R48">
        <f t="shared" si="0"/>
        <v>0.97068769230769214</v>
      </c>
      <c r="S48">
        <f t="shared" ca="1" si="3"/>
        <v>265.3</v>
      </c>
      <c r="U48">
        <f>-6*LN(B48)</f>
        <v>2.6156932664717178E-2</v>
      </c>
      <c r="V48">
        <f>-6*LN(C48)</f>
        <v>-9.2328924961022317E-3</v>
      </c>
      <c r="W48">
        <f>-6*LN(D48)</f>
        <v>-3.6250272276855448E-2</v>
      </c>
      <c r="X48">
        <f>-6*LN(E48)</f>
        <v>0.12948724820162522</v>
      </c>
      <c r="Y48">
        <f>-6*LN(F48)</f>
        <v>-9.606680963390278E-2</v>
      </c>
      <c r="Z48">
        <f>-6*LN(G48)</f>
        <v>0.2829899129280079</v>
      </c>
      <c r="AA48">
        <f>-6*LN(H48)</f>
        <v>7.2617676406474485E-2</v>
      </c>
      <c r="AB48">
        <f>-6*LN(I48)</f>
        <v>0.37380615718427601</v>
      </c>
      <c r="AC48">
        <f>-6*LN(J48)</f>
        <v>0.28449964757914087</v>
      </c>
      <c r="AD48">
        <f>-6*LN(K48)</f>
        <v>9.0560000685931244E-2</v>
      </c>
      <c r="AE48">
        <f>-6*LN(L48)</f>
        <v>0.19532510352810595</v>
      </c>
      <c r="AF48">
        <f>-6*LN(M48)</f>
        <v>0.36997596235264119</v>
      </c>
      <c r="AG48">
        <f>-6*LN(N48)</f>
        <v>0.25844717744129331</v>
      </c>
      <c r="AH48">
        <f>-6*LN(O48)</f>
        <v>0.37182691789651834</v>
      </c>
      <c r="AI48">
        <f>-6*LN(P48)</f>
        <v>-4.3184455460934471E-3</v>
      </c>
      <c r="AJ48">
        <f>-6*LN(Q48)</f>
        <v>1.622190944588894E-2</v>
      </c>
      <c r="AL48">
        <f t="shared" si="2"/>
        <v>0.13925346592257754</v>
      </c>
      <c r="AM48">
        <f ca="1">AVERAGE(OFFSET(AL$3,(ROW(A46)-1)*3,,3,))</f>
        <v>0.71228586568695051</v>
      </c>
      <c r="AN48">
        <f ca="1">STDEV(OFFSET(AL$3,(ROW(A46)-1)*3,,3,))</f>
        <v>1.9110518588955575E-2</v>
      </c>
    </row>
    <row r="49" spans="1:40" x14ac:dyDescent="0.15">
      <c r="A49">
        <v>88.05</v>
      </c>
      <c r="B49">
        <v>1.00644</v>
      </c>
      <c r="C49">
        <v>1.00048</v>
      </c>
      <c r="D49">
        <v>1.0024200000000001</v>
      </c>
      <c r="E49">
        <v>1.00071</v>
      </c>
      <c r="F49">
        <v>0.99814999999999998</v>
      </c>
      <c r="G49">
        <v>0.95943999999999996</v>
      </c>
      <c r="H49">
        <v>1.01525</v>
      </c>
      <c r="I49">
        <v>0.95859000000000005</v>
      </c>
      <c r="J49">
        <v>0.97668999999999995</v>
      </c>
      <c r="K49">
        <v>0.96928999999999998</v>
      </c>
      <c r="L49">
        <v>0.97326999999999997</v>
      </c>
      <c r="M49">
        <v>0.96743000000000001</v>
      </c>
      <c r="N49">
        <v>0.97557000000000005</v>
      </c>
      <c r="O49">
        <v>0.96296999999999999</v>
      </c>
      <c r="P49">
        <v>0.98838999999999999</v>
      </c>
      <c r="Q49">
        <v>1.0035000000000001</v>
      </c>
      <c r="R49">
        <f t="shared" si="0"/>
        <v>0.98071153846153858</v>
      </c>
      <c r="S49">
        <f t="shared" ca="1" si="3"/>
        <v>271.30333333333334</v>
      </c>
      <c r="U49">
        <f>-6*LN(B49)</f>
        <v>-3.8516110813100433E-2</v>
      </c>
      <c r="V49">
        <f>-6*LN(C49)</f>
        <v>-2.8793090211046198E-3</v>
      </c>
      <c r="W49">
        <f>-6*LN(D49)</f>
        <v>-1.4502459093629799E-2</v>
      </c>
      <c r="X49">
        <f>-6*LN(E49)</f>
        <v>-4.2584884154409719E-3</v>
      </c>
      <c r="Y49">
        <f>-6*LN(F49)</f>
        <v>1.1110280180846414E-2</v>
      </c>
      <c r="Z49">
        <f>-6*LN(G49)</f>
        <v>0.24843298835202887</v>
      </c>
      <c r="AA49">
        <f>-6*LN(H49)</f>
        <v>-9.0809325505620639E-2</v>
      </c>
      <c r="AB49">
        <f>-6*LN(I49)</f>
        <v>0.25375094514505964</v>
      </c>
      <c r="AC49">
        <f>-6*LN(J49)</f>
        <v>0.14151585083718679</v>
      </c>
      <c r="AD49">
        <f>-6*LN(K49)</f>
        <v>0.18714860556120724</v>
      </c>
      <c r="AE49">
        <f>-6*LN(L49)</f>
        <v>0.16256245798869759</v>
      </c>
      <c r="AF49">
        <f>-6*LN(M49)</f>
        <v>0.19867324870127478</v>
      </c>
      <c r="AG49">
        <f>-6*LN(N49)</f>
        <v>0.14840018052405157</v>
      </c>
      <c r="AH49">
        <f>-6*LN(O49)</f>
        <v>0.22639812190344238</v>
      </c>
      <c r="AI49">
        <f>-6*LN(P49)</f>
        <v>7.0067533681530292E-2</v>
      </c>
      <c r="AJ49">
        <f>-6*LN(Q49)</f>
        <v>-2.0963335525535028E-2</v>
      </c>
      <c r="AL49">
        <f t="shared" si="2"/>
        <v>0.12712832062154072</v>
      </c>
      <c r="AM49">
        <f ca="1">AVERAGE(OFFSET(AL$3,(ROW(A47)-1)*3,,3,))</f>
        <v>0.74123263374252579</v>
      </c>
      <c r="AN49">
        <f ca="1">STDEV(OFFSET(AL$3,(ROW(A47)-1)*3,,3,))</f>
        <v>8.6832015245409233E-2</v>
      </c>
    </row>
    <row r="50" spans="1:40" x14ac:dyDescent="0.15">
      <c r="A50">
        <v>89.88</v>
      </c>
      <c r="B50">
        <v>1.02488</v>
      </c>
      <c r="C50">
        <v>0.98526999999999998</v>
      </c>
      <c r="D50">
        <v>1.00569</v>
      </c>
      <c r="E50">
        <v>0.98689000000000004</v>
      </c>
      <c r="F50">
        <v>1.0187999999999999</v>
      </c>
      <c r="G50">
        <v>0.96155000000000002</v>
      </c>
      <c r="H50">
        <v>0.99402000000000001</v>
      </c>
      <c r="I50">
        <v>0.92784999999999995</v>
      </c>
      <c r="J50">
        <v>0.97767000000000004</v>
      </c>
      <c r="K50">
        <v>0.97446999999999995</v>
      </c>
      <c r="L50">
        <v>0.95147000000000004</v>
      </c>
      <c r="M50">
        <v>0.95128000000000001</v>
      </c>
      <c r="N50">
        <v>0.94184999999999997</v>
      </c>
      <c r="O50">
        <v>0.95228999999999997</v>
      </c>
      <c r="P50">
        <v>0.95559000000000005</v>
      </c>
      <c r="Q50">
        <v>0.92911999999999995</v>
      </c>
      <c r="R50">
        <f t="shared" si="0"/>
        <v>0.96329615384615386</v>
      </c>
      <c r="S50">
        <f t="shared" ca="1" si="3"/>
        <v>277.32666666666665</v>
      </c>
      <c r="U50">
        <f>-6*LN(B50)</f>
        <v>-0.14745319539624741</v>
      </c>
      <c r="V50">
        <f>-6*LN(C50)</f>
        <v>8.9037382179975547E-2</v>
      </c>
      <c r="W50">
        <f>-6*LN(D50)</f>
        <v>-3.4043238574823477E-2</v>
      </c>
      <c r="X50">
        <f>-6*LN(E50)</f>
        <v>7.9180167566348256E-2</v>
      </c>
      <c r="Y50">
        <f>-6*LN(F50)</f>
        <v>-0.11175278473898892</v>
      </c>
      <c r="Z50">
        <f>-6*LN(G50)</f>
        <v>0.23525227935168422</v>
      </c>
      <c r="AA50">
        <f>-6*LN(H50)</f>
        <v>3.5987710821815899E-2</v>
      </c>
      <c r="AB50">
        <f>-6*LN(I50)</f>
        <v>0.44931118315073548</v>
      </c>
      <c r="AC50">
        <f>-6*LN(J50)</f>
        <v>0.13549853520154867</v>
      </c>
      <c r="AD50">
        <f>-6*LN(K50)</f>
        <v>0.15516927315808754</v>
      </c>
      <c r="AE50">
        <f>-6*LN(L50)</f>
        <v>0.29848273144478715</v>
      </c>
      <c r="AF50">
        <f>-6*LN(M50)</f>
        <v>0.29968099711688195</v>
      </c>
      <c r="AG50">
        <f>-6*LN(N50)</f>
        <v>0.35945551652345381</v>
      </c>
      <c r="AH50">
        <f>-6*LN(O50)</f>
        <v>0.29331401237908428</v>
      </c>
      <c r="AI50">
        <f>-6*LN(P50)</f>
        <v>0.2725579692887356</v>
      </c>
      <c r="AJ50">
        <f>-6*LN(Q50)</f>
        <v>0.44110426415038428</v>
      </c>
      <c r="AL50">
        <f t="shared" si="2"/>
        <v>0.16483106682034135</v>
      </c>
      <c r="AM50">
        <f ca="1">AVERAGE(OFFSET(AL$3,(ROW(A48)-1)*3,,3,))</f>
        <v>0.74503699205991492</v>
      </c>
      <c r="AN50">
        <f ca="1">STDEV(OFFSET(AL$3,(ROW(A48)-1)*3,,3,))</f>
        <v>8.2530525293802906E-2</v>
      </c>
    </row>
    <row r="51" spans="1:40" x14ac:dyDescent="0.15">
      <c r="A51">
        <v>91.73</v>
      </c>
      <c r="B51">
        <v>1.0165299999999999</v>
      </c>
      <c r="C51">
        <v>1.0002599999999999</v>
      </c>
      <c r="D51">
        <v>1.0125299999999999</v>
      </c>
      <c r="E51">
        <v>1.0061599999999999</v>
      </c>
      <c r="F51">
        <v>1.0016499999999999</v>
      </c>
      <c r="G51">
        <v>0.95408999999999999</v>
      </c>
      <c r="H51">
        <v>1.01081</v>
      </c>
      <c r="I51">
        <v>0.95503000000000005</v>
      </c>
      <c r="J51">
        <v>0.96702999999999995</v>
      </c>
      <c r="K51">
        <v>0.98750000000000004</v>
      </c>
      <c r="L51">
        <v>0.96508000000000005</v>
      </c>
      <c r="M51">
        <v>0.94838999999999996</v>
      </c>
      <c r="N51">
        <v>0.93603999999999998</v>
      </c>
      <c r="O51">
        <v>0.95082999999999995</v>
      </c>
      <c r="P51">
        <v>0.94157999999999997</v>
      </c>
      <c r="Q51">
        <v>0.94701999999999997</v>
      </c>
      <c r="R51">
        <f t="shared" si="0"/>
        <v>0.96701615384615391</v>
      </c>
      <c r="S51">
        <f t="shared" ca="1" si="3"/>
        <v>283.25333333333333</v>
      </c>
      <c r="U51">
        <f>-6*LN(B51)</f>
        <v>-9.8369200114121508E-2</v>
      </c>
      <c r="V51">
        <f>-6*LN(C51)</f>
        <v>-1.5597972351447087E-3</v>
      </c>
      <c r="W51">
        <f>-6*LN(D51)</f>
        <v>-7.4712895135427448E-2</v>
      </c>
      <c r="X51">
        <f>-6*LN(E51)</f>
        <v>-3.6846628540577978E-2</v>
      </c>
      <c r="Y51">
        <f>-6*LN(F51)</f>
        <v>-9.891841473146222E-3</v>
      </c>
      <c r="Z51">
        <f>-6*LN(G51)</f>
        <v>0.28198363416546823</v>
      </c>
      <c r="AA51">
        <f>-6*LN(H51)</f>
        <v>-6.4511937821415871E-2</v>
      </c>
      <c r="AB51">
        <f>-6*LN(I51)</f>
        <v>0.27607515229343105</v>
      </c>
      <c r="AC51">
        <f>-6*LN(J51)</f>
        <v>0.20115456135101212</v>
      </c>
      <c r="AD51">
        <f>-6*LN(K51)</f>
        <v>7.5472693241160432E-2</v>
      </c>
      <c r="AE51">
        <f>-6*LN(L51)</f>
        <v>0.2132656771493453</v>
      </c>
      <c r="AF51">
        <f>-6*LN(M51)</f>
        <v>0.31793681352423664</v>
      </c>
      <c r="AG51">
        <f>-6*LN(N51)</f>
        <v>0.39658241024955543</v>
      </c>
      <c r="AH51">
        <f>-6*LN(O51)</f>
        <v>0.30251994970150975</v>
      </c>
      <c r="AI51">
        <f>-6*LN(P51)</f>
        <v>0.36117578222071611</v>
      </c>
      <c r="AJ51">
        <f>-6*LN(Q51)</f>
        <v>0.32661040016932197</v>
      </c>
      <c r="AL51">
        <f t="shared" si="2"/>
        <v>0.14426794163911094</v>
      </c>
      <c r="AM51">
        <f ca="1">AVERAGE(OFFSET(AL$3,(ROW(A49)-1)*3,,3,))</f>
        <v>0.76529905282611754</v>
      </c>
      <c r="AN51">
        <f ca="1">STDEV(OFFSET(AL$3,(ROW(A49)-1)*3,,3,))</f>
        <v>3.6692168448120545E-2</v>
      </c>
    </row>
    <row r="52" spans="1:40" x14ac:dyDescent="0.15">
      <c r="A52">
        <v>93.59</v>
      </c>
      <c r="B52">
        <v>0.97094000000000003</v>
      </c>
      <c r="C52">
        <v>0.99321000000000004</v>
      </c>
      <c r="D52">
        <v>0.99636999999999998</v>
      </c>
      <c r="E52">
        <v>0.97804000000000002</v>
      </c>
      <c r="F52">
        <v>1.00099</v>
      </c>
      <c r="G52">
        <v>0.93462000000000001</v>
      </c>
      <c r="H52">
        <v>1.00207</v>
      </c>
      <c r="I52">
        <v>0.93545</v>
      </c>
      <c r="J52">
        <v>0.95357000000000003</v>
      </c>
      <c r="K52">
        <v>0.98958999999999997</v>
      </c>
      <c r="L52">
        <v>0.96406999999999998</v>
      </c>
      <c r="M52">
        <v>0.94501999999999997</v>
      </c>
      <c r="N52">
        <v>0.96306999999999998</v>
      </c>
      <c r="O52">
        <v>0.97074000000000005</v>
      </c>
      <c r="P52">
        <v>0.97353000000000001</v>
      </c>
      <c r="Q52">
        <v>0.95804</v>
      </c>
      <c r="R52">
        <f t="shared" si="0"/>
        <v>0.96683076923076916</v>
      </c>
      <c r="S52">
        <f t="shared" ca="1" si="3"/>
        <v>288.97333333333336</v>
      </c>
      <c r="U52">
        <f>-6*LN(B52)</f>
        <v>0.17694362740235187</v>
      </c>
      <c r="V52">
        <f>-6*LN(C52)</f>
        <v>4.0878941599477692E-2</v>
      </c>
      <c r="W52">
        <f>-6*LN(D52)</f>
        <v>2.1819626625498804E-2</v>
      </c>
      <c r="X52">
        <f>-6*LN(E52)</f>
        <v>0.13322825992915505</v>
      </c>
      <c r="Y52">
        <f>-6*LN(F52)</f>
        <v>-5.9370616391585243E-3</v>
      </c>
      <c r="Z52">
        <f>-6*LN(G52)</f>
        <v>0.4056914964934053</v>
      </c>
      <c r="AA52">
        <f>-6*LN(H52)</f>
        <v>-1.2407163011991074E-2</v>
      </c>
      <c r="AB52">
        <f>-6*LN(I52)</f>
        <v>0.40036549230425666</v>
      </c>
      <c r="AC52">
        <f>-6*LN(J52)</f>
        <v>0.2852546573847784</v>
      </c>
      <c r="AD52">
        <f>-6*LN(K52)</f>
        <v>6.2787378287295539E-2</v>
      </c>
      <c r="AE52">
        <f>-6*LN(L52)</f>
        <v>0.21954823739990609</v>
      </c>
      <c r="AF52">
        <f>-6*LN(M52)</f>
        <v>0.33929512614711022</v>
      </c>
      <c r="AG52">
        <f>-6*LN(N52)</f>
        <v>0.22577508188294532</v>
      </c>
      <c r="AH52">
        <f>-6*LN(O52)</f>
        <v>0.17817967042102001</v>
      </c>
      <c r="AI52">
        <f>-6*LN(P52)</f>
        <v>0.16095982802231679</v>
      </c>
      <c r="AJ52">
        <f>-6*LN(Q52)</f>
        <v>0.25719448937694811</v>
      </c>
      <c r="AL52">
        <f t="shared" si="2"/>
        <v>9.7405846349416153E-2</v>
      </c>
      <c r="AM52">
        <f ca="1">AVERAGE(OFFSET(AL$3,(ROW(A50)-1)*3,,3,))</f>
        <v>0.80722209822011004</v>
      </c>
      <c r="AN52">
        <f ca="1">STDEV(OFFSET(AL$3,(ROW(A50)-1)*3,,3,))</f>
        <v>8.0923507797117655E-2</v>
      </c>
    </row>
    <row r="53" spans="1:40" x14ac:dyDescent="0.15">
      <c r="A53">
        <v>95.43</v>
      </c>
      <c r="B53">
        <v>1.03254</v>
      </c>
      <c r="C53">
        <v>1.00986</v>
      </c>
      <c r="D53">
        <v>1.0077799999999999</v>
      </c>
      <c r="E53">
        <v>0.97670999999999997</v>
      </c>
      <c r="F53">
        <v>1.00498</v>
      </c>
      <c r="G53">
        <v>0.93835000000000002</v>
      </c>
      <c r="H53">
        <v>0.99073</v>
      </c>
      <c r="I53">
        <v>0.94732000000000005</v>
      </c>
      <c r="J53">
        <v>0.97472999999999999</v>
      </c>
      <c r="K53">
        <v>0.95596000000000003</v>
      </c>
      <c r="L53">
        <v>0.96519999999999995</v>
      </c>
      <c r="M53">
        <v>0.94755</v>
      </c>
      <c r="N53">
        <v>0.94984000000000002</v>
      </c>
      <c r="O53">
        <v>0.95350000000000001</v>
      </c>
      <c r="P53">
        <v>0.96792999999999996</v>
      </c>
      <c r="Q53">
        <v>0.96287</v>
      </c>
      <c r="R53">
        <f t="shared" si="0"/>
        <v>0.96428230769230783</v>
      </c>
      <c r="S53">
        <f t="shared" ca="1" si="3"/>
        <v>294.47000000000003</v>
      </c>
      <c r="U53">
        <f>-6*LN(B53)</f>
        <v>-0.19213071613642543</v>
      </c>
      <c r="V53">
        <f>-6*LN(C53)</f>
        <v>-5.8870244303956688E-2</v>
      </c>
      <c r="W53">
        <f>-6*LN(D53)</f>
        <v>-4.6499351160356479E-2</v>
      </c>
      <c r="X53">
        <f>-6*LN(E53)</f>
        <v>0.14139298813625067</v>
      </c>
      <c r="Y53">
        <f>-6*LN(F53)</f>
        <v>-2.9805844893054552E-2</v>
      </c>
      <c r="Z53">
        <f>-6*LN(G53)</f>
        <v>0.3817935914691325</v>
      </c>
      <c r="AA53">
        <f>-6*LN(H53)</f>
        <v>5.5879403055445379E-2</v>
      </c>
      <c r="AB53">
        <f>-6*LN(I53)</f>
        <v>0.32471000212562506</v>
      </c>
      <c r="AC53">
        <f>-6*LN(J53)</f>
        <v>0.15356861646893069</v>
      </c>
      <c r="AD53">
        <f>-6*LN(K53)</f>
        <v>0.27023524686167438</v>
      </c>
      <c r="AE53">
        <f>-6*LN(L53)</f>
        <v>0.21251967138756267</v>
      </c>
      <c r="AF53">
        <f>-6*LN(M53)</f>
        <v>0.32325343781590776</v>
      </c>
      <c r="AG53">
        <f>-6*LN(N53)</f>
        <v>0.30877037774760141</v>
      </c>
      <c r="AH53">
        <f>-6*LN(O53)</f>
        <v>0.28569512364997968</v>
      </c>
      <c r="AI53">
        <f>-6*LN(P53)</f>
        <v>0.19557305021960281</v>
      </c>
      <c r="AJ53">
        <f>-6*LN(Q53)</f>
        <v>0.22702122662713614</v>
      </c>
      <c r="AL53">
        <f t="shared" si="2"/>
        <v>0.16166349652143749</v>
      </c>
      <c r="AM53">
        <f ca="1">AVERAGE(OFFSET(AL$3,(ROW(A51)-1)*3,,3,))</f>
        <v>0.77262360105382688</v>
      </c>
      <c r="AN53">
        <f ca="1">STDEV(OFFSET(AL$3,(ROW(A51)-1)*3,,3,))</f>
        <v>7.1869977953358144E-2</v>
      </c>
    </row>
    <row r="54" spans="1:40" x14ac:dyDescent="0.15">
      <c r="A54">
        <v>97.3</v>
      </c>
      <c r="B54">
        <v>1.0126999999999999</v>
      </c>
      <c r="C54">
        <v>0.99504000000000004</v>
      </c>
      <c r="D54">
        <v>1.0239499999999999</v>
      </c>
      <c r="E54">
        <v>0.98701000000000005</v>
      </c>
      <c r="F54">
        <v>0.99365999999999999</v>
      </c>
      <c r="G54">
        <v>0.94581000000000004</v>
      </c>
      <c r="H54">
        <v>0.99417999999999995</v>
      </c>
      <c r="I54">
        <v>0.95847000000000004</v>
      </c>
      <c r="J54">
        <v>0.95026999999999995</v>
      </c>
      <c r="K54">
        <v>0.97089000000000003</v>
      </c>
      <c r="L54">
        <v>0.94554000000000005</v>
      </c>
      <c r="M54">
        <v>0.93850999999999996</v>
      </c>
      <c r="N54">
        <v>0.95957999999999999</v>
      </c>
      <c r="O54">
        <v>0.97997000000000001</v>
      </c>
      <c r="P54">
        <v>0.99231000000000003</v>
      </c>
      <c r="Q54">
        <v>0.96287</v>
      </c>
      <c r="R54">
        <f t="shared" si="0"/>
        <v>0.96762076923076923</v>
      </c>
      <c r="S54">
        <f t="shared" ca="1" si="3"/>
        <v>298.875</v>
      </c>
      <c r="U54">
        <f>-6*LN(B54)</f>
        <v>-7.5720188136613187E-2</v>
      </c>
      <c r="V54">
        <f>-6*LN(C54)</f>
        <v>2.9834049759347205E-2</v>
      </c>
      <c r="W54">
        <f>-6*LN(D54)</f>
        <v>-0.14200618380110555</v>
      </c>
      <c r="X54">
        <f>-6*LN(E54)</f>
        <v>7.8450647326328948E-2</v>
      </c>
      <c r="Y54">
        <f>-6*LN(F54)</f>
        <v>3.8161098916094906E-2</v>
      </c>
      <c r="Z54">
        <f>-6*LN(G54)</f>
        <v>0.33428145461047493</v>
      </c>
      <c r="AA54">
        <f>-6*LN(H54)</f>
        <v>3.5022013203797588E-2</v>
      </c>
      <c r="AB54">
        <f>-6*LN(I54)</f>
        <v>0.25450209534478252</v>
      </c>
      <c r="AC54">
        <f>-6*LN(J54)</f>
        <v>0.3060547454483738</v>
      </c>
      <c r="AD54">
        <f>-6*LN(K54)</f>
        <v>0.17725261428592692</v>
      </c>
      <c r="AE54">
        <f>-6*LN(L54)</f>
        <v>0.33599451672061281</v>
      </c>
      <c r="AF54">
        <f>-6*LN(M54)</f>
        <v>0.38077060626797188</v>
      </c>
      <c r="AG54">
        <f>-6*LN(N54)</f>
        <v>0.24755754150781628</v>
      </c>
      <c r="AH54">
        <f>-6*LN(O54)</f>
        <v>0.12139992018589038</v>
      </c>
      <c r="AI54">
        <f>-6*LN(P54)</f>
        <v>4.6318323091314548E-2</v>
      </c>
      <c r="AJ54">
        <f>-6*LN(Q54)</f>
        <v>0.22702122662713614</v>
      </c>
      <c r="AL54">
        <f t="shared" si="2"/>
        <v>0.20205568432408658</v>
      </c>
      <c r="AM54">
        <f ca="1">AVERAGE(OFFSET(AL$3,(ROW(A52)-1)*3,,3,))</f>
        <v>0.83953123625774717</v>
      </c>
      <c r="AN54">
        <f ca="1">STDEV(OFFSET(AL$3,(ROW(A52)-1)*3,,3,))</f>
        <v>2.2668204894814546E-2</v>
      </c>
    </row>
    <row r="55" spans="1:40" x14ac:dyDescent="0.15">
      <c r="A55">
        <v>99.17</v>
      </c>
      <c r="B55">
        <v>1.0203599999999999</v>
      </c>
      <c r="C55">
        <v>0.98999000000000004</v>
      </c>
      <c r="D55">
        <v>1.0036499999999999</v>
      </c>
      <c r="E55">
        <v>0.98858999999999997</v>
      </c>
      <c r="F55">
        <v>1.00831</v>
      </c>
      <c r="G55">
        <v>0.96042000000000005</v>
      </c>
      <c r="H55">
        <v>0.98290999999999995</v>
      </c>
      <c r="I55">
        <v>0.92334000000000005</v>
      </c>
      <c r="J55">
        <v>0.96372000000000002</v>
      </c>
      <c r="K55">
        <v>0.98341999999999996</v>
      </c>
      <c r="L55">
        <v>0.96747000000000005</v>
      </c>
      <c r="M55">
        <v>0.93332999999999999</v>
      </c>
      <c r="N55">
        <v>0.95565999999999995</v>
      </c>
      <c r="O55">
        <v>0.96589000000000003</v>
      </c>
      <c r="P55">
        <v>0.95840000000000003</v>
      </c>
      <c r="Q55">
        <v>0.95184999999999997</v>
      </c>
      <c r="R55">
        <f t="shared" si="0"/>
        <v>0.96487000000000001</v>
      </c>
      <c r="U55">
        <f>-6*LN(B55)</f>
        <v>-0.12093303722138599</v>
      </c>
      <c r="V55">
        <f>-6*LN(C55)</f>
        <v>6.0362621487707761E-2</v>
      </c>
      <c r="W55">
        <f>-6*LN(D55)</f>
        <v>-2.1860129488791125E-2</v>
      </c>
      <c r="X55">
        <f>-6*LN(E55)</f>
        <v>6.8853560850147516E-2</v>
      </c>
      <c r="Y55">
        <f>-6*LN(F55)</f>
        <v>-4.9653972306491753E-2</v>
      </c>
      <c r="Z55">
        <f>-6*LN(G55)</f>
        <v>0.24230754117285491</v>
      </c>
      <c r="AA55">
        <f>-6*LN(H55)</f>
        <v>0.1034263169180157</v>
      </c>
      <c r="AB55">
        <f>-6*LN(I55)</f>
        <v>0.47854648966992985</v>
      </c>
      <c r="AC55">
        <f>-6*LN(J55)</f>
        <v>0.22172689796259532</v>
      </c>
      <c r="AD55">
        <f>-6*LN(K55)</f>
        <v>0.10031391964124481</v>
      </c>
      <c r="AE55">
        <f>-6*LN(L55)</f>
        <v>0.19842517386533035</v>
      </c>
      <c r="AF55">
        <f>-6*LN(M55)</f>
        <v>0.41397865753140273</v>
      </c>
      <c r="AG55">
        <f>-6*LN(N55)</f>
        <v>0.27211846634543957</v>
      </c>
      <c r="AH55">
        <f>-6*LN(O55)</f>
        <v>0.20823193733458029</v>
      </c>
      <c r="AI55">
        <f>-6*LN(P55)</f>
        <v>0.25494030972571269</v>
      </c>
      <c r="AJ55">
        <f>-6*LN(Q55)</f>
        <v>0.29608691778203611</v>
      </c>
      <c r="AL55">
        <f t="shared" si="2"/>
        <v>0.12812815551752088</v>
      </c>
    </row>
    <row r="56" spans="1:40" x14ac:dyDescent="0.15">
      <c r="A56">
        <v>101.05</v>
      </c>
      <c r="B56">
        <v>1.0290600000000001</v>
      </c>
      <c r="C56">
        <v>1.0002</v>
      </c>
      <c r="D56">
        <v>1.01</v>
      </c>
      <c r="E56">
        <v>0.99185999999999996</v>
      </c>
      <c r="F56">
        <v>1.00099</v>
      </c>
      <c r="G56">
        <v>0.95230000000000004</v>
      </c>
      <c r="H56">
        <v>1.0004599999999999</v>
      </c>
      <c r="I56">
        <v>0.92856000000000005</v>
      </c>
      <c r="J56">
        <v>0.95209999999999995</v>
      </c>
      <c r="K56">
        <v>0.97545999999999999</v>
      </c>
      <c r="L56">
        <v>0.95877999999999997</v>
      </c>
      <c r="M56">
        <v>0.95887999999999995</v>
      </c>
      <c r="N56">
        <v>0.95914999999999995</v>
      </c>
      <c r="O56">
        <v>0.97560000000000002</v>
      </c>
      <c r="P56">
        <v>0.95755999999999997</v>
      </c>
      <c r="Q56">
        <v>0.98490999999999995</v>
      </c>
      <c r="R56">
        <f t="shared" si="0"/>
        <v>0.96896999999999989</v>
      </c>
      <c r="U56">
        <f>-6*LN(B56)</f>
        <v>-0.17187458513944587</v>
      </c>
      <c r="V56">
        <f>-6*LN(C56)</f>
        <v>-1.1998800159974683E-3</v>
      </c>
      <c r="W56">
        <f>-6*LN(D56)</f>
        <v>-5.9701985119008552E-2</v>
      </c>
      <c r="X56">
        <f>-6*LN(E56)</f>
        <v>4.9039864134967845E-2</v>
      </c>
      <c r="Y56">
        <f>-6*LN(F56)</f>
        <v>-5.9370616391585243E-3</v>
      </c>
      <c r="Z56">
        <f>-6*LN(G56)</f>
        <v>0.29325100669282012</v>
      </c>
      <c r="AA56">
        <f>-6*LN(H56)</f>
        <v>-2.7593653946042926E-3</v>
      </c>
      <c r="AB56">
        <f>-6*LN(I56)</f>
        <v>0.4447216795306187</v>
      </c>
      <c r="AC56">
        <f>-6*LN(J56)</f>
        <v>0.29451124614294849</v>
      </c>
      <c r="AD56">
        <f>-6*LN(K56)</f>
        <v>0.14907674623621348</v>
      </c>
      <c r="AE56">
        <f>-6*LN(L56)</f>
        <v>0.25256181628236651</v>
      </c>
      <c r="AF56">
        <f>-6*LN(M56)</f>
        <v>0.25193605363357185</v>
      </c>
      <c r="AG56">
        <f>-6*LN(N56)</f>
        <v>0.25024682039874169</v>
      </c>
      <c r="AH56">
        <f>-6*LN(O56)</f>
        <v>0.14821567584223086</v>
      </c>
      <c r="AI56">
        <f>-6*LN(P56)</f>
        <v>0.26020138023127698</v>
      </c>
      <c r="AJ56">
        <f>-6*LN(Q56)</f>
        <v>9.1230075257805673E-2</v>
      </c>
      <c r="AL56">
        <f t="shared" si="2"/>
        <v>0.18352957499003375</v>
      </c>
    </row>
    <row r="57" spans="1:40" x14ac:dyDescent="0.15">
      <c r="A57">
        <v>102.92</v>
      </c>
      <c r="B57">
        <v>0.98555999999999999</v>
      </c>
      <c r="C57">
        <v>0.99987000000000004</v>
      </c>
      <c r="D57">
        <v>1.0018</v>
      </c>
      <c r="E57">
        <v>0.98277000000000003</v>
      </c>
      <c r="F57">
        <v>0.99233000000000005</v>
      </c>
      <c r="G57">
        <v>0.95408999999999999</v>
      </c>
      <c r="H57">
        <v>0.98965000000000003</v>
      </c>
      <c r="I57">
        <v>0.94447000000000003</v>
      </c>
      <c r="J57">
        <v>0.97363</v>
      </c>
      <c r="K57">
        <v>0.95606000000000002</v>
      </c>
      <c r="L57">
        <v>0.94718000000000002</v>
      </c>
      <c r="M57">
        <v>0.93730999999999998</v>
      </c>
      <c r="N57">
        <v>0.95448999999999995</v>
      </c>
      <c r="O57">
        <v>0.96126999999999996</v>
      </c>
      <c r="P57">
        <v>0.96287999999999996</v>
      </c>
      <c r="Q57">
        <v>0.95047000000000004</v>
      </c>
      <c r="R57">
        <f t="shared" si="0"/>
        <v>0.96204615384615388</v>
      </c>
      <c r="U57">
        <f>-6*LN(B57)</f>
        <v>8.7271628652214925E-2</v>
      </c>
      <c r="V57">
        <f>-6*LN(C57)</f>
        <v>7.8005070439420921E-4</v>
      </c>
      <c r="W57">
        <f>-6*LN(D57)</f>
        <v>-1.0790291648276384E-2</v>
      </c>
      <c r="X57">
        <f>-6*LN(E57)</f>
        <v>0.10428098298921736</v>
      </c>
      <c r="Y57">
        <f>-6*LN(F57)</f>
        <v>4.6197394358643451E-2</v>
      </c>
      <c r="Z57">
        <f>-6*LN(G57)</f>
        <v>0.28198363416546823</v>
      </c>
      <c r="AA57">
        <f>-6*LN(H57)</f>
        <v>6.2423602292357439E-2</v>
      </c>
      <c r="AB57">
        <f>-6*LN(I57)</f>
        <v>0.3427881322950152</v>
      </c>
      <c r="AC57">
        <f>-6*LN(J57)</f>
        <v>0.16034354584670979</v>
      </c>
      <c r="AD57">
        <f>-6*LN(K57)</f>
        <v>0.26960763836328316</v>
      </c>
      <c r="AE57">
        <f>-6*LN(L57)</f>
        <v>0.32559677964109535</v>
      </c>
      <c r="AF57">
        <f>-6*LN(M57)</f>
        <v>0.38844725006341158</v>
      </c>
      <c r="AG57">
        <f>-6*LN(N57)</f>
        <v>0.27946867536349113</v>
      </c>
      <c r="AH57">
        <f>-6*LN(O57)</f>
        <v>0.23699971282114593</v>
      </c>
      <c r="AI57">
        <f>-6*LN(P57)</f>
        <v>0.22695891324274015</v>
      </c>
      <c r="AJ57">
        <f>-6*LN(Q57)</f>
        <v>0.30479207932420194</v>
      </c>
      <c r="AL57">
        <f t="shared" si="2"/>
        <v>0.18484456853354927</v>
      </c>
    </row>
    <row r="58" spans="1:40" x14ac:dyDescent="0.15">
      <c r="A58">
        <v>104.8</v>
      </c>
      <c r="B58">
        <v>0.96189000000000002</v>
      </c>
      <c r="C58">
        <v>0.99560000000000004</v>
      </c>
      <c r="D58">
        <v>0.99482999999999999</v>
      </c>
      <c r="E58">
        <v>0.97646999999999995</v>
      </c>
      <c r="F58">
        <v>1.00082</v>
      </c>
      <c r="G58">
        <v>0.92764000000000002</v>
      </c>
      <c r="H58">
        <v>1.00038</v>
      </c>
      <c r="I58">
        <v>0.95064000000000004</v>
      </c>
      <c r="J58">
        <v>0.96457999999999999</v>
      </c>
      <c r="K58">
        <v>0.97516000000000003</v>
      </c>
      <c r="L58">
        <v>0.96570999999999996</v>
      </c>
      <c r="M58">
        <v>0.93959999999999999</v>
      </c>
      <c r="N58">
        <v>0.95362000000000002</v>
      </c>
      <c r="O58">
        <v>0.95228999999999997</v>
      </c>
      <c r="P58">
        <v>0.95728000000000002</v>
      </c>
      <c r="Q58">
        <v>0.94977999999999996</v>
      </c>
      <c r="R58">
        <f t="shared" si="0"/>
        <v>0.96261307692307696</v>
      </c>
      <c r="U58">
        <f>-6*LN(B58)</f>
        <v>0.23313107981205977</v>
      </c>
      <c r="V58">
        <f>-6*LN(C58)</f>
        <v>2.6458250932200437E-2</v>
      </c>
      <c r="W58">
        <f>-6*LN(D58)</f>
        <v>3.110046415292872E-2</v>
      </c>
      <c r="X58">
        <f>-6*LN(E58)</f>
        <v>0.14286750662123152</v>
      </c>
      <c r="Y58">
        <f>-6*LN(F58)</f>
        <v>-4.9179839020585189E-3</v>
      </c>
      <c r="Z58">
        <f>-6*LN(G58)</f>
        <v>0.45066931497077167</v>
      </c>
      <c r="AA58">
        <f>-6*LN(H58)</f>
        <v>-2.2795669097130144E-3</v>
      </c>
      <c r="AB58">
        <f>-6*LN(I58)</f>
        <v>0.30371902200219669</v>
      </c>
      <c r="AC58">
        <f>-6*LN(J58)</f>
        <v>0.21637503327129412</v>
      </c>
      <c r="AD58">
        <f>-6*LN(K58)</f>
        <v>0.15092231330124098</v>
      </c>
      <c r="AE58">
        <f>-6*LN(L58)</f>
        <v>0.20935018128066291</v>
      </c>
      <c r="AF58">
        <f>-6*LN(M58)</f>
        <v>0.37380615718427601</v>
      </c>
      <c r="AG58">
        <f>-6*LN(N58)</f>
        <v>0.28494005841973696</v>
      </c>
      <c r="AH58">
        <f>-6*LN(O58)</f>
        <v>0.29331401237908428</v>
      </c>
      <c r="AI58">
        <f>-6*LN(P58)</f>
        <v>0.26195609604249215</v>
      </c>
      <c r="AJ58">
        <f>-6*LN(Q58)</f>
        <v>0.30914940092078352</v>
      </c>
      <c r="AL58">
        <f t="shared" si="2"/>
        <v>9.4882255489650472E-2</v>
      </c>
    </row>
    <row r="59" spans="1:40" x14ac:dyDescent="0.15">
      <c r="A59">
        <v>106.7</v>
      </c>
      <c r="B59">
        <v>0.97372999999999998</v>
      </c>
      <c r="C59">
        <v>0.98633000000000004</v>
      </c>
      <c r="D59">
        <v>1.0136400000000001</v>
      </c>
      <c r="E59">
        <v>0.99319000000000002</v>
      </c>
      <c r="F59">
        <v>0.98599999999999999</v>
      </c>
      <c r="G59">
        <v>0.94564999999999999</v>
      </c>
      <c r="H59">
        <v>1.00023</v>
      </c>
      <c r="I59">
        <v>0.94411</v>
      </c>
      <c r="J59">
        <v>0.95491999999999999</v>
      </c>
      <c r="K59">
        <v>0.97755000000000003</v>
      </c>
      <c r="L59">
        <v>0.95662999999999998</v>
      </c>
      <c r="M59">
        <v>0.93718999999999997</v>
      </c>
      <c r="N59">
        <v>0.94882999999999995</v>
      </c>
      <c r="O59">
        <v>0.97899999999999998</v>
      </c>
      <c r="P59">
        <v>0.94745999999999997</v>
      </c>
      <c r="Q59">
        <v>0.97457000000000005</v>
      </c>
      <c r="R59">
        <f t="shared" si="0"/>
        <v>0.96502538461538434</v>
      </c>
      <c r="U59">
        <f>-6*LN(B59)</f>
        <v>0.15972732696522168</v>
      </c>
      <c r="V59">
        <f>-6*LN(C59)</f>
        <v>8.2585768655134728E-2</v>
      </c>
      <c r="W59">
        <f>-6*LN(D59)</f>
        <v>-8.1286875271611866E-2</v>
      </c>
      <c r="X59">
        <f>-6*LN(E59)</f>
        <v>4.0999763186272076E-2</v>
      </c>
      <c r="Y59">
        <f>-6*LN(F59)</f>
        <v>8.4593546277009879E-2</v>
      </c>
      <c r="Z59">
        <f>-6*LN(G59)</f>
        <v>0.33529654348604204</v>
      </c>
      <c r="AA59">
        <f>-6*LN(H59)</f>
        <v>-1.379841324329518E-3</v>
      </c>
      <c r="AB59">
        <f>-6*LN(I59)</f>
        <v>0.34507556520880428</v>
      </c>
      <c r="AC59">
        <f>-6*LN(J59)</f>
        <v>0.27676626986271824</v>
      </c>
      <c r="AD59">
        <f>-6*LN(K59)</f>
        <v>0.13623502521382769</v>
      </c>
      <c r="AE59">
        <f>-6*LN(L59)</f>
        <v>0.26603152294338467</v>
      </c>
      <c r="AF59">
        <f>-6*LN(M59)</f>
        <v>0.38921545491908904</v>
      </c>
      <c r="AG59">
        <f>-6*LN(N59)</f>
        <v>0.31515379410916433</v>
      </c>
      <c r="AH59">
        <f>-6*LN(O59)</f>
        <v>0.12734181870976014</v>
      </c>
      <c r="AI59">
        <f>-6*LN(P59)</f>
        <v>0.32382335565318165</v>
      </c>
      <c r="AJ59">
        <f>-6*LN(Q59)</f>
        <v>0.15455358543435987</v>
      </c>
      <c r="AL59">
        <f t="shared" si="2"/>
        <v>0.14535412993816427</v>
      </c>
    </row>
    <row r="60" spans="1:40" x14ac:dyDescent="0.15">
      <c r="A60">
        <v>108.61</v>
      </c>
      <c r="B60">
        <v>1.0426299999999999</v>
      </c>
      <c r="C60">
        <v>0.99509999999999998</v>
      </c>
      <c r="D60">
        <v>0.99631000000000003</v>
      </c>
      <c r="E60">
        <v>0.96508000000000005</v>
      </c>
      <c r="F60">
        <v>0.97501000000000004</v>
      </c>
      <c r="G60">
        <v>0.94062000000000001</v>
      </c>
      <c r="H60">
        <v>0.98336999999999997</v>
      </c>
      <c r="I60">
        <v>0.93935999999999997</v>
      </c>
      <c r="J60">
        <v>0.95943999999999996</v>
      </c>
      <c r="K60">
        <v>0.96540999999999999</v>
      </c>
      <c r="L60">
        <v>0.95196999999999998</v>
      </c>
      <c r="M60">
        <v>0.95248999999999995</v>
      </c>
      <c r="N60">
        <v>0.92557</v>
      </c>
      <c r="O60">
        <v>0.94257999999999997</v>
      </c>
      <c r="P60">
        <v>0.97353000000000001</v>
      </c>
      <c r="Q60">
        <v>0.93600000000000005</v>
      </c>
      <c r="R60">
        <f t="shared" si="0"/>
        <v>0.9546484615384615</v>
      </c>
      <c r="U60">
        <f>-6*LN(B60)</f>
        <v>-0.25047820293719381</v>
      </c>
      <c r="V60">
        <f>-6*LN(C60)</f>
        <v>2.9472266166123848E-2</v>
      </c>
      <c r="W60">
        <f>-6*LN(D60)</f>
        <v>2.2180949065738573E-2</v>
      </c>
      <c r="X60">
        <f>-6*LN(E60)</f>
        <v>0.2132656771493453</v>
      </c>
      <c r="Y60">
        <f>-6*LN(F60)</f>
        <v>0.15184530975978022</v>
      </c>
      <c r="Z60">
        <f>-6*LN(G60)</f>
        <v>0.36729628004185416</v>
      </c>
      <c r="AA60">
        <f>-6*LN(H60)</f>
        <v>0.10061898525583976</v>
      </c>
      <c r="AB60">
        <f>-6*LN(I60)</f>
        <v>0.37533891999756774</v>
      </c>
      <c r="AC60">
        <f>-6*LN(J60)</f>
        <v>0.24843298835202887</v>
      </c>
      <c r="AD60">
        <f>-6*LN(K60)</f>
        <v>0.21121438445237678</v>
      </c>
      <c r="AE60">
        <f>-6*LN(L60)</f>
        <v>0.29533054375407802</v>
      </c>
      <c r="AF60">
        <f>-6*LN(M60)</f>
        <v>0.29205402434434036</v>
      </c>
      <c r="AG60">
        <f>-6*LN(N60)</f>
        <v>0.46407309022048315</v>
      </c>
      <c r="AH60">
        <f>-6*LN(O60)</f>
        <v>0.35480689575314328</v>
      </c>
      <c r="AI60">
        <f>-6*LN(P60)</f>
        <v>0.16095982802231679</v>
      </c>
      <c r="AJ60">
        <f>-6*LN(Q60)</f>
        <v>0.3968388150272697</v>
      </c>
      <c r="AL60">
        <f t="shared" si="2"/>
        <v>0.12265645626499469</v>
      </c>
    </row>
    <row r="61" spans="1:40" x14ac:dyDescent="0.15">
      <c r="A61">
        <v>110.51</v>
      </c>
      <c r="B61">
        <v>1.0029600000000001</v>
      </c>
      <c r="C61">
        <v>0.99848000000000003</v>
      </c>
      <c r="D61">
        <v>1.0068600000000001</v>
      </c>
      <c r="E61">
        <v>0.98712999999999995</v>
      </c>
      <c r="F61">
        <v>0.99165999999999999</v>
      </c>
      <c r="G61">
        <v>0.93884000000000001</v>
      </c>
      <c r="H61">
        <v>0.99065000000000003</v>
      </c>
      <c r="I61">
        <v>0.95455000000000001</v>
      </c>
      <c r="J61">
        <v>0.95111999999999997</v>
      </c>
      <c r="K61">
        <v>0.97924</v>
      </c>
      <c r="L61">
        <v>0.9395</v>
      </c>
      <c r="M61">
        <v>0.92007000000000005</v>
      </c>
      <c r="N61">
        <v>0.95057000000000003</v>
      </c>
      <c r="O61">
        <v>0.96516000000000002</v>
      </c>
      <c r="P61">
        <v>0.96455999999999997</v>
      </c>
      <c r="Q61">
        <v>0.93532000000000004</v>
      </c>
      <c r="R61">
        <f t="shared" si="0"/>
        <v>0.95910538461538475</v>
      </c>
      <c r="U61">
        <f>-6*LN(B61)</f>
        <v>-1.7733766953795988E-2</v>
      </c>
      <c r="V61">
        <f>-6*LN(C61)</f>
        <v>9.1269382316324643E-3</v>
      </c>
      <c r="W61">
        <f>-6*LN(D61)</f>
        <v>-4.1019463553930623E-2</v>
      </c>
      <c r="X61">
        <f>-6*LN(E61)</f>
        <v>7.7721215775490446E-2</v>
      </c>
      <c r="Y61">
        <f>-6*LN(F61)</f>
        <v>5.0249834293137771E-2</v>
      </c>
      <c r="Z61">
        <f>-6*LN(G61)</f>
        <v>0.37866124997277573</v>
      </c>
      <c r="AA61">
        <f>-6*LN(H61)</f>
        <v>5.6363913851214642E-2</v>
      </c>
      <c r="AB61">
        <f>-6*LN(I61)</f>
        <v>0.27909152244881263</v>
      </c>
      <c r="AC61">
        <f>-6*LN(J61)</f>
        <v>0.30069024859108695</v>
      </c>
      <c r="AD61">
        <f>-6*LN(K61)</f>
        <v>0.12587111031118789</v>
      </c>
      <c r="AE61">
        <f>-6*LN(L61)</f>
        <v>0.3744447607717023</v>
      </c>
      <c r="AF61">
        <f>-6*LN(M61)</f>
        <v>0.49983314926196948</v>
      </c>
      <c r="AG61">
        <f>-6*LN(N61)</f>
        <v>0.30416084589349734</v>
      </c>
      <c r="AH61">
        <f>-6*LN(O61)</f>
        <v>0.21276832966895462</v>
      </c>
      <c r="AI61">
        <f>-6*LN(P61)</f>
        <v>0.21649944103849031</v>
      </c>
      <c r="AJ61">
        <f>-6*LN(Q61)</f>
        <v>0.40119937354166724</v>
      </c>
      <c r="AL61">
        <f t="shared" si="2"/>
        <v>0.18277811218317302</v>
      </c>
    </row>
    <row r="62" spans="1:40" x14ac:dyDescent="0.15">
      <c r="A62">
        <v>112.41</v>
      </c>
      <c r="B62">
        <v>1.0113099999999999</v>
      </c>
      <c r="C62">
        <v>0.99270999999999998</v>
      </c>
      <c r="D62">
        <v>0.99766999999999995</v>
      </c>
      <c r="E62">
        <v>1.0005900000000001</v>
      </c>
      <c r="F62">
        <v>0.99699000000000004</v>
      </c>
      <c r="G62">
        <v>0.94645999999999997</v>
      </c>
      <c r="H62">
        <v>0.98029999999999995</v>
      </c>
      <c r="I62">
        <v>0.94708000000000003</v>
      </c>
      <c r="J62">
        <v>0.95209999999999995</v>
      </c>
      <c r="K62">
        <v>0.94918999999999998</v>
      </c>
      <c r="L62">
        <v>0.95284999999999997</v>
      </c>
      <c r="M62">
        <v>0.92476999999999998</v>
      </c>
      <c r="N62">
        <v>0.92615000000000003</v>
      </c>
      <c r="O62">
        <v>0.94549000000000005</v>
      </c>
      <c r="P62">
        <v>0.9214</v>
      </c>
      <c r="Q62">
        <v>0.96218000000000004</v>
      </c>
      <c r="R62">
        <f t="shared" si="0"/>
        <v>0.95427307692307672</v>
      </c>
      <c r="U62">
        <f>-6*LN(B62)</f>
        <v>-6.7479120838387932E-2</v>
      </c>
      <c r="V62">
        <f>-6*LN(C62)</f>
        <v>4.3900211402279135E-2</v>
      </c>
      <c r="W62">
        <f>-6*LN(D62)</f>
        <v>1.3996312042966327E-2</v>
      </c>
      <c r="X62">
        <f>-6*LN(E62)</f>
        <v>-3.5389561105768682E-3</v>
      </c>
      <c r="Y62">
        <f>-6*LN(F62)</f>
        <v>1.80872349652271E-2</v>
      </c>
      <c r="Z62">
        <f>-6*LN(G62)</f>
        <v>0.33015942112329605</v>
      </c>
      <c r="AA62">
        <f>-6*LN(H62)</f>
        <v>0.11937979028673987</v>
      </c>
      <c r="AB62">
        <f>-6*LN(I62)</f>
        <v>0.32623027240402896</v>
      </c>
      <c r="AC62">
        <f>-6*LN(J62)</f>
        <v>0.29451124614294849</v>
      </c>
      <c r="AD62">
        <f>-6*LN(K62)</f>
        <v>0.31287773798130236</v>
      </c>
      <c r="AE62">
        <f>-6*LN(L62)</f>
        <v>0.28978671244651244</v>
      </c>
      <c r="AF62">
        <f>-6*LN(M62)</f>
        <v>0.46926132621936634</v>
      </c>
      <c r="AG62">
        <f>-6*LN(N62)</f>
        <v>0.46031442248042997</v>
      </c>
      <c r="AH62">
        <f>-6*LN(O62)</f>
        <v>0.33631180412490558</v>
      </c>
      <c r="AI62">
        <f>-6*LN(P62)</f>
        <v>0.49116615888192272</v>
      </c>
      <c r="AJ62">
        <f>-6*LN(Q62)</f>
        <v>0.23132241379348867</v>
      </c>
      <c r="AL62">
        <f t="shared" si="2"/>
        <v>0.2056453394183872</v>
      </c>
    </row>
    <row r="63" spans="1:40" x14ac:dyDescent="0.15">
      <c r="A63">
        <v>114.33</v>
      </c>
      <c r="B63">
        <v>0.99217</v>
      </c>
      <c r="C63">
        <v>0.99043999999999999</v>
      </c>
      <c r="D63">
        <v>1.0019199999999999</v>
      </c>
      <c r="E63">
        <v>0.99658999999999998</v>
      </c>
      <c r="F63">
        <v>0.99782000000000004</v>
      </c>
      <c r="G63">
        <v>0.93008000000000002</v>
      </c>
      <c r="H63">
        <v>0.98567000000000005</v>
      </c>
      <c r="I63">
        <v>0.94838</v>
      </c>
      <c r="J63">
        <v>0.96958999999999995</v>
      </c>
      <c r="K63">
        <v>0.96511000000000002</v>
      </c>
      <c r="L63">
        <v>0.95147000000000004</v>
      </c>
      <c r="M63">
        <v>0.9496</v>
      </c>
      <c r="N63">
        <v>0.93545</v>
      </c>
      <c r="O63">
        <v>0.96053999999999995</v>
      </c>
      <c r="P63">
        <v>0.93176999999999999</v>
      </c>
      <c r="Q63">
        <v>0.90983000000000003</v>
      </c>
      <c r="R63">
        <f t="shared" si="0"/>
        <v>0.95630000000000004</v>
      </c>
      <c r="U63">
        <f>-6*LN(B63)</f>
        <v>4.7164892471095357E-2</v>
      </c>
      <c r="V63">
        <f>-6*LN(C63)</f>
        <v>5.7635940871410163E-2</v>
      </c>
      <c r="W63">
        <f>-6*LN(D63)</f>
        <v>-1.1508954935422474E-2</v>
      </c>
      <c r="X63">
        <f>-6*LN(E63)</f>
        <v>2.0494963807016077E-2</v>
      </c>
      <c r="Y63">
        <f>-6*LN(F63)</f>
        <v>1.3094277954400907E-2</v>
      </c>
      <c r="Z63">
        <f>-6*LN(G63)</f>
        <v>0.43490805017457956</v>
      </c>
      <c r="AA63">
        <f>-6*LN(H63)</f>
        <v>8.6601995985620586E-2</v>
      </c>
      <c r="AB63">
        <f>-6*LN(I63)</f>
        <v>0.31800007897023197</v>
      </c>
      <c r="AC63">
        <f>-6*LN(J63)</f>
        <v>0.18529186350975038</v>
      </c>
      <c r="AD63">
        <f>-6*LN(K63)</f>
        <v>0.2130791670130226</v>
      </c>
      <c r="AE63">
        <f>-6*LN(L63)</f>
        <v>0.29848273144478715</v>
      </c>
      <c r="AF63">
        <f>-6*LN(M63)</f>
        <v>0.31028661412007263</v>
      </c>
      <c r="AG63">
        <f>-6*LN(N63)</f>
        <v>0.40036549230425666</v>
      </c>
      <c r="AH63">
        <f>-6*LN(O63)</f>
        <v>0.24155791598447418</v>
      </c>
      <c r="AI63">
        <f>-6*LN(P63)</f>
        <v>0.42401565520737572</v>
      </c>
      <c r="AJ63">
        <f>-6*LN(Q63)</f>
        <v>0.56698506065886822</v>
      </c>
      <c r="AL63">
        <f t="shared" si="2"/>
        <v>0.15689238916229714</v>
      </c>
    </row>
    <row r="64" spans="1:40" x14ac:dyDescent="0.15">
      <c r="A64">
        <v>116.25</v>
      </c>
      <c r="B64">
        <v>0.98624999999999996</v>
      </c>
      <c r="C64">
        <v>0.99209999999999998</v>
      </c>
      <c r="D64">
        <v>0.99390000000000001</v>
      </c>
      <c r="E64">
        <v>0.94047000000000003</v>
      </c>
      <c r="F64">
        <v>1.00315</v>
      </c>
      <c r="G64">
        <v>0.94013999999999998</v>
      </c>
      <c r="H64">
        <v>0.99846999999999997</v>
      </c>
      <c r="I64">
        <v>0.91764000000000001</v>
      </c>
      <c r="J64">
        <v>0.93840000000000001</v>
      </c>
      <c r="K64">
        <v>0.96004</v>
      </c>
      <c r="L64">
        <v>0.95209999999999995</v>
      </c>
      <c r="M64">
        <v>0.92271999999999998</v>
      </c>
      <c r="N64">
        <v>0.94083000000000006</v>
      </c>
      <c r="O64">
        <v>0.94621999999999995</v>
      </c>
      <c r="P64">
        <v>0.95250999999999997</v>
      </c>
      <c r="Q64">
        <v>0.9546</v>
      </c>
      <c r="R64">
        <f t="shared" si="0"/>
        <v>0.9513299999999999</v>
      </c>
      <c r="U64">
        <f>-6*LN(B64)</f>
        <v>8.3072440932318567E-2</v>
      </c>
      <c r="V64">
        <f>-6*LN(C64)</f>
        <v>4.7588221957681684E-2</v>
      </c>
      <c r="W64">
        <f>-6*LN(D64)</f>
        <v>3.6712086049063064E-2</v>
      </c>
      <c r="X64">
        <f>-6*LN(E64)</f>
        <v>0.36825317205861835</v>
      </c>
      <c r="Y64">
        <f>-6*LN(F64)</f>
        <v>-1.8870294864437098E-2</v>
      </c>
      <c r="Z64">
        <f>-6*LN(G64)</f>
        <v>0.37035887182659011</v>
      </c>
      <c r="AA64">
        <f>-6*LN(H64)</f>
        <v>9.1870298713839817E-3</v>
      </c>
      <c r="AB64">
        <f>-6*LN(I64)</f>
        <v>0.51570073282801776</v>
      </c>
      <c r="AC64">
        <f>-6*LN(J64)</f>
        <v>0.38147388985722797</v>
      </c>
      <c r="AD64">
        <f>-6*LN(K64)</f>
        <v>0.24468197232971939</v>
      </c>
      <c r="AE64">
        <f>-6*LN(L64)</f>
        <v>0.29451124614294849</v>
      </c>
      <c r="AF64">
        <f>-6*LN(M64)</f>
        <v>0.48257669469020747</v>
      </c>
      <c r="AG64">
        <f>-6*LN(N64)</f>
        <v>0.36595688754645678</v>
      </c>
      <c r="AH64">
        <f>-6*LN(O64)</f>
        <v>0.3316810729690578</v>
      </c>
      <c r="AI64">
        <f>-6*LN(P64)</f>
        <v>0.29192804009236706</v>
      </c>
      <c r="AJ64">
        <f>-6*LN(Q64)</f>
        <v>0.27877724646204516</v>
      </c>
      <c r="AL64">
        <f t="shared" si="2"/>
        <v>0.15299484013130507</v>
      </c>
    </row>
    <row r="65" spans="1:38" x14ac:dyDescent="0.15">
      <c r="A65">
        <v>118.19</v>
      </c>
      <c r="B65">
        <v>1.0227900000000001</v>
      </c>
      <c r="C65">
        <v>0.98560999999999999</v>
      </c>
      <c r="D65">
        <v>1.00186</v>
      </c>
      <c r="E65">
        <v>0.95623000000000002</v>
      </c>
      <c r="F65">
        <v>0.98399999999999999</v>
      </c>
      <c r="G65">
        <v>0.92618</v>
      </c>
      <c r="H65">
        <v>0.99034</v>
      </c>
      <c r="I65">
        <v>0.94103000000000003</v>
      </c>
      <c r="J65">
        <v>0.95235000000000003</v>
      </c>
      <c r="K65">
        <v>0.96740000000000004</v>
      </c>
      <c r="L65">
        <v>0.93218999999999996</v>
      </c>
      <c r="M65">
        <v>0.92886999999999997</v>
      </c>
      <c r="N65">
        <v>0.96743000000000001</v>
      </c>
      <c r="O65">
        <v>0.95860000000000001</v>
      </c>
      <c r="P65">
        <v>0.93989999999999996</v>
      </c>
      <c r="Q65">
        <v>0.93600000000000005</v>
      </c>
      <c r="R65">
        <f t="shared" si="0"/>
        <v>0.95234769230769234</v>
      </c>
      <c r="U65">
        <f>-6*LN(B65)</f>
        <v>-0.13520512382748018</v>
      </c>
      <c r="V65">
        <f>-6*LN(C65)</f>
        <v>8.696724090274198E-2</v>
      </c>
      <c r="W65">
        <f>-6*LN(D65)</f>
        <v>-1.1149634051785262E-2</v>
      </c>
      <c r="X65">
        <f>-6*LN(E65)</f>
        <v>0.26854085455676113</v>
      </c>
      <c r="Y65">
        <f>-6*LN(F65)</f>
        <v>9.6776291579301871E-2</v>
      </c>
      <c r="Z65">
        <f>-6*LN(G65)</f>
        <v>0.46012007266153637</v>
      </c>
      <c r="AA65">
        <f>-6*LN(H65)</f>
        <v>5.8241762820854012E-2</v>
      </c>
      <c r="AB65">
        <f>-6*LN(I65)</f>
        <v>0.36468155356356979</v>
      </c>
      <c r="AC65">
        <f>-6*LN(J65)</f>
        <v>0.2929359881854105</v>
      </c>
      <c r="AD65">
        <f>-6*LN(K65)</f>
        <v>0.1988593115595251</v>
      </c>
      <c r="AE65">
        <f>-6*LN(L65)</f>
        <v>0.42131173447662129</v>
      </c>
      <c r="AF65">
        <f>-6*LN(M65)</f>
        <v>0.4427189122475777</v>
      </c>
      <c r="AG65">
        <f>-6*LN(N65)</f>
        <v>0.19867324870127478</v>
      </c>
      <c r="AH65">
        <f>-6*LN(O65)</f>
        <v>0.25368835353963681</v>
      </c>
      <c r="AI65">
        <f>-6*LN(P65)</f>
        <v>0.37189075413528816</v>
      </c>
      <c r="AJ65">
        <f>-6*LN(Q65)</f>
        <v>0.3968388150272697</v>
      </c>
      <c r="AL65">
        <f t="shared" si="2"/>
        <v>0.15388977630272918</v>
      </c>
    </row>
    <row r="66" spans="1:38" x14ac:dyDescent="0.15">
      <c r="A66">
        <v>120.11</v>
      </c>
      <c r="B66">
        <v>1.004</v>
      </c>
      <c r="C66">
        <v>0.97711999999999999</v>
      </c>
      <c r="D66">
        <v>1.00057</v>
      </c>
      <c r="E66">
        <v>1.0031300000000001</v>
      </c>
      <c r="F66">
        <v>0.97616999999999998</v>
      </c>
      <c r="G66">
        <v>0.94598000000000004</v>
      </c>
      <c r="H66">
        <v>1.00238</v>
      </c>
      <c r="I66">
        <v>0.94720000000000004</v>
      </c>
      <c r="J66">
        <v>0.95443</v>
      </c>
      <c r="K66">
        <v>0.96033999999999997</v>
      </c>
      <c r="L66">
        <v>0.93230999999999997</v>
      </c>
      <c r="M66">
        <v>0.92622000000000004</v>
      </c>
      <c r="N66">
        <v>0.92630000000000001</v>
      </c>
      <c r="O66">
        <v>0.92898000000000003</v>
      </c>
      <c r="P66">
        <v>0.91410999999999998</v>
      </c>
      <c r="Q66">
        <v>0.96492999999999995</v>
      </c>
      <c r="R66">
        <f t="shared" si="0"/>
        <v>0.95249846153846152</v>
      </c>
      <c r="U66">
        <f>-6*LN(B66)</f>
        <v>-2.395212761722474E-2</v>
      </c>
      <c r="V66">
        <f>-6*LN(C66)</f>
        <v>0.13887485704387464</v>
      </c>
      <c r="W66">
        <f>-6*LN(D66)</f>
        <v>-3.4190256702274885E-3</v>
      </c>
      <c r="X66">
        <f>-6*LN(E66)</f>
        <v>-1.8750670484985146E-2</v>
      </c>
      <c r="Y66">
        <f>-6*LN(F66)</f>
        <v>0.14471116445284679</v>
      </c>
      <c r="Z66">
        <f>-6*LN(G66)</f>
        <v>0.33320311081677101</v>
      </c>
      <c r="AA66">
        <f>-6*LN(H66)</f>
        <v>-1.4263033714507605E-2</v>
      </c>
      <c r="AB66">
        <f>-6*LN(I66)</f>
        <v>0.32547008911437464</v>
      </c>
      <c r="AC66">
        <f>-6*LN(J66)</f>
        <v>0.27984585198704609</v>
      </c>
      <c r="AD66">
        <f>-6*LN(K66)</f>
        <v>0.24280734333478876</v>
      </c>
      <c r="AE66">
        <f>-6*LN(L66)</f>
        <v>0.42053940945544221</v>
      </c>
      <c r="AF66">
        <f>-6*LN(M66)</f>
        <v>0.45986094936199251</v>
      </c>
      <c r="AG66">
        <f>-6*LN(N66)</f>
        <v>0.45934273633293132</v>
      </c>
      <c r="AH66">
        <f>-6*LN(O66)</f>
        <v>0.44200841355201925</v>
      </c>
      <c r="AI66">
        <f>-6*LN(P66)</f>
        <v>0.53882618796042769</v>
      </c>
      <c r="AJ66">
        <f>-6*LN(Q66)</f>
        <v>0.21419831480595092</v>
      </c>
      <c r="AL66">
        <f t="shared" si="2"/>
        <v>0.19755028483283957</v>
      </c>
    </row>
    <row r="67" spans="1:38" x14ac:dyDescent="0.15">
      <c r="A67">
        <v>122.03</v>
      </c>
      <c r="B67">
        <v>1.01549</v>
      </c>
      <c r="C67">
        <v>0.98338999999999999</v>
      </c>
      <c r="D67">
        <v>1.0059899999999999</v>
      </c>
      <c r="E67">
        <v>0.96858999999999995</v>
      </c>
      <c r="F67">
        <v>0.99531999999999998</v>
      </c>
      <c r="G67">
        <v>0.93300000000000005</v>
      </c>
      <c r="H67">
        <v>0.99073</v>
      </c>
      <c r="I67">
        <v>0.93723000000000001</v>
      </c>
      <c r="J67">
        <v>0.95920000000000005</v>
      </c>
      <c r="K67">
        <v>0.95008999999999999</v>
      </c>
      <c r="L67">
        <v>0.94857000000000002</v>
      </c>
      <c r="M67">
        <v>0.93984000000000001</v>
      </c>
      <c r="N67">
        <v>0.91669999999999996</v>
      </c>
      <c r="O67">
        <v>0.93625999999999998</v>
      </c>
      <c r="P67">
        <v>0.92279999999999995</v>
      </c>
      <c r="Q67">
        <v>0.95735999999999999</v>
      </c>
      <c r="R67">
        <f t="shared" si="0"/>
        <v>0.95043769230769248</v>
      </c>
      <c r="U67">
        <f>-6*LN(B67)</f>
        <v>-9.2227527743922372E-2</v>
      </c>
      <c r="V67">
        <f>-6*LN(C67)</f>
        <v>0.10049695714869478</v>
      </c>
      <c r="W67">
        <f>-6*LN(D67)</f>
        <v>-3.5832787621733017E-2</v>
      </c>
      <c r="X67">
        <f>-6*LN(E67)</f>
        <v>0.1914832394731848</v>
      </c>
      <c r="Y67">
        <f>-6*LN(F67)</f>
        <v>2.8145912928741419E-2</v>
      </c>
      <c r="Z67">
        <f>-6*LN(G67)</f>
        <v>0.41610046880875906</v>
      </c>
      <c r="AA67">
        <f>-6*LN(H67)</f>
        <v>5.5879403055445379E-2</v>
      </c>
      <c r="AB67">
        <f>-6*LN(I67)</f>
        <v>0.38895937570521311</v>
      </c>
      <c r="AC67">
        <f>-6*LN(J67)</f>
        <v>0.24993405161299503</v>
      </c>
      <c r="AD67">
        <f>-6*LN(K67)</f>
        <v>0.30719137219617898</v>
      </c>
      <c r="AE67">
        <f>-6*LN(L67)</f>
        <v>0.3167981495532074</v>
      </c>
      <c r="AF67">
        <f>-6*LN(M67)</f>
        <v>0.37227378583129073</v>
      </c>
      <c r="AG67">
        <f>-6*LN(N67)</f>
        <v>0.52185008408644307</v>
      </c>
      <c r="AH67">
        <f>-6*LN(O67)</f>
        <v>0.39517237979922692</v>
      </c>
      <c r="AI67">
        <f>-6*LN(P67)</f>
        <v>0.48205651609523104</v>
      </c>
      <c r="AJ67">
        <f>-6*LN(Q67)</f>
        <v>0.26145469630125712</v>
      </c>
      <c r="AL67">
        <f t="shared" si="2"/>
        <v>0.16812261386838445</v>
      </c>
    </row>
    <row r="68" spans="1:38" x14ac:dyDescent="0.15">
      <c r="A68">
        <v>123.97</v>
      </c>
      <c r="B68">
        <v>1.0161800000000001</v>
      </c>
      <c r="C68">
        <v>0.99226999999999999</v>
      </c>
      <c r="D68">
        <v>1.00458</v>
      </c>
      <c r="E68">
        <v>0.96797999999999995</v>
      </c>
      <c r="F68">
        <v>0.98282999999999998</v>
      </c>
      <c r="G68">
        <v>0.95798000000000005</v>
      </c>
      <c r="H68">
        <v>0.96872999999999998</v>
      </c>
      <c r="I68">
        <v>0.92393999999999998</v>
      </c>
      <c r="J68">
        <v>0.95087999999999995</v>
      </c>
      <c r="K68">
        <v>0.95855000000000001</v>
      </c>
      <c r="L68">
        <v>0.95423999999999998</v>
      </c>
      <c r="M68">
        <v>0.92308999999999997</v>
      </c>
      <c r="N68">
        <v>0.93472999999999995</v>
      </c>
      <c r="O68">
        <v>0.95811999999999997</v>
      </c>
      <c r="P68">
        <v>0.94745999999999997</v>
      </c>
      <c r="Q68">
        <v>0.96562000000000003</v>
      </c>
      <c r="R68">
        <f t="shared" ref="R68:R131" si="4">AVERAGE(E68:Q68)</f>
        <v>0.95339615384615373</v>
      </c>
      <c r="U68">
        <f>-6*LN(B68)</f>
        <v>-9.6302992912157409E-2</v>
      </c>
      <c r="V68">
        <f>-6*LN(C68)</f>
        <v>4.6560187868781557E-2</v>
      </c>
      <c r="W68">
        <f>-6*LN(D68)</f>
        <v>-2.7417262286219234E-2</v>
      </c>
      <c r="X68">
        <f>-6*LN(E68)</f>
        <v>0.19526311845617711</v>
      </c>
      <c r="Y68">
        <f>-6*LN(F68)</f>
        <v>0.10391468262280351</v>
      </c>
      <c r="Z68">
        <f>-6*LN(G68)</f>
        <v>0.25757026833553665</v>
      </c>
      <c r="AA68">
        <f>-6*LN(H68)</f>
        <v>0.19061606213390953</v>
      </c>
      <c r="AB68">
        <f>-6*LN(I68)</f>
        <v>0.47464886708256349</v>
      </c>
      <c r="AC68">
        <f>-6*LN(J68)</f>
        <v>0.30220444418271969</v>
      </c>
      <c r="AD68">
        <f>-6*LN(K68)</f>
        <v>0.2540013180964717</v>
      </c>
      <c r="AE68">
        <f>-6*LN(L68)</f>
        <v>0.28104040107490902</v>
      </c>
      <c r="AF68">
        <f>-6*LN(M68)</f>
        <v>0.48017124664329636</v>
      </c>
      <c r="AG68">
        <f>-6*LN(N68)</f>
        <v>0.40498536869415802</v>
      </c>
      <c r="AH68">
        <f>-6*LN(O68)</f>
        <v>0.25669348737264919</v>
      </c>
      <c r="AI68">
        <f>-6*LN(P68)</f>
        <v>0.32382335565318165</v>
      </c>
      <c r="AJ68">
        <f>-6*LN(Q68)</f>
        <v>0.20990938141776058</v>
      </c>
      <c r="AL68">
        <f t="shared" ref="AL68:AL131" si="5">SLOPE(V68:AE68,V$1:AE$1)</f>
        <v>0.16726944017270468</v>
      </c>
    </row>
    <row r="69" spans="1:38" x14ac:dyDescent="0.15">
      <c r="A69">
        <v>125.92</v>
      </c>
      <c r="B69">
        <v>0.98485999999999996</v>
      </c>
      <c r="C69">
        <v>0.98916000000000004</v>
      </c>
      <c r="D69">
        <v>0.99544999999999995</v>
      </c>
      <c r="E69">
        <v>0.97185999999999995</v>
      </c>
      <c r="F69">
        <v>0.98682999999999998</v>
      </c>
      <c r="G69">
        <v>0.92051000000000005</v>
      </c>
      <c r="H69">
        <v>0.98207</v>
      </c>
      <c r="I69">
        <v>0.92832999999999999</v>
      </c>
      <c r="J69">
        <v>0.92776000000000003</v>
      </c>
      <c r="K69">
        <v>0.95974000000000004</v>
      </c>
      <c r="L69">
        <v>0.93293999999999999</v>
      </c>
      <c r="M69">
        <v>0.91839000000000004</v>
      </c>
      <c r="N69">
        <v>0.93733999999999995</v>
      </c>
      <c r="O69">
        <v>0.91586999999999996</v>
      </c>
      <c r="P69">
        <v>0.93093000000000004</v>
      </c>
      <c r="Q69">
        <v>0.89329999999999998</v>
      </c>
      <c r="R69">
        <f t="shared" si="4"/>
        <v>0.93891307692307702</v>
      </c>
      <c r="U69">
        <f>-6*LN(B69)</f>
        <v>9.153467934870399E-2</v>
      </c>
      <c r="V69">
        <f>-6*LN(C69)</f>
        <v>6.5395085214003307E-2</v>
      </c>
      <c r="W69">
        <f>-6*LN(D69)</f>
        <v>2.7362296537989612E-2</v>
      </c>
      <c r="X69">
        <f>-6*LN(E69)</f>
        <v>0.17126110690347679</v>
      </c>
      <c r="Y69">
        <f>-6*LN(F69)</f>
        <v>7.9544960951540941E-2</v>
      </c>
      <c r="Z69">
        <f>-6*LN(G69)</f>
        <v>0.49696448824175887</v>
      </c>
      <c r="AA69">
        <f>-6*LN(H69)</f>
        <v>0.10855614043480374</v>
      </c>
      <c r="AB69">
        <f>-6*LN(I69)</f>
        <v>0.44620803575749024</v>
      </c>
      <c r="AC69">
        <f>-6*LN(J69)</f>
        <v>0.44989320200213528</v>
      </c>
      <c r="AD69">
        <f>-6*LN(K69)</f>
        <v>0.24655718721335357</v>
      </c>
      <c r="AE69">
        <f>-6*LN(L69)</f>
        <v>0.41648633330614315</v>
      </c>
      <c r="AF69">
        <f>-6*LN(M69)</f>
        <v>0.51079885186714413</v>
      </c>
      <c r="AG69">
        <f>-6*LN(N69)</f>
        <v>0.38825521421670406</v>
      </c>
      <c r="AH69">
        <f>-6*LN(O69)</f>
        <v>0.52728507466308727</v>
      </c>
      <c r="AI69">
        <f>-6*LN(P69)</f>
        <v>0.4294271550105111</v>
      </c>
      <c r="AJ69">
        <f>-6*LN(Q69)</f>
        <v>0.6769968496460621</v>
      </c>
      <c r="AL69">
        <f t="shared" si="5"/>
        <v>0.20682227373271289</v>
      </c>
    </row>
    <row r="70" spans="1:38" x14ac:dyDescent="0.15">
      <c r="A70">
        <v>127.87</v>
      </c>
      <c r="B70">
        <v>0.99182000000000003</v>
      </c>
      <c r="C70">
        <v>0.99560000000000004</v>
      </c>
      <c r="D70">
        <v>1.00926</v>
      </c>
      <c r="E70">
        <v>0.97114</v>
      </c>
      <c r="F70">
        <v>0.97133999999999998</v>
      </c>
      <c r="G70">
        <v>0.92391000000000001</v>
      </c>
      <c r="H70">
        <v>0.97816000000000003</v>
      </c>
      <c r="I70">
        <v>0.94564999999999999</v>
      </c>
      <c r="J70">
        <v>0.92996000000000001</v>
      </c>
      <c r="K70">
        <v>0.98172999999999999</v>
      </c>
      <c r="L70">
        <v>0.94542000000000004</v>
      </c>
      <c r="M70">
        <v>0.92996000000000001</v>
      </c>
      <c r="N70">
        <v>0.92993000000000003</v>
      </c>
      <c r="O70">
        <v>0.94379000000000002</v>
      </c>
      <c r="P70">
        <v>0.91803000000000001</v>
      </c>
      <c r="Q70">
        <v>0.91190000000000004</v>
      </c>
      <c r="R70">
        <f t="shared" si="4"/>
        <v>0.94468615384615384</v>
      </c>
      <c r="U70">
        <f>-6*LN(B70)</f>
        <v>4.9281838647018267E-2</v>
      </c>
      <c r="V70">
        <f>-6*LN(C70)</f>
        <v>2.6458250932200437E-2</v>
      </c>
      <c r="W70">
        <f>-6*LN(D70)</f>
        <v>-5.5304334297653066E-2</v>
      </c>
      <c r="X70">
        <f>-6*LN(E70)</f>
        <v>0.17570783896496306</v>
      </c>
      <c r="Y70">
        <f>-6*LN(F70)</f>
        <v>0.17447230500400568</v>
      </c>
      <c r="Z70">
        <f>-6*LN(G70)</f>
        <v>0.47484368809077915</v>
      </c>
      <c r="AA70">
        <f>-6*LN(H70)</f>
        <v>0.13249213887721437</v>
      </c>
      <c r="AB70">
        <f>-6*LN(I70)</f>
        <v>0.33529654348604204</v>
      </c>
      <c r="AC70">
        <f>-6*LN(J70)</f>
        <v>0.4356822270750752</v>
      </c>
      <c r="AD70">
        <f>-6*LN(K70)</f>
        <v>0.11063374509962015</v>
      </c>
      <c r="AE70">
        <f>-6*LN(L70)</f>
        <v>0.33675603468076698</v>
      </c>
      <c r="AF70">
        <f>-6*LN(M70)</f>
        <v>0.4356822270750752</v>
      </c>
      <c r="AG70">
        <f>-6*LN(N70)</f>
        <v>0.43587578690927564</v>
      </c>
      <c r="AH70">
        <f>-6*LN(O70)</f>
        <v>0.34710957126673891</v>
      </c>
      <c r="AI70">
        <f>-6*LN(P70)</f>
        <v>0.51315125494233305</v>
      </c>
      <c r="AJ70">
        <f>-6*LN(Q70)</f>
        <v>0.55334966425510301</v>
      </c>
      <c r="AL70">
        <f t="shared" si="5"/>
        <v>0.14791551315574356</v>
      </c>
    </row>
    <row r="71" spans="1:38" x14ac:dyDescent="0.15">
      <c r="A71">
        <v>129.80000000000001</v>
      </c>
      <c r="B71">
        <v>1.02871</v>
      </c>
      <c r="C71">
        <v>0.98604999999999998</v>
      </c>
      <c r="D71">
        <v>0.98970999999999998</v>
      </c>
      <c r="E71">
        <v>0.97235000000000005</v>
      </c>
      <c r="F71">
        <v>0.98282999999999998</v>
      </c>
      <c r="G71">
        <v>0.92910000000000004</v>
      </c>
      <c r="H71">
        <v>0.98290999999999995</v>
      </c>
      <c r="I71">
        <v>0.94874000000000003</v>
      </c>
      <c r="J71">
        <v>0.94550000000000001</v>
      </c>
      <c r="K71">
        <v>0.94889999999999997</v>
      </c>
      <c r="L71">
        <v>0.92425000000000002</v>
      </c>
      <c r="M71">
        <v>0.93369000000000002</v>
      </c>
      <c r="N71">
        <v>0.90449000000000002</v>
      </c>
      <c r="O71">
        <v>0.95762999999999998</v>
      </c>
      <c r="P71">
        <v>0.96008000000000004</v>
      </c>
      <c r="Q71">
        <v>0.92566999999999999</v>
      </c>
      <c r="R71">
        <f t="shared" si="4"/>
        <v>0.94739538461538464</v>
      </c>
      <c r="U71">
        <f>-6*LN(B71)</f>
        <v>-0.1698335406881698</v>
      </c>
      <c r="V71">
        <f>-6*LN(C71)</f>
        <v>8.4289294356354488E-2</v>
      </c>
      <c r="W71">
        <f>-6*LN(D71)</f>
        <v>6.2059848351578656E-2</v>
      </c>
      <c r="X71">
        <f>-6*LN(E71)</f>
        <v>0.16823674218747436</v>
      </c>
      <c r="Y71">
        <f>-6*LN(F71)</f>
        <v>0.10391468262280351</v>
      </c>
      <c r="Z71">
        <f>-6*LN(G71)</f>
        <v>0.44123342000922128</v>
      </c>
      <c r="AA71">
        <f>-6*LN(H71)</f>
        <v>0.1034263169180157</v>
      </c>
      <c r="AB71">
        <f>-6*LN(I71)</f>
        <v>0.31572294307379223</v>
      </c>
      <c r="AC71">
        <f>-6*LN(J71)</f>
        <v>0.33624834530174913</v>
      </c>
      <c r="AD71">
        <f>-6*LN(K71)</f>
        <v>0.31471116001454541</v>
      </c>
      <c r="AE71">
        <f>-6*LN(L71)</f>
        <v>0.47263608699237442</v>
      </c>
      <c r="AF71">
        <f>-6*LN(M71)</f>
        <v>0.41166480976676212</v>
      </c>
      <c r="AG71">
        <f>-6*LN(N71)</f>
        <v>0.60230418023912835</v>
      </c>
      <c r="AH71">
        <f>-6*LN(O71)</f>
        <v>0.25976278144975962</v>
      </c>
      <c r="AI71">
        <f>-6*LN(P71)</f>
        <v>0.24443198795370649</v>
      </c>
      <c r="AJ71">
        <f>-6*LN(Q71)</f>
        <v>0.46342487604989102</v>
      </c>
      <c r="AL71">
        <f t="shared" si="5"/>
        <v>0.2066602767433138</v>
      </c>
    </row>
    <row r="72" spans="1:38" x14ac:dyDescent="0.15">
      <c r="A72">
        <v>131.77000000000001</v>
      </c>
      <c r="B72">
        <v>1.0283599999999999</v>
      </c>
      <c r="C72">
        <v>0.99958999999999998</v>
      </c>
      <c r="D72">
        <v>1.0116099999999999</v>
      </c>
      <c r="E72">
        <v>0.98773999999999995</v>
      </c>
      <c r="F72">
        <v>0.99748999999999999</v>
      </c>
      <c r="G72">
        <v>0.93169999999999997</v>
      </c>
      <c r="H72">
        <v>0.9849</v>
      </c>
      <c r="I72">
        <v>0.94459000000000004</v>
      </c>
      <c r="J72">
        <v>0.94513000000000003</v>
      </c>
      <c r="K72">
        <v>0.94879999999999998</v>
      </c>
      <c r="L72">
        <v>0.94466000000000006</v>
      </c>
      <c r="M72">
        <v>0.92223999999999995</v>
      </c>
      <c r="N72">
        <v>0.92323999999999995</v>
      </c>
      <c r="O72">
        <v>0.90493999999999997</v>
      </c>
      <c r="P72">
        <v>0.90205000000000002</v>
      </c>
      <c r="Q72">
        <v>0.87814999999999999</v>
      </c>
      <c r="R72">
        <f t="shared" si="4"/>
        <v>0.93966384615384613</v>
      </c>
      <c r="U72">
        <f>-6*LN(B72)</f>
        <v>-0.1677918016902116</v>
      </c>
      <c r="V72">
        <f>-6*LN(C72)</f>
        <v>2.4605044378845291E-3</v>
      </c>
      <c r="W72">
        <f>-6*LN(D72)</f>
        <v>-6.9258726569900425E-2</v>
      </c>
      <c r="X72">
        <f>-6*LN(E72)</f>
        <v>7.4014642566725117E-2</v>
      </c>
      <c r="Y72">
        <f>-6*LN(F72)</f>
        <v>1.5078931986158763E-2</v>
      </c>
      <c r="Z72">
        <f>-6*LN(G72)</f>
        <v>0.42446642715454697</v>
      </c>
      <c r="AA72">
        <f>-6*LN(H72)</f>
        <v>9.1290994838882256E-2</v>
      </c>
      <c r="AB72">
        <f>-6*LN(I72)</f>
        <v>0.34202584840676542</v>
      </c>
      <c r="AC72">
        <f>-6*LN(J72)</f>
        <v>0.3385967688730892</v>
      </c>
      <c r="AD72">
        <f>-6*LN(K72)</f>
        <v>0.31534350443205644</v>
      </c>
      <c r="AE72">
        <f>-6*LN(L72)</f>
        <v>0.34158122752525977</v>
      </c>
      <c r="AF72">
        <f>-6*LN(M72)</f>
        <v>0.48569871366620715</v>
      </c>
      <c r="AG72">
        <f>-6*LN(N72)</f>
        <v>0.47919633966352576</v>
      </c>
      <c r="AH72">
        <f>-6*LN(O72)</f>
        <v>0.5993198149355079</v>
      </c>
      <c r="AI72">
        <f>-6*LN(P72)</f>
        <v>0.61851196849995005</v>
      </c>
      <c r="AJ72">
        <f>-6*LN(Q72)</f>
        <v>0.7796271426863548</v>
      </c>
      <c r="AL72">
        <f t="shared" si="5"/>
        <v>0.23856300015094245</v>
      </c>
    </row>
    <row r="73" spans="1:38" x14ac:dyDescent="0.15">
      <c r="A73">
        <v>133.72</v>
      </c>
      <c r="B73">
        <v>1.00261</v>
      </c>
      <c r="C73">
        <v>0.98150000000000004</v>
      </c>
      <c r="D73">
        <v>0.98914999999999997</v>
      </c>
      <c r="E73">
        <v>0.98046999999999995</v>
      </c>
      <c r="F73">
        <v>0.97084000000000004</v>
      </c>
      <c r="G73">
        <v>0.93818999999999997</v>
      </c>
      <c r="H73">
        <v>0.97094999999999998</v>
      </c>
      <c r="I73">
        <v>0.91313999999999995</v>
      </c>
      <c r="J73">
        <v>0.95064000000000004</v>
      </c>
      <c r="K73">
        <v>0.92800000000000005</v>
      </c>
      <c r="L73">
        <v>0.92879</v>
      </c>
      <c r="M73">
        <v>0.88873999999999997</v>
      </c>
      <c r="N73">
        <v>0.91176000000000001</v>
      </c>
      <c r="O73">
        <v>0.92242000000000002</v>
      </c>
      <c r="P73">
        <v>0.94689999999999996</v>
      </c>
      <c r="Q73">
        <v>0.93118000000000001</v>
      </c>
      <c r="R73">
        <f t="shared" si="4"/>
        <v>0.93707846153846153</v>
      </c>
      <c r="U73">
        <f>-6*LN(B73)</f>
        <v>-1.5639599189699972E-2</v>
      </c>
      <c r="V73">
        <f>-6*LN(C73)</f>
        <v>0.11203959159372753</v>
      </c>
      <c r="W73">
        <f>-6*LN(D73)</f>
        <v>6.5455743048216247E-2</v>
      </c>
      <c r="X73">
        <f>-6*LN(E73)</f>
        <v>0.11833938268915749</v>
      </c>
      <c r="Y73">
        <f>-6*LN(F73)</f>
        <v>0.17756161708247048</v>
      </c>
      <c r="Z73">
        <f>-6*LN(G73)</f>
        <v>0.38281675111649061</v>
      </c>
      <c r="AA73">
        <f>-6*LN(H73)</f>
        <v>0.17688183193504914</v>
      </c>
      <c r="AB73">
        <f>-6*LN(I73)</f>
        <v>0.54519641704424271</v>
      </c>
      <c r="AC73">
        <f>-6*LN(J73)</f>
        <v>0.30371902200219669</v>
      </c>
      <c r="AD73">
        <f>-6*LN(K73)</f>
        <v>0.44834127717561856</v>
      </c>
      <c r="AE73">
        <f>-6*LN(L73)</f>
        <v>0.44323569142169617</v>
      </c>
      <c r="AF73">
        <f>-6*LN(M73)</f>
        <v>0.70770329811645094</v>
      </c>
      <c r="AG73">
        <f>-6*LN(N73)</f>
        <v>0.55427088860794327</v>
      </c>
      <c r="AH73">
        <f>-6*LN(O73)</f>
        <v>0.48452776617081161</v>
      </c>
      <c r="AI73">
        <f>-6*LN(P73)</f>
        <v>0.32737072795609601</v>
      </c>
      <c r="AJ73">
        <f>-6*LN(Q73)</f>
        <v>0.42781607939305333</v>
      </c>
      <c r="AL73">
        <f t="shared" si="5"/>
        <v>0.23651776842658548</v>
      </c>
    </row>
    <row r="74" spans="1:38" x14ac:dyDescent="0.15">
      <c r="A74">
        <v>135.69</v>
      </c>
      <c r="B74">
        <v>1.0057400000000001</v>
      </c>
      <c r="C74">
        <v>0.98943999999999999</v>
      </c>
      <c r="D74">
        <v>0.98914999999999997</v>
      </c>
      <c r="E74">
        <v>0.95647000000000004</v>
      </c>
      <c r="F74">
        <v>0.94086999999999998</v>
      </c>
      <c r="G74">
        <v>0.93120999999999998</v>
      </c>
      <c r="H74">
        <v>0.96482000000000001</v>
      </c>
      <c r="I74">
        <v>0.91847999999999996</v>
      </c>
      <c r="J74">
        <v>0.94476000000000004</v>
      </c>
      <c r="K74">
        <v>0.93894</v>
      </c>
      <c r="L74">
        <v>0.89085999999999999</v>
      </c>
      <c r="M74">
        <v>0.91657999999999995</v>
      </c>
      <c r="N74">
        <v>0.91510999999999998</v>
      </c>
      <c r="O74">
        <v>0.93650999999999995</v>
      </c>
      <c r="P74">
        <v>0.91971000000000003</v>
      </c>
      <c r="Q74">
        <v>0.94289000000000001</v>
      </c>
      <c r="R74">
        <f t="shared" si="4"/>
        <v>0.93209307692307708</v>
      </c>
      <c r="U74">
        <f>-6*LN(B74)</f>
        <v>-3.4341533817573586E-2</v>
      </c>
      <c r="V74">
        <f>-6*LN(C74)</f>
        <v>6.3696914779135833E-2</v>
      </c>
      <c r="W74">
        <f>-6*LN(D74)</f>
        <v>6.5455743048216247E-2</v>
      </c>
      <c r="X74">
        <f>-6*LN(E74)</f>
        <v>0.26703512965734411</v>
      </c>
      <c r="Y74">
        <f>-6*LN(F74)</f>
        <v>0.36570179906260103</v>
      </c>
      <c r="Z74">
        <f>-6*LN(G74)</f>
        <v>0.42762277938605647</v>
      </c>
      <c r="AA74">
        <f>-6*LN(H74)</f>
        <v>0.21488234123498523</v>
      </c>
      <c r="AB74">
        <f>-6*LN(I74)</f>
        <v>0.51021089517948348</v>
      </c>
      <c r="AC74">
        <f>-6*LN(J74)</f>
        <v>0.34094611198656516</v>
      </c>
      <c r="AD74">
        <f>-6*LN(K74)</f>
        <v>0.37802219747400889</v>
      </c>
      <c r="AE74">
        <f>-6*LN(L74)</f>
        <v>0.69340794408500317</v>
      </c>
      <c r="AF74">
        <f>-6*LN(M74)</f>
        <v>0.52263556148327095</v>
      </c>
      <c r="AG74">
        <f>-6*LN(N74)</f>
        <v>0.53226601411833052</v>
      </c>
      <c r="AH74">
        <f>-6*LN(O74)</f>
        <v>0.39357047459046146</v>
      </c>
      <c r="AI74">
        <f>-6*LN(P74)</f>
        <v>0.50218125613079967</v>
      </c>
      <c r="AJ74">
        <f>-6*LN(Q74)</f>
        <v>0.35283391287167576</v>
      </c>
      <c r="AL74">
        <f t="shared" si="5"/>
        <v>0.2641352347290401</v>
      </c>
    </row>
    <row r="75" spans="1:38" x14ac:dyDescent="0.15">
      <c r="A75">
        <v>137.66</v>
      </c>
      <c r="B75">
        <v>0.97685999999999995</v>
      </c>
      <c r="C75">
        <v>0.99192999999999998</v>
      </c>
      <c r="D75">
        <v>0.99809999999999999</v>
      </c>
      <c r="E75">
        <v>0.97682999999999998</v>
      </c>
      <c r="F75">
        <v>0.97101000000000004</v>
      </c>
      <c r="G75">
        <v>0.93430000000000002</v>
      </c>
      <c r="H75">
        <v>0.97048999999999996</v>
      </c>
      <c r="I75">
        <v>0.93591999999999997</v>
      </c>
      <c r="J75">
        <v>0.94182999999999995</v>
      </c>
      <c r="K75">
        <v>0.94442000000000004</v>
      </c>
      <c r="L75">
        <v>0.91883000000000004</v>
      </c>
      <c r="M75">
        <v>0.90405000000000002</v>
      </c>
      <c r="N75">
        <v>0.92164999999999997</v>
      </c>
      <c r="O75">
        <v>0.95277000000000001</v>
      </c>
      <c r="P75">
        <v>0.93120999999999998</v>
      </c>
      <c r="Q75">
        <v>0.88573000000000002</v>
      </c>
      <c r="R75">
        <f t="shared" si="4"/>
        <v>0.93761846153846151</v>
      </c>
      <c r="U75">
        <f>-6*LN(B75)</f>
        <v>0.14047159806395371</v>
      </c>
      <c r="V75">
        <f>-6*LN(C75)</f>
        <v>4.8616432219115449E-2</v>
      </c>
      <c r="W75">
        <f>-6*LN(D75)</f>
        <v>1.1410843737577987E-2</v>
      </c>
      <c r="X75">
        <f>-6*LN(E75)</f>
        <v>0.14065586475929842</v>
      </c>
      <c r="Y75">
        <f>-6*LN(F75)</f>
        <v>0.17651107249601339</v>
      </c>
      <c r="Z75">
        <f>-6*LN(G75)</f>
        <v>0.40774615909936252</v>
      </c>
      <c r="AA75">
        <f>-6*LN(H75)</f>
        <v>0.17972508235911411</v>
      </c>
      <c r="AB75">
        <f>-6*LN(I75)</f>
        <v>0.39735165745674605</v>
      </c>
      <c r="AC75">
        <f>-6*LN(J75)</f>
        <v>0.35958292669928477</v>
      </c>
      <c r="AD75">
        <f>-6*LN(K75)</f>
        <v>0.34310577916706175</v>
      </c>
      <c r="AE75">
        <f>-6*LN(L75)</f>
        <v>0.50792494449570935</v>
      </c>
      <c r="AF75">
        <f>-6*LN(M75)</f>
        <v>0.60522366230984537</v>
      </c>
      <c r="AG75">
        <f>-6*LN(N75)</f>
        <v>0.48953842223972677</v>
      </c>
      <c r="AH75">
        <f>-6*LN(O75)</f>
        <v>0.29029048549704911</v>
      </c>
      <c r="AI75">
        <f>-6*LN(P75)</f>
        <v>0.42762277938605647</v>
      </c>
      <c r="AJ75">
        <f>-6*LN(Q75)</f>
        <v>0.72805869135701895</v>
      </c>
      <c r="AL75">
        <f t="shared" si="5"/>
        <v>0.250005655059165</v>
      </c>
    </row>
    <row r="76" spans="1:38" x14ac:dyDescent="0.15">
      <c r="A76">
        <v>139.6</v>
      </c>
      <c r="B76">
        <v>1.0126999999999999</v>
      </c>
      <c r="C76">
        <v>0.98772000000000004</v>
      </c>
      <c r="D76">
        <v>0.98792000000000002</v>
      </c>
      <c r="E76">
        <v>0.95682999999999996</v>
      </c>
      <c r="F76">
        <v>0.96518000000000004</v>
      </c>
      <c r="G76">
        <v>0.92537000000000003</v>
      </c>
      <c r="H76">
        <v>0.97409999999999997</v>
      </c>
      <c r="I76">
        <v>0.91764000000000001</v>
      </c>
      <c r="J76">
        <v>0.94965999999999995</v>
      </c>
      <c r="K76">
        <v>0.92152999999999996</v>
      </c>
      <c r="L76">
        <v>0.91466999999999998</v>
      </c>
      <c r="M76">
        <v>0.92259999999999998</v>
      </c>
      <c r="N76">
        <v>0.90637999999999996</v>
      </c>
      <c r="O76">
        <v>0.86487999999999998</v>
      </c>
      <c r="P76">
        <v>0.92811999999999995</v>
      </c>
      <c r="Q76">
        <v>0.90569999999999995</v>
      </c>
      <c r="R76">
        <f t="shared" si="4"/>
        <v>0.9271276923076921</v>
      </c>
      <c r="U76">
        <f>-6*LN(B76)</f>
        <v>-7.5720188136613187E-2</v>
      </c>
      <c r="V76">
        <f>-6*LN(C76)</f>
        <v>7.4136133257504538E-2</v>
      </c>
      <c r="W76">
        <f>-6*LN(D76)</f>
        <v>7.2921337035420433E-2</v>
      </c>
      <c r="X76">
        <f>-6*LN(E76)</f>
        <v>0.26477725057357304</v>
      </c>
      <c r="Y76">
        <f>-6*LN(F76)</f>
        <v>0.21264399924011368</v>
      </c>
      <c r="Z76">
        <f>-6*LN(G76)</f>
        <v>0.46536972869030935</v>
      </c>
      <c r="AA76">
        <f>-6*LN(H76)</f>
        <v>0.15744786723136275</v>
      </c>
      <c r="AB76">
        <f>-6*LN(I76)</f>
        <v>0.51570073282801776</v>
      </c>
      <c r="AC76">
        <f>-6*LN(J76)</f>
        <v>0.30990751910399322</v>
      </c>
      <c r="AD76">
        <f>-6*LN(K76)</f>
        <v>0.49031968071802773</v>
      </c>
      <c r="AE76">
        <f>-6*LN(L76)</f>
        <v>0.53515160697745567</v>
      </c>
      <c r="AF76">
        <f>-6*LN(M76)</f>
        <v>0.48335704715050154</v>
      </c>
      <c r="AG76">
        <f>-6*LN(N76)</f>
        <v>0.58977980895066351</v>
      </c>
      <c r="AH76">
        <f>-6*LN(O76)</f>
        <v>0.87098705998572679</v>
      </c>
      <c r="AI76">
        <f>-6*LN(P76)</f>
        <v>0.44756546526582552</v>
      </c>
      <c r="AJ76">
        <f>-6*LN(Q76)</f>
        <v>0.59428292160740581</v>
      </c>
      <c r="AL76">
        <f t="shared" si="5"/>
        <v>0.24936799051610853</v>
      </c>
    </row>
    <row r="77" spans="1:38" x14ac:dyDescent="0.15">
      <c r="A77">
        <v>141.57</v>
      </c>
      <c r="B77">
        <v>0.98068999999999995</v>
      </c>
      <c r="C77">
        <v>0.98782999999999999</v>
      </c>
      <c r="D77">
        <v>1.00081</v>
      </c>
      <c r="E77">
        <v>0.99439999999999995</v>
      </c>
      <c r="F77">
        <v>0.97301000000000004</v>
      </c>
      <c r="G77">
        <v>0.93120999999999998</v>
      </c>
      <c r="H77">
        <v>0.97738999999999998</v>
      </c>
      <c r="I77">
        <v>0.89532999999999996</v>
      </c>
      <c r="J77">
        <v>0.94023999999999996</v>
      </c>
      <c r="K77">
        <v>0.93347000000000002</v>
      </c>
      <c r="L77">
        <v>0.91908000000000001</v>
      </c>
      <c r="M77">
        <v>0.90525</v>
      </c>
      <c r="N77">
        <v>0.89883000000000002</v>
      </c>
      <c r="O77">
        <v>0.91320000000000001</v>
      </c>
      <c r="P77">
        <v>0.93008000000000002</v>
      </c>
      <c r="Q77">
        <v>0.88022</v>
      </c>
      <c r="R77">
        <f t="shared" si="4"/>
        <v>0.93013153846153851</v>
      </c>
      <c r="U77">
        <f>-6*LN(B77)</f>
        <v>0.11699324060433325</v>
      </c>
      <c r="V77">
        <f>-6*LN(C77)</f>
        <v>7.3467964898635635E-2</v>
      </c>
      <c r="W77">
        <f>-6*LN(D77)</f>
        <v>-4.858032762236582E-3</v>
      </c>
      <c r="X77">
        <f>-6*LN(E77)</f>
        <v>3.3694432713814469E-2</v>
      </c>
      <c r="Y77">
        <f>-6*LN(F77)</f>
        <v>0.16416551613991875</v>
      </c>
      <c r="Z77">
        <f>-6*LN(G77)</f>
        <v>0.42762277938605647</v>
      </c>
      <c r="AA77">
        <f>-6*LN(H77)</f>
        <v>0.13721715254473688</v>
      </c>
      <c r="AB77">
        <f>-6*LN(I77)</f>
        <v>0.6633774814931096</v>
      </c>
      <c r="AC77">
        <f>-6*LN(J77)</f>
        <v>0.36972070294523041</v>
      </c>
      <c r="AD77">
        <f>-6*LN(K77)</f>
        <v>0.41307872181083816</v>
      </c>
      <c r="AE77">
        <f>-6*LN(L77)</f>
        <v>0.5062926556358075</v>
      </c>
      <c r="AF77">
        <f>-6*LN(M77)</f>
        <v>0.5972647820183189</v>
      </c>
      <c r="AG77">
        <f>-6*LN(N77)</f>
        <v>0.63996816834524628</v>
      </c>
      <c r="AH77">
        <f>-6*LN(O77)</f>
        <v>0.54480218595897945</v>
      </c>
      <c r="AI77">
        <f>-6*LN(P77)</f>
        <v>0.43490805017457956</v>
      </c>
      <c r="AJ77">
        <f>-6*LN(Q77)</f>
        <v>0.76550041652806522</v>
      </c>
      <c r="AL77">
        <f t="shared" si="5"/>
        <v>0.30344451102812203</v>
      </c>
    </row>
    <row r="78" spans="1:38" x14ac:dyDescent="0.15">
      <c r="A78">
        <v>143.53</v>
      </c>
      <c r="B78">
        <v>0.97755000000000003</v>
      </c>
      <c r="C78">
        <v>0.97096000000000005</v>
      </c>
      <c r="D78">
        <v>0.98538999999999999</v>
      </c>
      <c r="E78">
        <v>0.96070999999999995</v>
      </c>
      <c r="F78">
        <v>0.97816999999999998</v>
      </c>
      <c r="G78">
        <v>0.91012000000000004</v>
      </c>
      <c r="H78">
        <v>0.97470999999999997</v>
      </c>
      <c r="I78">
        <v>0.90495000000000003</v>
      </c>
      <c r="J78">
        <v>0.94108999999999998</v>
      </c>
      <c r="K78">
        <v>0.94830000000000003</v>
      </c>
      <c r="L78">
        <v>0.92764999999999997</v>
      </c>
      <c r="M78">
        <v>0.89476999999999995</v>
      </c>
      <c r="N78">
        <v>0.91917000000000004</v>
      </c>
      <c r="O78">
        <v>0.95035000000000003</v>
      </c>
      <c r="P78">
        <v>0.87907000000000002</v>
      </c>
      <c r="Q78">
        <v>0.89124000000000003</v>
      </c>
      <c r="R78">
        <f t="shared" si="4"/>
        <v>0.9292538461538461</v>
      </c>
      <c r="U78">
        <f>-6*LN(B78)</f>
        <v>0.13623502521382769</v>
      </c>
      <c r="V78">
        <f>-6*LN(C78)</f>
        <v>0.17682003710418578</v>
      </c>
      <c r="W78">
        <f>-6*LN(D78)</f>
        <v>8.8306662521698651E-2</v>
      </c>
      <c r="X78">
        <f>-6*LN(E78)</f>
        <v>0.24049610726342066</v>
      </c>
      <c r="Y78">
        <f>-6*LN(F78)</f>
        <v>0.13243079953262499</v>
      </c>
      <c r="Z78">
        <f>-6*LN(G78)</f>
        <v>0.5650729201992658</v>
      </c>
      <c r="AA78">
        <f>-6*LN(H78)</f>
        <v>0.15369172874733303</v>
      </c>
      <c r="AB78">
        <f>-6*LN(I78)</f>
        <v>0.59925351256353943</v>
      </c>
      <c r="AC78">
        <f>-6*LN(J78)</f>
        <v>0.36429900622320721</v>
      </c>
      <c r="AD78">
        <f>-6*LN(K78)</f>
        <v>0.31850622655473171</v>
      </c>
      <c r="AE78">
        <f>-6*LN(L78)</f>
        <v>0.45060463505550197</v>
      </c>
      <c r="AF78">
        <f>-6*LN(M78)</f>
        <v>0.6671314618401375</v>
      </c>
      <c r="AG78">
        <f>-6*LN(N78)</f>
        <v>0.50570514033546021</v>
      </c>
      <c r="AH78">
        <f>-6*LN(O78)</f>
        <v>0.30554964711174265</v>
      </c>
      <c r="AI78">
        <f>-6*LN(P78)</f>
        <v>0.77334449110674508</v>
      </c>
      <c r="AJ78">
        <f>-6*LN(Q78)</f>
        <v>0.69084916507758987</v>
      </c>
      <c r="AL78">
        <f t="shared" si="5"/>
        <v>0.17218736186378675</v>
      </c>
    </row>
    <row r="79" spans="1:38" x14ac:dyDescent="0.15">
      <c r="A79">
        <v>145.51</v>
      </c>
      <c r="B79">
        <v>0.97963999999999996</v>
      </c>
      <c r="C79">
        <v>0.98455000000000004</v>
      </c>
      <c r="D79">
        <v>0.99822</v>
      </c>
      <c r="E79">
        <v>0.94884000000000002</v>
      </c>
      <c r="F79">
        <v>0.96435000000000004</v>
      </c>
      <c r="G79">
        <v>0.92781000000000002</v>
      </c>
      <c r="H79">
        <v>0.96711999999999998</v>
      </c>
      <c r="I79">
        <v>0.89746999999999999</v>
      </c>
      <c r="J79">
        <v>0.92764000000000002</v>
      </c>
      <c r="K79">
        <v>0.93276999999999999</v>
      </c>
      <c r="L79">
        <v>0.93320000000000003</v>
      </c>
      <c r="M79">
        <v>0.90646000000000004</v>
      </c>
      <c r="N79">
        <v>0.89329999999999998</v>
      </c>
      <c r="O79">
        <v>0.88332999999999995</v>
      </c>
      <c r="P79">
        <v>0.88607999999999998</v>
      </c>
      <c r="Q79">
        <v>0.93462999999999996</v>
      </c>
      <c r="R79">
        <f t="shared" si="4"/>
        <v>0.9233076923076925</v>
      </c>
      <c r="U79">
        <f>-6*LN(B79)</f>
        <v>0.12342073046825999</v>
      </c>
      <c r="V79">
        <f>-6*LN(C79)</f>
        <v>9.3423569945747131E-2</v>
      </c>
      <c r="W79">
        <f>-6*LN(D79)</f>
        <v>1.0689516494583636E-2</v>
      </c>
      <c r="X79">
        <f>-6*LN(E79)</f>
        <v>0.31509055866780633</v>
      </c>
      <c r="Y79">
        <f>-6*LN(F79)</f>
        <v>0.21780587835798962</v>
      </c>
      <c r="Z79">
        <f>-6*LN(G79)</f>
        <v>0.44956985122574578</v>
      </c>
      <c r="AA79">
        <f>-6*LN(H79)</f>
        <v>0.20059617653040362</v>
      </c>
      <c r="AB79">
        <f>-6*LN(I79)</f>
        <v>0.64905351217328677</v>
      </c>
      <c r="AC79">
        <f>-6*LN(J79)</f>
        <v>0.45066931497077167</v>
      </c>
      <c r="AD79">
        <f>-6*LN(K79)</f>
        <v>0.41757975082850496</v>
      </c>
      <c r="AE79">
        <f>-6*LN(L79)</f>
        <v>0.41481443300917265</v>
      </c>
      <c r="AF79">
        <f>-6*LN(M79)</f>
        <v>0.5892502531152759</v>
      </c>
      <c r="AG79">
        <f>-6*LN(N79)</f>
        <v>0.6769968496460621</v>
      </c>
      <c r="AH79">
        <f>-6*LN(O79)</f>
        <v>0.74433853357202739</v>
      </c>
      <c r="AI79">
        <f>-6*LN(P79)</f>
        <v>0.72568823399724025</v>
      </c>
      <c r="AJ79">
        <f>-6*LN(Q79)</f>
        <v>0.40562729962300237</v>
      </c>
      <c r="AL79">
        <f t="shared" si="5"/>
        <v>0.22061329113199651</v>
      </c>
    </row>
    <row r="80" spans="1:38" x14ac:dyDescent="0.15">
      <c r="A80">
        <v>147.5</v>
      </c>
      <c r="B80">
        <v>0.99739</v>
      </c>
      <c r="C80">
        <v>0.99353999999999998</v>
      </c>
      <c r="D80">
        <v>0.97224999999999995</v>
      </c>
      <c r="E80">
        <v>0.95574000000000003</v>
      </c>
      <c r="F80">
        <v>0.97816999999999998</v>
      </c>
      <c r="G80">
        <v>0.90995999999999999</v>
      </c>
      <c r="H80">
        <v>0.96245000000000003</v>
      </c>
      <c r="I80">
        <v>0.89188999999999996</v>
      </c>
      <c r="J80">
        <v>0.91822000000000004</v>
      </c>
      <c r="K80">
        <v>0.92671000000000003</v>
      </c>
      <c r="L80">
        <v>0.89727999999999997</v>
      </c>
      <c r="M80">
        <v>0.90922999999999998</v>
      </c>
      <c r="N80">
        <v>0.89258000000000004</v>
      </c>
      <c r="O80">
        <v>0.90590999999999999</v>
      </c>
      <c r="P80">
        <v>0.89056000000000002</v>
      </c>
      <c r="Q80">
        <v>0.90432000000000001</v>
      </c>
      <c r="R80">
        <f t="shared" si="4"/>
        <v>0.91869384615384631</v>
      </c>
      <c r="U80">
        <f>-6*LN(B80)</f>
        <v>1.5680471928914724E-2</v>
      </c>
      <c r="V80">
        <f>-6*LN(C80)</f>
        <v>3.8885736598135177E-2</v>
      </c>
      <c r="W80">
        <f>-6*LN(D80)</f>
        <v>0.16885383567768264</v>
      </c>
      <c r="X80">
        <f>-6*LN(E80)</f>
        <v>0.27161621668521069</v>
      </c>
      <c r="Y80">
        <f>-6*LN(F80)</f>
        <v>0.13243079953262499</v>
      </c>
      <c r="Z80">
        <f>-6*LN(G80)</f>
        <v>0.56612781888775554</v>
      </c>
      <c r="AA80">
        <f>-6*LN(H80)</f>
        <v>0.22963897332895539</v>
      </c>
      <c r="AB80">
        <f>-6*LN(I80)</f>
        <v>0.68647483435269141</v>
      </c>
      <c r="AC80">
        <f>-6*LN(J80)</f>
        <v>0.51190959394402835</v>
      </c>
      <c r="AD80">
        <f>-6*LN(K80)</f>
        <v>0.45668759681383037</v>
      </c>
      <c r="AE80">
        <f>-6*LN(L80)</f>
        <v>0.65032388409612718</v>
      </c>
      <c r="AF80">
        <f>-6*LN(M80)</f>
        <v>0.57094314904578702</v>
      </c>
      <c r="AG80">
        <f>-6*LN(N80)</f>
        <v>0.68183480094632565</v>
      </c>
      <c r="AH80">
        <f>-6*LN(O80)</f>
        <v>0.59289189373093798</v>
      </c>
      <c r="AI80">
        <f>-6*LN(P80)</f>
        <v>0.69542880386766648</v>
      </c>
      <c r="AJ80">
        <f>-6*LN(Q80)</f>
        <v>0.60343199355617472</v>
      </c>
      <c r="AL80">
        <f t="shared" si="5"/>
        <v>0.31447816827335368</v>
      </c>
    </row>
    <row r="81" spans="1:38" x14ac:dyDescent="0.15">
      <c r="A81">
        <v>149.47</v>
      </c>
      <c r="B81">
        <v>1.0172300000000001</v>
      </c>
      <c r="C81">
        <v>0.96645999999999999</v>
      </c>
      <c r="D81">
        <v>0.99538000000000004</v>
      </c>
      <c r="E81">
        <v>0.94652999999999998</v>
      </c>
      <c r="F81">
        <v>0.97633999999999999</v>
      </c>
      <c r="G81">
        <v>0.89893000000000001</v>
      </c>
      <c r="H81">
        <v>0.95684999999999998</v>
      </c>
      <c r="I81">
        <v>0.89888999999999997</v>
      </c>
      <c r="J81">
        <v>0.92556000000000005</v>
      </c>
      <c r="K81">
        <v>0.91903999999999997</v>
      </c>
      <c r="L81">
        <v>0.92298999999999998</v>
      </c>
      <c r="M81">
        <v>0.89693999999999996</v>
      </c>
      <c r="N81">
        <v>0.89839000000000002</v>
      </c>
      <c r="O81">
        <v>0.89158999999999999</v>
      </c>
      <c r="P81">
        <v>0.91578999999999999</v>
      </c>
      <c r="Q81">
        <v>0.92015999999999998</v>
      </c>
      <c r="R81">
        <f t="shared" si="4"/>
        <v>0.9206153846153845</v>
      </c>
      <c r="U81">
        <f>-6*LN(B81)</f>
        <v>-0.10249948113632118</v>
      </c>
      <c r="V81">
        <f>-6*LN(C81)</f>
        <v>0.20469220581679809</v>
      </c>
      <c r="W81">
        <f>-6*LN(D81)</f>
        <v>2.7784231108166378E-2</v>
      </c>
      <c r="X81">
        <f>-6*LN(E81)</f>
        <v>0.32971567868388374</v>
      </c>
      <c r="Y81">
        <f>-6*LN(F81)</f>
        <v>0.14366635546075202</v>
      </c>
      <c r="Z81">
        <f>-6*LN(G81)</f>
        <v>0.63930067101454724</v>
      </c>
      <c r="AA81">
        <f>-6*LN(H81)</f>
        <v>0.26465183775637841</v>
      </c>
      <c r="AB81">
        <f>-6*LN(I81)</f>
        <v>0.63956766103583951</v>
      </c>
      <c r="AC81">
        <f>-6*LN(J81)</f>
        <v>0.46413791548937333</v>
      </c>
      <c r="AD81">
        <f>-6*LN(K81)</f>
        <v>0.5065537920143226</v>
      </c>
      <c r="AE81">
        <f>-6*LN(L81)</f>
        <v>0.48082127264497221</v>
      </c>
      <c r="AF81">
        <f>-6*LN(M81)</f>
        <v>0.65259785275595528</v>
      </c>
      <c r="AG81">
        <f>-6*LN(N81)</f>
        <v>0.64290603911537514</v>
      </c>
      <c r="AH81">
        <f>-6*LN(O81)</f>
        <v>0.68849335995093375</v>
      </c>
      <c r="AI81">
        <f>-6*LN(P81)</f>
        <v>0.52780918940087163</v>
      </c>
      <c r="AJ81">
        <f>-6*LN(Q81)</f>
        <v>0.49924626610015815</v>
      </c>
      <c r="AL81">
        <f t="shared" si="5"/>
        <v>0.23086875128287965</v>
      </c>
    </row>
    <row r="82" spans="1:38" x14ac:dyDescent="0.15">
      <c r="A82">
        <v>151.44</v>
      </c>
      <c r="B82">
        <v>1.0374099999999999</v>
      </c>
      <c r="C82">
        <v>0.98716000000000004</v>
      </c>
      <c r="D82">
        <v>0.99019999999999997</v>
      </c>
      <c r="E82">
        <v>0.95986000000000005</v>
      </c>
      <c r="F82">
        <v>0.98499999999999999</v>
      </c>
      <c r="G82">
        <v>0.87670000000000003</v>
      </c>
      <c r="H82">
        <v>0.95347999999999999</v>
      </c>
      <c r="I82">
        <v>0.89200999999999997</v>
      </c>
      <c r="J82">
        <v>0.91405999999999998</v>
      </c>
      <c r="K82">
        <v>0.91934000000000005</v>
      </c>
      <c r="L82">
        <v>0.90483999999999998</v>
      </c>
      <c r="M82">
        <v>0.88019000000000003</v>
      </c>
      <c r="N82">
        <v>0.88865000000000005</v>
      </c>
      <c r="O82">
        <v>0.88988999999999996</v>
      </c>
      <c r="P82">
        <v>0.88495000000000001</v>
      </c>
      <c r="Q82">
        <v>0.86368999999999996</v>
      </c>
      <c r="R82">
        <f t="shared" si="4"/>
        <v>0.90866615384615379</v>
      </c>
      <c r="U82">
        <f>-6*LN(B82)</f>
        <v>-0.22036333423216131</v>
      </c>
      <c r="V82">
        <f>-6*LN(C82)</f>
        <v>7.753887174293761E-2</v>
      </c>
      <c r="W82">
        <f>-6*LN(D82)</f>
        <v>5.9090016328886434E-2</v>
      </c>
      <c r="X82">
        <f>-6*LN(E82)</f>
        <v>0.24580703092981748</v>
      </c>
      <c r="Y82">
        <f>-6*LN(F82)</f>
        <v>9.0681826860289111E-2</v>
      </c>
      <c r="Z82">
        <f>-6*LN(G82)</f>
        <v>0.78954252232558264</v>
      </c>
      <c r="AA82">
        <f>-6*LN(H82)</f>
        <v>0.28582097709364929</v>
      </c>
      <c r="AB82">
        <f>-6*LN(I82)</f>
        <v>0.68566761421581601</v>
      </c>
      <c r="AC82">
        <f>-6*LN(J82)</f>
        <v>0.53915438501001811</v>
      </c>
      <c r="AD82">
        <f>-6*LN(K82)</f>
        <v>0.50459554615005242</v>
      </c>
      <c r="AE82">
        <f>-6*LN(L82)</f>
        <v>0.59998287895501368</v>
      </c>
      <c r="AF82">
        <f>-6*LN(M82)</f>
        <v>0.76570491434393451</v>
      </c>
      <c r="AG82">
        <f>-6*LN(N82)</f>
        <v>0.70831093065681749</v>
      </c>
      <c r="AH82">
        <f>-6*LN(O82)</f>
        <v>0.69994451640074073</v>
      </c>
      <c r="AI82">
        <f>-6*LN(P82)</f>
        <v>0.73334479647224571</v>
      </c>
      <c r="AJ82">
        <f>-6*LN(Q82)</f>
        <v>0.87924822514301737</v>
      </c>
      <c r="AL82">
        <f t="shared" si="5"/>
        <v>0.31879064592473166</v>
      </c>
    </row>
    <row r="83" spans="1:38" x14ac:dyDescent="0.15">
      <c r="A83">
        <v>153.41</v>
      </c>
      <c r="B83">
        <v>0.96850999999999998</v>
      </c>
      <c r="C83">
        <v>0.98211000000000004</v>
      </c>
      <c r="D83">
        <v>0.98433999999999999</v>
      </c>
      <c r="E83">
        <v>0.96955999999999998</v>
      </c>
      <c r="F83">
        <v>0.98916000000000004</v>
      </c>
      <c r="G83">
        <v>0.91856000000000004</v>
      </c>
      <c r="H83">
        <v>0.95225000000000004</v>
      </c>
      <c r="I83">
        <v>0.90293000000000001</v>
      </c>
      <c r="J83">
        <v>0.91540999999999995</v>
      </c>
      <c r="K83">
        <v>0.92551000000000005</v>
      </c>
      <c r="L83">
        <v>0.90710999999999997</v>
      </c>
      <c r="M83">
        <v>0.89403999999999995</v>
      </c>
      <c r="N83">
        <v>0.90027999999999997</v>
      </c>
      <c r="O83">
        <v>0.89426000000000005</v>
      </c>
      <c r="P83">
        <v>0.91383000000000003</v>
      </c>
      <c r="Q83">
        <v>0.84509000000000001</v>
      </c>
      <c r="R83">
        <f t="shared" si="4"/>
        <v>0.91753769230769255</v>
      </c>
      <c r="U83">
        <f>-6*LN(B83)</f>
        <v>0.19197882565900143</v>
      </c>
      <c r="V83">
        <f>-6*LN(C83)</f>
        <v>0.10831176364649164</v>
      </c>
      <c r="W83">
        <f>-6*LN(D83)</f>
        <v>9.4703478934850885E-2</v>
      </c>
      <c r="X83">
        <f>-6*LN(E83)</f>
        <v>0.18547751186084668</v>
      </c>
      <c r="Y83">
        <f>-6*LN(F83)</f>
        <v>6.5395085214003307E-2</v>
      </c>
      <c r="Z83">
        <f>-6*LN(G83)</f>
        <v>0.50968831537686188</v>
      </c>
      <c r="AA83">
        <f>-6*LN(H83)</f>
        <v>0.29356604174054152</v>
      </c>
      <c r="AB83">
        <f>-6*LN(I83)</f>
        <v>0.61266148769867401</v>
      </c>
      <c r="AC83">
        <f>-6*LN(J83)</f>
        <v>0.53029935981669452</v>
      </c>
      <c r="AD83">
        <f>-6*LN(K83)</f>
        <v>0.46446205234003035</v>
      </c>
      <c r="AE83">
        <f>-6*LN(L83)</f>
        <v>0.5849493436747869</v>
      </c>
      <c r="AF83">
        <f>-6*LN(M83)</f>
        <v>0.6720285724814552</v>
      </c>
      <c r="AG83">
        <f>-6*LN(N83)</f>
        <v>0.63029671759045081</v>
      </c>
      <c r="AH83">
        <f>-6*LN(O83)</f>
        <v>0.67055231010192184</v>
      </c>
      <c r="AI83">
        <f>-6*LN(P83)</f>
        <v>0.54066432270570308</v>
      </c>
      <c r="AJ83">
        <f>-6*LN(Q83)</f>
        <v>1.0098728905253469</v>
      </c>
      <c r="AL83">
        <f t="shared" si="5"/>
        <v>0.31776217342916224</v>
      </c>
    </row>
    <row r="84" spans="1:38" x14ac:dyDescent="0.15">
      <c r="A84">
        <v>155.4</v>
      </c>
      <c r="B84">
        <v>0.97302999999999995</v>
      </c>
      <c r="C84">
        <v>0.97616999999999998</v>
      </c>
      <c r="D84">
        <v>0.97799000000000003</v>
      </c>
      <c r="E84">
        <v>0.94811000000000001</v>
      </c>
      <c r="F84">
        <v>0.97033999999999998</v>
      </c>
      <c r="G84">
        <v>0.91579999999999995</v>
      </c>
      <c r="H84">
        <v>0.95309999999999995</v>
      </c>
      <c r="I84">
        <v>0.92191999999999996</v>
      </c>
      <c r="J84">
        <v>0.91113</v>
      </c>
      <c r="K84">
        <v>0.92213000000000001</v>
      </c>
      <c r="L84">
        <v>0.90195000000000003</v>
      </c>
      <c r="M84">
        <v>0.88668999999999998</v>
      </c>
      <c r="N84">
        <v>0.89287000000000005</v>
      </c>
      <c r="O84">
        <v>0.90420999999999996</v>
      </c>
      <c r="P84">
        <v>0.90458000000000005</v>
      </c>
      <c r="Q84">
        <v>0.86436999999999997</v>
      </c>
      <c r="R84">
        <f t="shared" si="4"/>
        <v>0.91516923076923073</v>
      </c>
      <c r="U84">
        <f>-6*LN(B84)</f>
        <v>0.16404218876740465</v>
      </c>
      <c r="V84">
        <f>-6*LN(C84)</f>
        <v>0.14471116445284679</v>
      </c>
      <c r="W84">
        <f>-6*LN(D84)</f>
        <v>0.13353500369082055</v>
      </c>
      <c r="X84">
        <f>-6*LN(E84)</f>
        <v>0.31970849821941871</v>
      </c>
      <c r="Y84">
        <f>-6*LN(F84)</f>
        <v>0.18065252062191078</v>
      </c>
      <c r="Z84">
        <f>-6*LN(G84)</f>
        <v>0.52774367255485211</v>
      </c>
      <c r="AA84">
        <f>-6*LN(H84)</f>
        <v>0.28821269423134172</v>
      </c>
      <c r="AB84">
        <f>-6*LN(I84)</f>
        <v>0.48778096251584058</v>
      </c>
      <c r="AC84">
        <f>-6*LN(J84)</f>
        <v>0.55841814944156254</v>
      </c>
      <c r="AD84">
        <f>-6*LN(K84)</f>
        <v>0.48641440520400292</v>
      </c>
      <c r="AE84">
        <f>-6*LN(L84)</f>
        <v>0.61917715697069786</v>
      </c>
      <c r="AF84">
        <f>-6*LN(M84)</f>
        <v>0.72155910258769584</v>
      </c>
      <c r="AG84">
        <f>-6*LN(N84)</f>
        <v>0.67988571246409268</v>
      </c>
      <c r="AH84">
        <f>-6*LN(O84)</f>
        <v>0.60416186809606531</v>
      </c>
      <c r="AI84">
        <f>-6*LN(P84)</f>
        <v>0.60170718841410697</v>
      </c>
      <c r="AJ84">
        <f>-6*LN(Q84)</f>
        <v>0.87452616663742067</v>
      </c>
      <c r="AL84">
        <f t="shared" si="5"/>
        <v>0.27454402013192086</v>
      </c>
    </row>
    <row r="85" spans="1:38" x14ac:dyDescent="0.15">
      <c r="A85">
        <v>157.38999999999999</v>
      </c>
      <c r="B85">
        <v>1.0008699999999999</v>
      </c>
      <c r="C85">
        <v>0.97806000000000004</v>
      </c>
      <c r="D85">
        <v>0.98360000000000003</v>
      </c>
      <c r="E85">
        <v>0.95696000000000003</v>
      </c>
      <c r="F85">
        <v>0.96935000000000004</v>
      </c>
      <c r="G85">
        <v>0.91644999999999999</v>
      </c>
      <c r="H85">
        <v>0.94320999999999999</v>
      </c>
      <c r="I85">
        <v>0.89593</v>
      </c>
      <c r="J85">
        <v>0.90403</v>
      </c>
      <c r="K85">
        <v>0.91725000000000001</v>
      </c>
      <c r="L85">
        <v>0.90346000000000004</v>
      </c>
      <c r="M85">
        <v>0.87826000000000004</v>
      </c>
      <c r="N85">
        <v>0.89141000000000004</v>
      </c>
      <c r="O85">
        <v>0.89256000000000002</v>
      </c>
      <c r="P85">
        <v>0.85440000000000005</v>
      </c>
      <c r="Q85">
        <v>0.91395999999999999</v>
      </c>
      <c r="R85">
        <f t="shared" si="4"/>
        <v>0.91055615384615385</v>
      </c>
      <c r="U85">
        <f>-6*LN(B85)</f>
        <v>-5.2177306161468101E-3</v>
      </c>
      <c r="V85">
        <f>-6*LN(C85)</f>
        <v>0.13310556681530164</v>
      </c>
      <c r="W85">
        <f>-6*LN(D85)</f>
        <v>9.9215811840597121E-2</v>
      </c>
      <c r="X85">
        <f>-6*LN(E85)</f>
        <v>0.26396211411534076</v>
      </c>
      <c r="Y85">
        <f>-6*LN(F85)</f>
        <v>0.18677721118152324</v>
      </c>
      <c r="Z85">
        <f>-6*LN(G85)</f>
        <v>0.5234866113856812</v>
      </c>
      <c r="AA85">
        <f>-6*LN(H85)</f>
        <v>0.35079796565952104</v>
      </c>
      <c r="AB85">
        <f>-6*LN(I85)</f>
        <v>0.65935796435474003</v>
      </c>
      <c r="AC85">
        <f>-6*LN(J85)</f>
        <v>0.60535639979934253</v>
      </c>
      <c r="AD85">
        <f>-6*LN(K85)</f>
        <v>0.51825129448047369</v>
      </c>
      <c r="AE85">
        <f>-6*LN(L85)</f>
        <v>0.60914065322632793</v>
      </c>
      <c r="AF85">
        <f>-6*LN(M85)</f>
        <v>0.77887560972894365</v>
      </c>
      <c r="AG85">
        <f>-6*LN(N85)</f>
        <v>0.68970480134596324</v>
      </c>
      <c r="AH85">
        <f>-6*LN(O85)</f>
        <v>0.68196924418327642</v>
      </c>
      <c r="AI85">
        <f>-6*LN(P85)</f>
        <v>0.94413486465723961</v>
      </c>
      <c r="AJ85">
        <f>-6*LN(Q85)</f>
        <v>0.53981083297076071</v>
      </c>
      <c r="AL85">
        <f t="shared" si="5"/>
        <v>0.31632771708987339</v>
      </c>
    </row>
    <row r="86" spans="1:38" x14ac:dyDescent="0.15">
      <c r="A86">
        <v>159.38999999999999</v>
      </c>
      <c r="B86">
        <v>1.0008699999999999</v>
      </c>
      <c r="C86">
        <v>0.98699000000000003</v>
      </c>
      <c r="D86">
        <v>0.97526999999999997</v>
      </c>
      <c r="E86">
        <v>0.94799</v>
      </c>
      <c r="F86">
        <v>0.96435000000000004</v>
      </c>
      <c r="G86">
        <v>0.90800999999999998</v>
      </c>
      <c r="H86">
        <v>0.95562999999999998</v>
      </c>
      <c r="I86">
        <v>0.89461999999999997</v>
      </c>
      <c r="J86">
        <v>0.90183000000000002</v>
      </c>
      <c r="K86">
        <v>0.91656000000000004</v>
      </c>
      <c r="L86">
        <v>0.87661999999999995</v>
      </c>
      <c r="M86">
        <v>0.87729000000000001</v>
      </c>
      <c r="N86">
        <v>0.87483999999999995</v>
      </c>
      <c r="O86">
        <v>0.86172000000000004</v>
      </c>
      <c r="P86">
        <v>0.86841999999999997</v>
      </c>
      <c r="Q86">
        <v>0.87883999999999995</v>
      </c>
      <c r="R86">
        <f t="shared" si="4"/>
        <v>0.90205538461538459</v>
      </c>
      <c r="U86">
        <f>-6*LN(B86)</f>
        <v>-5.2177306161468101E-3</v>
      </c>
      <c r="V86">
        <f>-6*LN(C86)</f>
        <v>7.8572227873445699E-2</v>
      </c>
      <c r="W86">
        <f>-6*LN(D86)</f>
        <v>0.15024553946090893</v>
      </c>
      <c r="X86">
        <f>-6*LN(E86)</f>
        <v>0.32046795183574839</v>
      </c>
      <c r="Y86">
        <f>-6*LN(F86)</f>
        <v>0.21780587835798962</v>
      </c>
      <c r="Z86">
        <f>-6*LN(G86)</f>
        <v>0.57899932335377857</v>
      </c>
      <c r="AA86">
        <f>-6*LN(H86)</f>
        <v>0.27230682080762447</v>
      </c>
      <c r="AB86">
        <f>-6*LN(I86)</f>
        <v>0.6681373912374271</v>
      </c>
      <c r="AC86">
        <f>-6*LN(J86)</f>
        <v>0.61997548049248241</v>
      </c>
      <c r="AD86">
        <f>-6*LN(K86)</f>
        <v>0.52276648438059925</v>
      </c>
      <c r="AE86">
        <f>-6*LN(L86)</f>
        <v>0.79009005500682017</v>
      </c>
      <c r="AF86">
        <f>-6*LN(M86)</f>
        <v>0.78550601113279894</v>
      </c>
      <c r="AG86">
        <f>-6*LN(N86)</f>
        <v>0.80228559892671303</v>
      </c>
      <c r="AH86">
        <f>-6*LN(O86)</f>
        <v>0.89294932243146308</v>
      </c>
      <c r="AI86">
        <f>-6*LN(P86)</f>
        <v>0.8464788622911138</v>
      </c>
      <c r="AJ86">
        <f>-6*LN(Q86)</f>
        <v>0.77491453736380578</v>
      </c>
      <c r="AL86">
        <f t="shared" si="5"/>
        <v>0.36747149056585393</v>
      </c>
    </row>
    <row r="87" spans="1:38" x14ac:dyDescent="0.15">
      <c r="A87">
        <v>161.37</v>
      </c>
      <c r="B87">
        <v>0.97372999999999998</v>
      </c>
      <c r="C87">
        <v>0.98687999999999998</v>
      </c>
      <c r="D87">
        <v>0.98038999999999998</v>
      </c>
      <c r="E87">
        <v>0.94884000000000002</v>
      </c>
      <c r="F87">
        <v>0.97284000000000004</v>
      </c>
      <c r="G87">
        <v>0.90315000000000001</v>
      </c>
      <c r="H87">
        <v>0.94313000000000002</v>
      </c>
      <c r="I87">
        <v>0.88797000000000004</v>
      </c>
      <c r="J87">
        <v>0.89963000000000004</v>
      </c>
      <c r="K87">
        <v>0.90739999999999998</v>
      </c>
      <c r="L87">
        <v>0.89539000000000002</v>
      </c>
      <c r="M87">
        <v>0.89200000000000002</v>
      </c>
      <c r="N87">
        <v>0.88022</v>
      </c>
      <c r="O87">
        <v>0.86875999999999998</v>
      </c>
      <c r="P87">
        <v>0.89841000000000004</v>
      </c>
      <c r="Q87">
        <v>0.88227999999999995</v>
      </c>
      <c r="R87">
        <f t="shared" si="4"/>
        <v>0.90615538461538447</v>
      </c>
      <c r="U87">
        <f>-6*LN(B87)</f>
        <v>0.15972732696522168</v>
      </c>
      <c r="V87">
        <f>-6*LN(C87)</f>
        <v>7.9240964923690704E-2</v>
      </c>
      <c r="W87">
        <f>-6*LN(D87)</f>
        <v>0.11882896379159839</v>
      </c>
      <c r="X87">
        <f>-6*LN(E87)</f>
        <v>0.31509055866780633</v>
      </c>
      <c r="Y87">
        <f>-6*LN(F87)</f>
        <v>0.16521390116712553</v>
      </c>
      <c r="Z87">
        <f>-6*LN(G87)</f>
        <v>0.61119975842142305</v>
      </c>
      <c r="AA87">
        <f>-6*LN(H87)</f>
        <v>0.35130688769933105</v>
      </c>
      <c r="AB87">
        <f>-6*LN(I87)</f>
        <v>0.71290392206661368</v>
      </c>
      <c r="AC87">
        <f>-6*LN(J87)</f>
        <v>0.6346302677896698</v>
      </c>
      <c r="AD87">
        <f>-6*LN(K87)</f>
        <v>0.58303147051364124</v>
      </c>
      <c r="AE87">
        <f>-6*LN(L87)</f>
        <v>0.66297540858373782</v>
      </c>
      <c r="AF87">
        <f>-6*LN(M87)</f>
        <v>0.68573487841276592</v>
      </c>
      <c r="AG87">
        <f>-6*LN(N87)</f>
        <v>0.76550041652806522</v>
      </c>
      <c r="AH87">
        <f>-6*LN(O87)</f>
        <v>0.84413022826810158</v>
      </c>
      <c r="AI87">
        <f>-6*LN(P87)</f>
        <v>0.64277246832284951</v>
      </c>
      <c r="AJ87">
        <f>-6*LN(Q87)</f>
        <v>0.75147487822649972</v>
      </c>
      <c r="AL87">
        <f t="shared" si="5"/>
        <v>0.35581776416371014</v>
      </c>
    </row>
    <row r="88" spans="1:38" x14ac:dyDescent="0.15">
      <c r="A88">
        <v>163.35</v>
      </c>
      <c r="B88">
        <v>1.0036499999999999</v>
      </c>
      <c r="C88">
        <v>0.98450000000000004</v>
      </c>
      <c r="D88">
        <v>0.98809999999999998</v>
      </c>
      <c r="E88">
        <v>0.92774999999999996</v>
      </c>
      <c r="F88">
        <v>0.95035999999999998</v>
      </c>
      <c r="G88">
        <v>0.90980000000000005</v>
      </c>
      <c r="H88">
        <v>0.92681000000000002</v>
      </c>
      <c r="I88">
        <v>0.88939999999999997</v>
      </c>
      <c r="J88">
        <v>0.90390999999999999</v>
      </c>
      <c r="K88">
        <v>0.91317000000000004</v>
      </c>
      <c r="L88">
        <v>0.89275000000000004</v>
      </c>
      <c r="M88">
        <v>0.87609000000000004</v>
      </c>
      <c r="N88">
        <v>0.88719999999999999</v>
      </c>
      <c r="O88">
        <v>0.89473999999999998</v>
      </c>
      <c r="P88">
        <v>0.87261999999999995</v>
      </c>
      <c r="Q88">
        <v>0.87195</v>
      </c>
      <c r="R88">
        <f t="shared" si="4"/>
        <v>0.9012730769230769</v>
      </c>
      <c r="U88">
        <f>-6*LN(B88)</f>
        <v>-2.1860129488791125E-2</v>
      </c>
      <c r="V88">
        <f>-6*LN(C88)</f>
        <v>9.372828541774067E-2</v>
      </c>
      <c r="W88">
        <f>-6*LN(D88)</f>
        <v>7.182823068731975E-2</v>
      </c>
      <c r="X88">
        <f>-6*LN(E88)</f>
        <v>0.44995787424858075</v>
      </c>
      <c r="Y88">
        <f>-6*LN(F88)</f>
        <v>0.30548651280929751</v>
      </c>
      <c r="Z88">
        <f>-6*LN(G88)</f>
        <v>0.5671829030773996</v>
      </c>
      <c r="AA88">
        <f>-6*LN(H88)</f>
        <v>0.45604018000626201</v>
      </c>
      <c r="AB88">
        <f>-6*LN(I88)</f>
        <v>0.70324920543324609</v>
      </c>
      <c r="AC88">
        <f>-6*LN(J88)</f>
        <v>0.60615288640958109</v>
      </c>
      <c r="AD88">
        <f>-6*LN(K88)</f>
        <v>0.54499929826373261</v>
      </c>
      <c r="AE88">
        <f>-6*LN(L88)</f>
        <v>0.68069215504547509</v>
      </c>
      <c r="AF88">
        <f>-6*LN(M88)</f>
        <v>0.79371872158249412</v>
      </c>
      <c r="AG88">
        <f>-6*LN(N88)</f>
        <v>0.71810905767587863</v>
      </c>
      <c r="AH88">
        <f>-6*LN(O88)</f>
        <v>0.66733263422812839</v>
      </c>
      <c r="AI88">
        <f>-6*LN(P88)</f>
        <v>0.81753059127671568</v>
      </c>
      <c r="AJ88">
        <f>-6*LN(Q88)</f>
        <v>0.8221391770000066</v>
      </c>
      <c r="AL88">
        <f t="shared" si="5"/>
        <v>0.31376818206107049</v>
      </c>
    </row>
    <row r="89" spans="1:38" x14ac:dyDescent="0.15">
      <c r="A89">
        <v>165.35</v>
      </c>
      <c r="B89">
        <v>0.95562999999999998</v>
      </c>
      <c r="C89">
        <v>1.00176</v>
      </c>
      <c r="D89">
        <v>0.98977000000000004</v>
      </c>
      <c r="E89">
        <v>0.93028999999999995</v>
      </c>
      <c r="F89">
        <v>0.97616999999999998</v>
      </c>
      <c r="G89">
        <v>0.90088000000000001</v>
      </c>
      <c r="H89">
        <v>0.93861000000000006</v>
      </c>
      <c r="I89">
        <v>0.87338000000000005</v>
      </c>
      <c r="J89">
        <v>0.90720999999999996</v>
      </c>
      <c r="K89">
        <v>0.90998999999999997</v>
      </c>
      <c r="L89">
        <v>0.89400999999999997</v>
      </c>
      <c r="M89">
        <v>0.85657000000000005</v>
      </c>
      <c r="N89">
        <v>0.86016000000000004</v>
      </c>
      <c r="O89">
        <v>0.86682000000000003</v>
      </c>
      <c r="P89">
        <v>0.89392000000000005</v>
      </c>
      <c r="Q89">
        <v>0.86506000000000005</v>
      </c>
      <c r="R89">
        <f t="shared" si="4"/>
        <v>0.89792846153846151</v>
      </c>
      <c r="U89">
        <f>-6*LN(B89)</f>
        <v>0.27230682080762447</v>
      </c>
      <c r="V89">
        <f>-6*LN(C89)</f>
        <v>-1.0550718089179449E-2</v>
      </c>
      <c r="W89">
        <f>-6*LN(D89)</f>
        <v>6.1696116462283873E-2</v>
      </c>
      <c r="X89">
        <f>-6*LN(E89)</f>
        <v>0.43355348091647372</v>
      </c>
      <c r="Y89">
        <f>-6*LN(F89)</f>
        <v>0.14471116445284679</v>
      </c>
      <c r="Z89">
        <f>-6*LN(G89)</f>
        <v>0.62629929356020142</v>
      </c>
      <c r="AA89">
        <f>-6*LN(H89)</f>
        <v>0.38013132907677671</v>
      </c>
      <c r="AB89">
        <f>-6*LN(I89)</f>
        <v>0.81230722324923121</v>
      </c>
      <c r="AC89">
        <f>-6*LN(J89)</f>
        <v>0.58428793885027142</v>
      </c>
      <c r="AD89">
        <f>-6*LN(K89)</f>
        <v>0.56593001125566</v>
      </c>
      <c r="AE89">
        <f>-6*LN(L89)</f>
        <v>0.67222990913313363</v>
      </c>
      <c r="AF89">
        <f>-6*LN(M89)</f>
        <v>0.92891541956923041</v>
      </c>
      <c r="AG89">
        <f>-6*LN(N89)</f>
        <v>0.90382116316477001</v>
      </c>
      <c r="AH89">
        <f>-6*LN(O89)</f>
        <v>0.85754361727675221</v>
      </c>
      <c r="AI89">
        <f>-6*LN(P89)</f>
        <v>0.67283395962779013</v>
      </c>
      <c r="AJ89">
        <f>-6*LN(Q89)</f>
        <v>0.86973846176394121</v>
      </c>
      <c r="AL89">
        <f t="shared" si="5"/>
        <v>0.36803253515250811</v>
      </c>
    </row>
    <row r="90" spans="1:38" x14ac:dyDescent="0.15">
      <c r="A90">
        <v>167.35</v>
      </c>
      <c r="B90">
        <v>0.98590999999999995</v>
      </c>
      <c r="C90">
        <v>0.97855999999999999</v>
      </c>
      <c r="D90">
        <v>0.99056999999999995</v>
      </c>
      <c r="E90">
        <v>0.93998999999999999</v>
      </c>
      <c r="F90">
        <v>0.94352999999999998</v>
      </c>
      <c r="G90">
        <v>0.88773999999999997</v>
      </c>
      <c r="H90">
        <v>0.94772999999999996</v>
      </c>
      <c r="I90">
        <v>0.88690999999999998</v>
      </c>
      <c r="J90">
        <v>0.90329999999999999</v>
      </c>
      <c r="K90">
        <v>0.89595999999999998</v>
      </c>
      <c r="L90">
        <v>0.88039999999999996</v>
      </c>
      <c r="M90">
        <v>0.86572000000000005</v>
      </c>
      <c r="N90">
        <v>0.87775000000000003</v>
      </c>
      <c r="O90">
        <v>0.84448000000000001</v>
      </c>
      <c r="P90">
        <v>0.88551000000000002</v>
      </c>
      <c r="Q90">
        <v>0.83130999999999999</v>
      </c>
      <c r="R90">
        <f t="shared" si="4"/>
        <v>0.89156384615384632</v>
      </c>
      <c r="U90">
        <f>-6*LN(B90)</f>
        <v>8.5141238616290249E-2</v>
      </c>
      <c r="V90">
        <f>-6*LN(C90)</f>
        <v>0.13003905408896566</v>
      </c>
      <c r="W90">
        <f>-6*LN(D90)</f>
        <v>5.68484637752628E-2</v>
      </c>
      <c r="X90">
        <f>-6*LN(E90)</f>
        <v>0.37131625243528149</v>
      </c>
      <c r="Y90">
        <f>-6*LN(F90)</f>
        <v>0.34876270905987294</v>
      </c>
      <c r="Z90">
        <f>-6*LN(G90)</f>
        <v>0.71445822992962926</v>
      </c>
      <c r="AA90">
        <f>-6*LN(H90)</f>
        <v>0.32211376451882567</v>
      </c>
      <c r="AB90">
        <f>-6*LN(I90)</f>
        <v>0.72007060460983163</v>
      </c>
      <c r="AC90">
        <f>-6*LN(J90)</f>
        <v>0.61020332895803531</v>
      </c>
      <c r="AD90">
        <f>-6*LN(K90)</f>
        <v>0.65915705916522882</v>
      </c>
      <c r="AE90">
        <f>-6*LN(L90)</f>
        <v>0.76427357597898293</v>
      </c>
      <c r="AF90">
        <f>-6*LN(M90)</f>
        <v>0.86516249001485046</v>
      </c>
      <c r="AG90">
        <f>-6*LN(N90)</f>
        <v>0.78236078360157224</v>
      </c>
      <c r="AH90">
        <f>-6*LN(O90)</f>
        <v>1.0142053540030669</v>
      </c>
      <c r="AI90">
        <f>-6*LN(P90)</f>
        <v>0.72954917260946128</v>
      </c>
      <c r="AJ90">
        <f>-6*LN(Q90)</f>
        <v>1.1085150549949725</v>
      </c>
      <c r="AL90">
        <f t="shared" si="5"/>
        <v>0.36430744349978789</v>
      </c>
    </row>
    <row r="91" spans="1:38" x14ac:dyDescent="0.15">
      <c r="A91">
        <v>169.36</v>
      </c>
      <c r="B91">
        <v>1.00644</v>
      </c>
      <c r="C91">
        <v>0.97916999999999998</v>
      </c>
      <c r="D91">
        <v>0.97563999999999995</v>
      </c>
      <c r="E91">
        <v>0.95416999999999996</v>
      </c>
      <c r="F91">
        <v>0.95186000000000004</v>
      </c>
      <c r="G91">
        <v>0.88675999999999999</v>
      </c>
      <c r="H91">
        <v>0.94657999999999998</v>
      </c>
      <c r="I91">
        <v>0.88844999999999996</v>
      </c>
      <c r="J91">
        <v>0.90305000000000002</v>
      </c>
      <c r="K91">
        <v>0.9073</v>
      </c>
      <c r="L91">
        <v>0.89085999999999999</v>
      </c>
      <c r="M91">
        <v>0.84909000000000001</v>
      </c>
      <c r="N91">
        <v>0.88575000000000004</v>
      </c>
      <c r="O91">
        <v>0.85516999999999999</v>
      </c>
      <c r="P91">
        <v>0.88075000000000003</v>
      </c>
      <c r="Q91">
        <v>0.83199999999999996</v>
      </c>
      <c r="R91">
        <f t="shared" si="4"/>
        <v>0.89475307692307693</v>
      </c>
      <c r="U91">
        <f>-6*LN(B91)</f>
        <v>-3.8516110813100433E-2</v>
      </c>
      <c r="V91">
        <f>-6*LN(C91)</f>
        <v>0.12630002968984605</v>
      </c>
      <c r="W91">
        <f>-6*LN(D91)</f>
        <v>0.14796967842516973</v>
      </c>
      <c r="X91">
        <f>-6*LN(E91)</f>
        <v>0.28148055806443273</v>
      </c>
      <c r="Y91">
        <f>-6*LN(F91)</f>
        <v>0.29602388297106075</v>
      </c>
      <c r="Z91">
        <f>-6*LN(G91)</f>
        <v>0.72108544953830822</v>
      </c>
      <c r="AA91">
        <f>-6*LN(H91)</f>
        <v>0.32939873988997354</v>
      </c>
      <c r="AB91">
        <f>-6*LN(I91)</f>
        <v>0.70966144554631938</v>
      </c>
      <c r="AC91">
        <f>-6*LN(J91)</f>
        <v>0.61186413667478701</v>
      </c>
      <c r="AD91">
        <f>-6*LN(K91)</f>
        <v>0.58369273683932299</v>
      </c>
      <c r="AE91">
        <f>-6*LN(L91)</f>
        <v>0.69340794408500317</v>
      </c>
      <c r="AF91">
        <f>-6*LN(M91)</f>
        <v>0.981540547332024</v>
      </c>
      <c r="AG91">
        <f>-6*LN(N91)</f>
        <v>0.7279232114193338</v>
      </c>
      <c r="AH91">
        <f>-6*LN(O91)</f>
        <v>0.9387299964009973</v>
      </c>
      <c r="AI91">
        <f>-6*LN(P91)</f>
        <v>0.76188877056474003</v>
      </c>
      <c r="AJ91">
        <f>-6*LN(Q91)</f>
        <v>1.103537028965571</v>
      </c>
      <c r="AL91">
        <f t="shared" si="5"/>
        <v>0.32495096792962613</v>
      </c>
    </row>
    <row r="92" spans="1:38" x14ac:dyDescent="0.15">
      <c r="A92">
        <v>171.38</v>
      </c>
      <c r="B92">
        <v>1.0113099999999999</v>
      </c>
      <c r="C92">
        <v>0.97816999999999998</v>
      </c>
      <c r="D92">
        <v>0.98655999999999999</v>
      </c>
      <c r="E92">
        <v>0.95999000000000001</v>
      </c>
      <c r="F92">
        <v>0.94452999999999998</v>
      </c>
      <c r="G92">
        <v>0.89617000000000002</v>
      </c>
      <c r="H92">
        <v>0.92481999999999998</v>
      </c>
      <c r="I92">
        <v>0.87516000000000005</v>
      </c>
      <c r="J92">
        <v>0.89963000000000004</v>
      </c>
      <c r="K92">
        <v>0.90530999999999995</v>
      </c>
      <c r="L92">
        <v>0.86956</v>
      </c>
      <c r="M92">
        <v>0.85801000000000005</v>
      </c>
      <c r="N92">
        <v>0.85028000000000004</v>
      </c>
      <c r="O92">
        <v>0.86317999999999995</v>
      </c>
      <c r="P92">
        <v>0.82357000000000002</v>
      </c>
      <c r="Q92">
        <v>0.85267000000000004</v>
      </c>
      <c r="R92">
        <f t="shared" si="4"/>
        <v>0.88637538461538457</v>
      </c>
      <c r="U92">
        <f>-6*LN(B92)</f>
        <v>-6.7479120838387932E-2</v>
      </c>
      <c r="V92">
        <f>-6*LN(C92)</f>
        <v>0.13243079953262499</v>
      </c>
      <c r="W92">
        <f>-6*LN(D92)</f>
        <v>8.118680570610913E-2</v>
      </c>
      <c r="X92">
        <f>-6*LN(E92)</f>
        <v>0.2449944674470538</v>
      </c>
      <c r="Y92">
        <f>-6*LN(F92)</f>
        <v>0.34240697824512556</v>
      </c>
      <c r="Z92">
        <f>-6*LN(G92)</f>
        <v>0.65775091116729645</v>
      </c>
      <c r="AA92">
        <f>-6*LN(H92)</f>
        <v>0.46893693000174719</v>
      </c>
      <c r="AB92">
        <f>-6*LN(I92)</f>
        <v>0.80009131318796989</v>
      </c>
      <c r="AC92">
        <f>-6*LN(J92)</f>
        <v>0.6346302677896698</v>
      </c>
      <c r="AD92">
        <f>-6*LN(K92)</f>
        <v>0.59686711499802514</v>
      </c>
      <c r="AE92">
        <f>-6*LN(L92)</f>
        <v>0.83860765435895257</v>
      </c>
      <c r="AF92">
        <f>-6*LN(M92)</f>
        <v>0.91883714730263299</v>
      </c>
      <c r="AG92">
        <f>-6*LN(N92)</f>
        <v>0.97313743186327339</v>
      </c>
      <c r="AH92">
        <f>-6*LN(O92)</f>
        <v>0.88279220944868664</v>
      </c>
      <c r="AI92">
        <f>-6*LN(P92)</f>
        <v>1.1646403796470359</v>
      </c>
      <c r="AJ92">
        <f>-6*LN(Q92)</f>
        <v>0.95629605728973677</v>
      </c>
      <c r="AL92">
        <f t="shared" si="5"/>
        <v>0.40318063088544975</v>
      </c>
    </row>
    <row r="93" spans="1:38" x14ac:dyDescent="0.15">
      <c r="A93">
        <v>173.37</v>
      </c>
      <c r="B93">
        <v>1.0161800000000001</v>
      </c>
      <c r="C93">
        <v>0.98106000000000004</v>
      </c>
      <c r="D93">
        <v>0.97904000000000002</v>
      </c>
      <c r="E93">
        <v>0.95282999999999995</v>
      </c>
      <c r="F93">
        <v>0.95501999999999998</v>
      </c>
      <c r="G93">
        <v>0.90542</v>
      </c>
      <c r="H93">
        <v>0.93164000000000002</v>
      </c>
      <c r="I93">
        <v>0.88797000000000004</v>
      </c>
      <c r="J93">
        <v>0.90659999999999996</v>
      </c>
      <c r="K93">
        <v>0.89107999999999998</v>
      </c>
      <c r="L93">
        <v>0.87158000000000002</v>
      </c>
      <c r="M93">
        <v>0.85704999999999998</v>
      </c>
      <c r="N93">
        <v>0.86845000000000006</v>
      </c>
      <c r="O93">
        <v>0.83186000000000004</v>
      </c>
      <c r="P93">
        <v>0.87795000000000001</v>
      </c>
      <c r="Q93">
        <v>0.83957999999999999</v>
      </c>
      <c r="R93">
        <f t="shared" si="4"/>
        <v>0.89054076923076919</v>
      </c>
      <c r="U93">
        <f>-6*LN(B93)</f>
        <v>-9.6302992912157409E-2</v>
      </c>
      <c r="V93">
        <f>-6*LN(C93)</f>
        <v>0.11472995524552165</v>
      </c>
      <c r="W93">
        <f>-6*LN(D93)</f>
        <v>0.12709667560743981</v>
      </c>
      <c r="X93">
        <f>-6*LN(E93)</f>
        <v>0.28991265174377595</v>
      </c>
      <c r="Y93">
        <f>-6*LN(F93)</f>
        <v>0.2761379778739142</v>
      </c>
      <c r="Z93">
        <f>-6*LN(G93)</f>
        <v>0.59613812724080872</v>
      </c>
      <c r="AA93">
        <f>-6*LN(H93)</f>
        <v>0.42485283006558217</v>
      </c>
      <c r="AB93">
        <f>-6*LN(I93)</f>
        <v>0.71290392206661368</v>
      </c>
      <c r="AC93">
        <f>-6*LN(J93)</f>
        <v>0.5883236428523293</v>
      </c>
      <c r="AD93">
        <f>-6*LN(K93)</f>
        <v>0.69192641271278343</v>
      </c>
      <c r="AE93">
        <f>-6*LN(L93)</f>
        <v>0.82468573488352503</v>
      </c>
      <c r="AF93">
        <f>-6*LN(M93)</f>
        <v>0.92555411417442635</v>
      </c>
      <c r="AG93">
        <f>-6*LN(N93)</f>
        <v>0.84627159289269205</v>
      </c>
      <c r="AH93">
        <f>-6*LN(O93)</f>
        <v>1.1045467293033182</v>
      </c>
      <c r="AI93">
        <f>-6*LN(P93)</f>
        <v>0.78099380746078473</v>
      </c>
      <c r="AJ93">
        <f>-6*LN(Q93)</f>
        <v>1.0491210731187603</v>
      </c>
      <c r="AL93">
        <f t="shared" si="5"/>
        <v>0.41098858452407949</v>
      </c>
    </row>
    <row r="94" spans="1:38" x14ac:dyDescent="0.15">
      <c r="A94">
        <v>175.37</v>
      </c>
      <c r="B94">
        <v>0.98660000000000003</v>
      </c>
      <c r="C94">
        <v>0.98733000000000004</v>
      </c>
      <c r="D94">
        <v>0.98089000000000004</v>
      </c>
      <c r="E94">
        <v>0.93586999999999998</v>
      </c>
      <c r="F94">
        <v>0.94154000000000004</v>
      </c>
      <c r="G94">
        <v>0.89390000000000003</v>
      </c>
      <c r="H94">
        <v>0.92144000000000004</v>
      </c>
      <c r="I94">
        <v>0.88049999999999995</v>
      </c>
      <c r="J94">
        <v>0.88324000000000003</v>
      </c>
      <c r="K94">
        <v>0.89427000000000001</v>
      </c>
      <c r="L94">
        <v>0.86502999999999997</v>
      </c>
      <c r="M94">
        <v>0.88019000000000003</v>
      </c>
      <c r="N94">
        <v>0.87019000000000002</v>
      </c>
      <c r="O94">
        <v>0.85006999999999999</v>
      </c>
      <c r="P94">
        <v>0.87429999999999997</v>
      </c>
      <c r="Q94">
        <v>0.83406999999999998</v>
      </c>
      <c r="R94">
        <f t="shared" si="4"/>
        <v>0.88650846153846152</v>
      </c>
      <c r="U94">
        <f>-6*LN(B94)</f>
        <v>8.0943541094994867E-2</v>
      </c>
      <c r="V94">
        <f>-6*LN(C94)</f>
        <v>7.6505693552599438E-2</v>
      </c>
      <c r="W94">
        <f>-6*LN(D94)</f>
        <v>0.11576973709781427</v>
      </c>
      <c r="X94">
        <f>-6*LN(E94)</f>
        <v>0.39767220623633276</v>
      </c>
      <c r="Y94">
        <f>-6*LN(F94)</f>
        <v>0.36143067835058112</v>
      </c>
      <c r="Z94">
        <f>-6*LN(G94)</f>
        <v>0.67296820132998059</v>
      </c>
      <c r="AA94">
        <f>-6*LN(H94)</f>
        <v>0.49090569134264861</v>
      </c>
      <c r="AB94">
        <f>-6*LN(I94)</f>
        <v>0.76359210627525764</v>
      </c>
      <c r="AC94">
        <f>-6*LN(J94)</f>
        <v>0.74494988777872928</v>
      </c>
      <c r="AD94">
        <f>-6*LN(K94)</f>
        <v>0.67048521589606525</v>
      </c>
      <c r="AE94">
        <f>-6*LN(L94)</f>
        <v>0.86994654342445432</v>
      </c>
      <c r="AF94">
        <f>-6*LN(M94)</f>
        <v>0.76570491434393451</v>
      </c>
      <c r="AG94">
        <f>-6*LN(N94)</f>
        <v>0.83426220223626146</v>
      </c>
      <c r="AH94">
        <f>-6*LN(O94)</f>
        <v>0.97461947968449447</v>
      </c>
      <c r="AI94">
        <f>-6*LN(P94)</f>
        <v>0.80599027677175084</v>
      </c>
      <c r="AJ94">
        <f>-6*LN(Q94)</f>
        <v>1.0886276837510291</v>
      </c>
      <c r="AL94">
        <f t="shared" si="5"/>
        <v>0.42358385321782838</v>
      </c>
    </row>
    <row r="95" spans="1:38" x14ac:dyDescent="0.15">
      <c r="A95">
        <v>177.37</v>
      </c>
      <c r="B95">
        <v>0.99251999999999996</v>
      </c>
      <c r="C95">
        <v>0.98321999999999998</v>
      </c>
      <c r="D95">
        <v>0.97736999999999996</v>
      </c>
      <c r="E95">
        <v>0.94120000000000004</v>
      </c>
      <c r="F95">
        <v>0.95818999999999999</v>
      </c>
      <c r="G95">
        <v>0.90022999999999997</v>
      </c>
      <c r="H95">
        <v>0.93776999999999999</v>
      </c>
      <c r="I95">
        <v>0.88809000000000005</v>
      </c>
      <c r="J95">
        <v>0.89902000000000004</v>
      </c>
      <c r="K95">
        <v>0.90610999999999997</v>
      </c>
      <c r="L95">
        <v>0.85331000000000001</v>
      </c>
      <c r="M95">
        <v>0.85560000000000003</v>
      </c>
      <c r="N95">
        <v>0.86670000000000003</v>
      </c>
      <c r="O95">
        <v>0.83306999999999998</v>
      </c>
      <c r="P95">
        <v>0.84150999999999998</v>
      </c>
      <c r="Q95">
        <v>0.84370999999999996</v>
      </c>
      <c r="R95">
        <f t="shared" si="4"/>
        <v>0.88650076923076915</v>
      </c>
      <c r="U95">
        <f>-6*LN(B95)</f>
        <v>4.504869294193032E-2</v>
      </c>
      <c r="V95">
        <f>-6*LN(C95)</f>
        <v>0.10153427517569619</v>
      </c>
      <c r="W95">
        <f>-6*LN(D95)</f>
        <v>0.13733992976547424</v>
      </c>
      <c r="X95">
        <f>-6*LN(E95)</f>
        <v>0.36359773277357754</v>
      </c>
      <c r="Y95">
        <f>-6*LN(F95)</f>
        <v>0.25625514493307844</v>
      </c>
      <c r="Z95">
        <f>-6*LN(G95)</f>
        <v>0.63062995650617704</v>
      </c>
      <c r="AA95">
        <f>-6*LN(H95)</f>
        <v>0.38550337560966164</v>
      </c>
      <c r="AB95">
        <f>-6*LN(I95)</f>
        <v>0.71209313864590074</v>
      </c>
      <c r="AC95">
        <f>-6*LN(J95)</f>
        <v>0.63869998690158392</v>
      </c>
      <c r="AD95">
        <f>-6*LN(K95)</f>
        <v>0.5915674050333819</v>
      </c>
      <c r="AE95">
        <f>-6*LN(L95)</f>
        <v>0.95179424580291427</v>
      </c>
      <c r="AF95">
        <f>-6*LN(M95)</f>
        <v>0.93571381064331882</v>
      </c>
      <c r="AG95">
        <f>-6*LN(N95)</f>
        <v>0.85837429705102652</v>
      </c>
      <c r="AH95">
        <f>-6*LN(O95)</f>
        <v>1.0958256403948519</v>
      </c>
      <c r="AI95">
        <f>-6*LN(P95)</f>
        <v>1.0353442912835387</v>
      </c>
      <c r="AJ95">
        <f>-6*LN(Q95)</f>
        <v>1.0196786719594295</v>
      </c>
      <c r="AL95">
        <f t="shared" si="5"/>
        <v>0.42615798195570093</v>
      </c>
    </row>
    <row r="96" spans="1:38" x14ac:dyDescent="0.15">
      <c r="A96">
        <v>179.37</v>
      </c>
      <c r="B96">
        <v>1.0461100000000001</v>
      </c>
      <c r="C96">
        <v>0.98221999999999998</v>
      </c>
      <c r="D96">
        <v>0.97984000000000004</v>
      </c>
      <c r="E96">
        <v>0.95186999999999999</v>
      </c>
      <c r="F96">
        <v>0.93103999999999998</v>
      </c>
      <c r="G96">
        <v>0.88156999999999996</v>
      </c>
      <c r="H96">
        <v>0.94237000000000004</v>
      </c>
      <c r="I96">
        <v>0.87646000000000002</v>
      </c>
      <c r="J96">
        <v>0.87480000000000002</v>
      </c>
      <c r="K96">
        <v>0.90193000000000001</v>
      </c>
      <c r="L96">
        <v>0.85633000000000004</v>
      </c>
      <c r="M96">
        <v>0.84921999999999997</v>
      </c>
      <c r="N96">
        <v>0.84025000000000005</v>
      </c>
      <c r="O96">
        <v>0.85711000000000004</v>
      </c>
      <c r="P96">
        <v>0.81516</v>
      </c>
      <c r="Q96">
        <v>0.84165000000000001</v>
      </c>
      <c r="R96">
        <f t="shared" si="4"/>
        <v>0.87844307692307688</v>
      </c>
      <c r="U96">
        <f>-6*LN(B96)</f>
        <v>-0.27047113582464749</v>
      </c>
      <c r="V96">
        <f>-6*LN(C96)</f>
        <v>0.10763977879599346</v>
      </c>
      <c r="W96">
        <f>-6*LN(D96)</f>
        <v>0.12219591571723658</v>
      </c>
      <c r="X96">
        <f>-6*LN(E96)</f>
        <v>0.29596084882231039</v>
      </c>
      <c r="Y96">
        <f>-6*LN(F96)</f>
        <v>0.42871822844266372</v>
      </c>
      <c r="Z96">
        <f>-6*LN(G96)</f>
        <v>0.75630522120360255</v>
      </c>
      <c r="AA96">
        <f>-6*LN(H96)</f>
        <v>0.35614380124688327</v>
      </c>
      <c r="AB96">
        <f>-6*LN(I96)</f>
        <v>0.7911852702881137</v>
      </c>
      <c r="AC96">
        <f>-6*LN(J96)</f>
        <v>0.80255994107714557</v>
      </c>
      <c r="AD96">
        <f>-6*LN(K96)</f>
        <v>0.61931020351481947</v>
      </c>
      <c r="AE96">
        <f>-6*LN(L96)</f>
        <v>0.93059677867883794</v>
      </c>
      <c r="AF96">
        <f>-6*LN(M96)</f>
        <v>0.98062198711448634</v>
      </c>
      <c r="AG96">
        <f>-6*LN(N96)</f>
        <v>1.0443348742615317</v>
      </c>
      <c r="AH96">
        <f>-6*LN(O96)</f>
        <v>0.92513408337199565</v>
      </c>
      <c r="AI96">
        <f>-6*LN(P96)</f>
        <v>1.226225195945557</v>
      </c>
      <c r="AJ96">
        <f>-6*LN(Q96)</f>
        <v>1.0343461687022781</v>
      </c>
      <c r="AL96">
        <f t="shared" si="5"/>
        <v>0.43583348518130355</v>
      </c>
    </row>
    <row r="97" spans="1:38" x14ac:dyDescent="0.15">
      <c r="A97">
        <v>181.38</v>
      </c>
      <c r="B97">
        <v>1.0488999999999999</v>
      </c>
      <c r="C97">
        <v>0.98243999999999998</v>
      </c>
      <c r="D97">
        <v>0.96411000000000002</v>
      </c>
      <c r="E97">
        <v>0.92628999999999995</v>
      </c>
      <c r="F97">
        <v>0.95418999999999998</v>
      </c>
      <c r="G97">
        <v>0.88983999999999996</v>
      </c>
      <c r="H97">
        <v>0.92229000000000005</v>
      </c>
      <c r="I97">
        <v>0.87243000000000004</v>
      </c>
      <c r="J97">
        <v>0.88824999999999998</v>
      </c>
      <c r="K97">
        <v>0.88441000000000003</v>
      </c>
      <c r="L97">
        <v>0.85633000000000004</v>
      </c>
      <c r="M97">
        <v>0.84270999999999996</v>
      </c>
      <c r="N97">
        <v>0.84272000000000002</v>
      </c>
      <c r="O97">
        <v>0.82384000000000002</v>
      </c>
      <c r="P97">
        <v>0.81823999999999997</v>
      </c>
      <c r="Q97">
        <v>0.82925000000000004</v>
      </c>
      <c r="R97">
        <f t="shared" si="4"/>
        <v>0.87313769230769234</v>
      </c>
      <c r="U97">
        <f>-6*LN(B97)</f>
        <v>-0.28645197591252658</v>
      </c>
      <c r="V97">
        <f>-6*LN(C97)</f>
        <v>0.10629603483467981</v>
      </c>
      <c r="W97">
        <f>-6*LN(D97)</f>
        <v>0.21929929798550013</v>
      </c>
      <c r="X97">
        <f>-6*LN(E97)</f>
        <v>0.4594075105139438</v>
      </c>
      <c r="Y97">
        <f>-6*LN(F97)</f>
        <v>0.28135479562966725</v>
      </c>
      <c r="Z97">
        <f>-6*LN(G97)</f>
        <v>0.70028164619017952</v>
      </c>
      <c r="AA97">
        <f>-6*LN(H97)</f>
        <v>0.48537342754988039</v>
      </c>
      <c r="AB97">
        <f>-6*LN(I97)</f>
        <v>0.81883714410271402</v>
      </c>
      <c r="AC97">
        <f>-6*LN(J97)</f>
        <v>0.71101226448600363</v>
      </c>
      <c r="AD97">
        <f>-6*LN(K97)</f>
        <v>0.73700713777146742</v>
      </c>
      <c r="AE97">
        <f>-6*LN(L97)</f>
        <v>0.93059677867883794</v>
      </c>
      <c r="AF97">
        <f>-6*LN(M97)</f>
        <v>1.026794337930222</v>
      </c>
      <c r="AG97">
        <f>-6*LN(N97)</f>
        <v>1.0267231394823468</v>
      </c>
      <c r="AH97">
        <f>-6*LN(O97)</f>
        <v>1.1626736561058348</v>
      </c>
      <c r="AI97">
        <f>-6*LN(P97)</f>
        <v>1.2035975212758916</v>
      </c>
      <c r="AJ97">
        <f>-6*LN(Q97)</f>
        <v>1.1234016069298511</v>
      </c>
      <c r="AL97">
        <f t="shared" si="5"/>
        <v>0.43144291301033655</v>
      </c>
    </row>
    <row r="98" spans="1:38" x14ac:dyDescent="0.15">
      <c r="A98">
        <v>183.4</v>
      </c>
      <c r="B98">
        <v>0.98938999999999999</v>
      </c>
      <c r="C98">
        <v>0.96552000000000004</v>
      </c>
      <c r="D98">
        <v>0.98063999999999996</v>
      </c>
      <c r="E98">
        <v>0.93684000000000001</v>
      </c>
      <c r="F98">
        <v>0.95701999999999998</v>
      </c>
      <c r="G98">
        <v>0.88270999999999999</v>
      </c>
      <c r="H98">
        <v>0.91991000000000001</v>
      </c>
      <c r="I98">
        <v>0.84584000000000004</v>
      </c>
      <c r="J98">
        <v>0.87063999999999997</v>
      </c>
      <c r="K98">
        <v>0.88132999999999995</v>
      </c>
      <c r="L98">
        <v>0.85972999999999999</v>
      </c>
      <c r="M98">
        <v>0.84777000000000002</v>
      </c>
      <c r="N98">
        <v>0.83865000000000001</v>
      </c>
      <c r="O98">
        <v>0.85977999999999999</v>
      </c>
      <c r="P98">
        <v>0.83169000000000004</v>
      </c>
      <c r="Q98">
        <v>0.83613999999999999</v>
      </c>
      <c r="R98">
        <f t="shared" si="4"/>
        <v>0.87446538461538459</v>
      </c>
      <c r="U98">
        <f>-6*LN(B98)</f>
        <v>6.4000124251464258E-2</v>
      </c>
      <c r="V98">
        <f>-6*LN(C98)</f>
        <v>0.21053077603496723</v>
      </c>
      <c r="W98">
        <f>-6*LN(D98)</f>
        <v>0.11729915546829286</v>
      </c>
      <c r="X98">
        <f>-6*LN(E98)</f>
        <v>0.39145661437162305</v>
      </c>
      <c r="Y98">
        <f>-6*LN(F98)</f>
        <v>0.26358593463580848</v>
      </c>
      <c r="Z98">
        <f>-6*LN(G98)</f>
        <v>0.74855134885687713</v>
      </c>
      <c r="AA98">
        <f>-6*LN(H98)</f>
        <v>0.5008766388677478</v>
      </c>
      <c r="AB98">
        <f>-6*LN(I98)</f>
        <v>1.0045503753471956</v>
      </c>
      <c r="AC98">
        <f>-6*LN(J98)</f>
        <v>0.83116023356598512</v>
      </c>
      <c r="AD98">
        <f>-6*LN(K98)</f>
        <v>0.75793889300449457</v>
      </c>
      <c r="AE98">
        <f>-6*LN(L98)</f>
        <v>0.90682135510001838</v>
      </c>
      <c r="AF98">
        <f>-6*LN(M98)</f>
        <v>0.99087543836318748</v>
      </c>
      <c r="AG98">
        <f>-6*LN(N98)</f>
        <v>1.0557709370482382</v>
      </c>
      <c r="AH98">
        <f>-6*LN(O98)</f>
        <v>0.9064724184842563</v>
      </c>
      <c r="AI98">
        <f>-6*LN(P98)</f>
        <v>1.1057730224758113</v>
      </c>
      <c r="AJ98">
        <f>-6*LN(Q98)</f>
        <v>1.0737552948189149</v>
      </c>
      <c r="AL98">
        <f t="shared" si="5"/>
        <v>0.46637949264799239</v>
      </c>
    </row>
    <row r="99" spans="1:38" x14ac:dyDescent="0.15">
      <c r="A99">
        <v>185.41</v>
      </c>
      <c r="B99">
        <v>1.00922</v>
      </c>
      <c r="C99">
        <v>0.98255000000000003</v>
      </c>
      <c r="D99">
        <v>0.97879000000000005</v>
      </c>
      <c r="E99">
        <v>0.93525999999999998</v>
      </c>
      <c r="F99">
        <v>0.93586999999999998</v>
      </c>
      <c r="G99">
        <v>0.88270999999999999</v>
      </c>
      <c r="H99">
        <v>0.92366999999999999</v>
      </c>
      <c r="I99">
        <v>0.86887000000000003</v>
      </c>
      <c r="J99">
        <v>0.86770999999999998</v>
      </c>
      <c r="K99">
        <v>0.87765000000000004</v>
      </c>
      <c r="L99">
        <v>0.84460999999999997</v>
      </c>
      <c r="M99">
        <v>0.83511999999999997</v>
      </c>
      <c r="N99">
        <v>0.83618000000000003</v>
      </c>
      <c r="O99">
        <v>0.83379999999999999</v>
      </c>
      <c r="P99">
        <v>0.83057000000000003</v>
      </c>
      <c r="Q99">
        <v>0.86436999999999997</v>
      </c>
      <c r="R99">
        <f t="shared" si="4"/>
        <v>0.87202999999999997</v>
      </c>
      <c r="U99">
        <f>-6*LN(B99)</f>
        <v>-5.5066531594597637E-2</v>
      </c>
      <c r="V99">
        <f>-6*LN(C99)</f>
        <v>0.10562427569016533</v>
      </c>
      <c r="W99">
        <f>-6*LN(D99)</f>
        <v>0.12862898434533077</v>
      </c>
      <c r="X99">
        <f>-6*LN(E99)</f>
        <v>0.40158428089673759</v>
      </c>
      <c r="Y99">
        <f>-6*LN(F99)</f>
        <v>0.39767220623633276</v>
      </c>
      <c r="Z99">
        <f>-6*LN(G99)</f>
        <v>0.74855134885687713</v>
      </c>
      <c r="AA99">
        <f>-6*LN(H99)</f>
        <v>0.47640248392976803</v>
      </c>
      <c r="AB99">
        <f>-6*LN(I99)</f>
        <v>0.84337057287439643</v>
      </c>
      <c r="AC99">
        <f>-6*LN(J99)</f>
        <v>0.85138632917145962</v>
      </c>
      <c r="AD99">
        <f>-6*LN(K99)</f>
        <v>0.78304438847869329</v>
      </c>
      <c r="AE99">
        <f>-6*LN(L99)</f>
        <v>1.0132817797689646</v>
      </c>
      <c r="AF99">
        <f>-6*LN(M99)</f>
        <v>1.0810791112925648</v>
      </c>
      <c r="AG99">
        <f>-6*LN(N99)</f>
        <v>1.0734682684124306</v>
      </c>
      <c r="AH99">
        <f>-6*LN(O99)</f>
        <v>1.0905702812126432</v>
      </c>
      <c r="AI99">
        <f>-6*LN(P99)</f>
        <v>1.1138584014380903</v>
      </c>
      <c r="AJ99">
        <f>-6*LN(Q99)</f>
        <v>0.87452616663742067</v>
      </c>
      <c r="AL99">
        <f t="shared" si="5"/>
        <v>0.50245913524285135</v>
      </c>
    </row>
    <row r="100" spans="1:38" x14ac:dyDescent="0.15">
      <c r="A100">
        <v>187.4</v>
      </c>
      <c r="B100">
        <v>0.99460999999999999</v>
      </c>
      <c r="C100">
        <v>0.97279000000000004</v>
      </c>
      <c r="D100">
        <v>0.96841999999999995</v>
      </c>
      <c r="E100">
        <v>0.92193000000000003</v>
      </c>
      <c r="F100">
        <v>0.92820999999999998</v>
      </c>
      <c r="G100">
        <v>0.88675999999999999</v>
      </c>
      <c r="H100">
        <v>0.92091000000000001</v>
      </c>
      <c r="I100">
        <v>0.86363999999999996</v>
      </c>
      <c r="J100">
        <v>0.88873999999999997</v>
      </c>
      <c r="K100">
        <v>0.87366999999999995</v>
      </c>
      <c r="L100">
        <v>0.85331000000000001</v>
      </c>
      <c r="M100">
        <v>0.85355000000000003</v>
      </c>
      <c r="N100">
        <v>0.83604000000000001</v>
      </c>
      <c r="O100">
        <v>0.82043999999999995</v>
      </c>
      <c r="P100">
        <v>0.82721</v>
      </c>
      <c r="Q100">
        <v>0.85748999999999997</v>
      </c>
      <c r="R100">
        <f t="shared" si="4"/>
        <v>0.87168461538461561</v>
      </c>
      <c r="U100">
        <f>-6*LN(B100)</f>
        <v>3.2427470753158591E-2</v>
      </c>
      <c r="V100">
        <f>-6*LN(C100)</f>
        <v>0.16552228456999865</v>
      </c>
      <c r="W100">
        <f>-6*LN(D100)</f>
        <v>0.19253640905167835</v>
      </c>
      <c r="X100">
        <f>-6*LN(E100)</f>
        <v>0.48771588129990551</v>
      </c>
      <c r="Y100">
        <f>-6*LN(F100)</f>
        <v>0.44698367215746293</v>
      </c>
      <c r="Z100">
        <f>-6*LN(G100)</f>
        <v>0.72108544953830822</v>
      </c>
      <c r="AA100">
        <f>-6*LN(H100)</f>
        <v>0.49435780422860742</v>
      </c>
      <c r="AB100">
        <f>-6*LN(I100)</f>
        <v>0.87959558204654331</v>
      </c>
      <c r="AC100">
        <f>-6*LN(J100)</f>
        <v>0.70770329811645094</v>
      </c>
      <c r="AD100">
        <f>-6*LN(K100)</f>
        <v>0.81031529397876878</v>
      </c>
      <c r="AE100">
        <f>-6*LN(L100)</f>
        <v>0.95179424580291427</v>
      </c>
      <c r="AF100">
        <f>-6*LN(M100)</f>
        <v>0.95010693693225101</v>
      </c>
      <c r="AG100">
        <f>-6*LN(N100)</f>
        <v>1.0744729209126551</v>
      </c>
      <c r="AH100">
        <f>-6*LN(O100)</f>
        <v>1.1874869836106052</v>
      </c>
      <c r="AI100">
        <f>-6*LN(P100)</f>
        <v>1.1381801179571309</v>
      </c>
      <c r="AJ100">
        <f>-6*LN(Q100)</f>
        <v>0.92247457090573004</v>
      </c>
      <c r="AL100">
        <f t="shared" si="5"/>
        <v>0.42308417976760088</v>
      </c>
    </row>
    <row r="101" spans="1:38" x14ac:dyDescent="0.15">
      <c r="A101">
        <v>189.4</v>
      </c>
      <c r="B101">
        <v>0.98068999999999995</v>
      </c>
      <c r="C101">
        <v>0.97501000000000004</v>
      </c>
      <c r="D101">
        <v>0.97033999999999998</v>
      </c>
      <c r="E101">
        <v>0.94616999999999996</v>
      </c>
      <c r="F101">
        <v>0.93154000000000003</v>
      </c>
      <c r="G101">
        <v>0.87395</v>
      </c>
      <c r="H101">
        <v>0.92535000000000001</v>
      </c>
      <c r="I101">
        <v>0.84880999999999995</v>
      </c>
      <c r="J101">
        <v>0.85731000000000002</v>
      </c>
      <c r="K101">
        <v>0.87107999999999997</v>
      </c>
      <c r="L101">
        <v>0.85960999999999999</v>
      </c>
      <c r="M101">
        <v>0.84728999999999999</v>
      </c>
      <c r="N101">
        <v>0.82906000000000002</v>
      </c>
      <c r="O101">
        <v>0.83574000000000004</v>
      </c>
      <c r="P101">
        <v>0.83338000000000001</v>
      </c>
      <c r="Q101">
        <v>0.84784000000000004</v>
      </c>
      <c r="R101">
        <f t="shared" si="4"/>
        <v>0.86977923076923069</v>
      </c>
      <c r="U101">
        <f>-6*LN(B101)</f>
        <v>0.11699324060433325</v>
      </c>
      <c r="V101">
        <f>-6*LN(C101)</f>
        <v>0.15184530975978022</v>
      </c>
      <c r="W101">
        <f>-6*LN(D101)</f>
        <v>0.18065252062191078</v>
      </c>
      <c r="X101">
        <f>-6*LN(E101)</f>
        <v>0.33199813234906911</v>
      </c>
      <c r="Y101">
        <f>-6*LN(F101)</f>
        <v>0.42549689022141896</v>
      </c>
      <c r="Z101">
        <f>-6*LN(G101)</f>
        <v>0.80839267920624902</v>
      </c>
      <c r="AA101">
        <f>-6*LN(H101)</f>
        <v>0.46549940795027828</v>
      </c>
      <c r="AB101">
        <f>-6*LN(I101)</f>
        <v>0.98351946248041866</v>
      </c>
      <c r="AC101">
        <f>-6*LN(J101)</f>
        <v>0.92373419302372217</v>
      </c>
      <c r="AD101">
        <f>-6*LN(K101)</f>
        <v>0.82812874738432507</v>
      </c>
      <c r="AE101">
        <f>-6*LN(L101)</f>
        <v>0.90765888578175569</v>
      </c>
      <c r="AF101">
        <f>-6*LN(M101)</f>
        <v>0.99427354825544056</v>
      </c>
      <c r="AG101">
        <f>-6*LN(N101)</f>
        <v>1.1247765006529651</v>
      </c>
      <c r="AH101">
        <f>-6*LN(O101)</f>
        <v>1.0766263143248518</v>
      </c>
      <c r="AI101">
        <f>-6*LN(P101)</f>
        <v>1.0935933501713766</v>
      </c>
      <c r="AJ101">
        <f>-6*LN(Q101)</f>
        <v>0.99038004142611036</v>
      </c>
      <c r="AL101">
        <f t="shared" si="5"/>
        <v>0.48084813922125086</v>
      </c>
    </row>
    <row r="102" spans="1:38" x14ac:dyDescent="0.15">
      <c r="A102">
        <v>191.4</v>
      </c>
      <c r="B102">
        <v>0.98729999999999996</v>
      </c>
      <c r="C102">
        <v>0.96401999999999999</v>
      </c>
      <c r="D102">
        <v>0.97267999999999999</v>
      </c>
      <c r="E102">
        <v>0.93259999999999998</v>
      </c>
      <c r="F102">
        <v>0.95652000000000004</v>
      </c>
      <c r="G102">
        <v>0.88546000000000002</v>
      </c>
      <c r="H102">
        <v>0.90710999999999997</v>
      </c>
      <c r="I102">
        <v>0.84916999999999998</v>
      </c>
      <c r="J102">
        <v>0.87014999999999998</v>
      </c>
      <c r="K102">
        <v>0.86521000000000003</v>
      </c>
      <c r="L102">
        <v>0.86263000000000001</v>
      </c>
      <c r="M102">
        <v>0.85138000000000003</v>
      </c>
      <c r="N102">
        <v>0.82062999999999997</v>
      </c>
      <c r="O102">
        <v>0.82311999999999996</v>
      </c>
      <c r="P102">
        <v>0.83562000000000003</v>
      </c>
      <c r="Q102">
        <v>0.86231000000000002</v>
      </c>
      <c r="R102">
        <f t="shared" si="4"/>
        <v>0.87091615384615395</v>
      </c>
      <c r="U102">
        <f>-6*LN(B102)</f>
        <v>7.6688006188398911E-2</v>
      </c>
      <c r="V102">
        <f>-6*LN(C102)</f>
        <v>0.21985942619303012</v>
      </c>
      <c r="W102">
        <f>-6*LN(D102)</f>
        <v>0.16620078385367165</v>
      </c>
      <c r="X102">
        <f>-6*LN(E102)</f>
        <v>0.41867336764749952</v>
      </c>
      <c r="Y102">
        <f>-6*LN(F102)</f>
        <v>0.26672148452582922</v>
      </c>
      <c r="Z102">
        <f>-6*LN(G102)</f>
        <v>0.72988796999177685</v>
      </c>
      <c r="AA102">
        <f>-6*LN(H102)</f>
        <v>0.5849493436747869</v>
      </c>
      <c r="AB102">
        <f>-6*LN(I102)</f>
        <v>0.98097526286397452</v>
      </c>
      <c r="AC102">
        <f>-6*LN(J102)</f>
        <v>0.83453801041172437</v>
      </c>
      <c r="AD102">
        <f>-6*LN(K102)</f>
        <v>0.86869816169255976</v>
      </c>
      <c r="AE102">
        <f>-6*LN(L102)</f>
        <v>0.88661650078054799</v>
      </c>
      <c r="AF102">
        <f>-6*LN(M102)</f>
        <v>0.96538029951096904</v>
      </c>
      <c r="AG102">
        <f>-6*LN(N102)</f>
        <v>1.1860976461599251</v>
      </c>
      <c r="AH102">
        <f>-6*LN(O102)</f>
        <v>1.1679196854874938</v>
      </c>
      <c r="AI102">
        <f>-6*LN(P102)</f>
        <v>1.0774878881344885</v>
      </c>
      <c r="AJ102">
        <f>-6*LN(Q102)</f>
        <v>0.88884266519441257</v>
      </c>
      <c r="AL102">
        <f t="shared" si="5"/>
        <v>0.47021434879118629</v>
      </c>
    </row>
    <row r="103" spans="1:38" x14ac:dyDescent="0.15">
      <c r="A103">
        <v>193.4</v>
      </c>
      <c r="B103">
        <v>1.00122</v>
      </c>
      <c r="C103">
        <v>0.97984000000000004</v>
      </c>
      <c r="D103">
        <v>0.96886000000000005</v>
      </c>
      <c r="E103">
        <v>0.92410999999999999</v>
      </c>
      <c r="F103">
        <v>0.93671000000000004</v>
      </c>
      <c r="G103">
        <v>0.88919999999999999</v>
      </c>
      <c r="H103">
        <v>0.92190000000000005</v>
      </c>
      <c r="I103">
        <v>0.83647000000000005</v>
      </c>
      <c r="J103">
        <v>0.86978999999999995</v>
      </c>
      <c r="K103">
        <v>0.86770000000000003</v>
      </c>
      <c r="L103">
        <v>0.8649</v>
      </c>
      <c r="M103">
        <v>0.83921000000000001</v>
      </c>
      <c r="N103">
        <v>0.81611999999999996</v>
      </c>
      <c r="O103">
        <v>0.81072999999999995</v>
      </c>
      <c r="P103">
        <v>0.82496999999999998</v>
      </c>
      <c r="Q103">
        <v>0.87607999999999997</v>
      </c>
      <c r="R103">
        <f t="shared" si="4"/>
        <v>0.86752999999999991</v>
      </c>
      <c r="U103">
        <f>-6*LN(B103)</f>
        <v>-7.315538428376232E-3</v>
      </c>
      <c r="V103">
        <f>-6*LN(C103)</f>
        <v>0.12219591571723658</v>
      </c>
      <c r="W103">
        <f>-6*LN(D103)</f>
        <v>0.18981093824168171</v>
      </c>
      <c r="X103">
        <f>-6*LN(E103)</f>
        <v>0.47354500084206441</v>
      </c>
      <c r="Y103">
        <f>-6*LN(F103)</f>
        <v>0.39228925828425038</v>
      </c>
      <c r="Z103">
        <f>-6*LN(G103)</f>
        <v>0.70459858135257325</v>
      </c>
      <c r="AA103">
        <f>-6*LN(H103)</f>
        <v>0.48791112706553003</v>
      </c>
      <c r="AB103">
        <f>-6*LN(I103)</f>
        <v>1.0713877374974934</v>
      </c>
      <c r="AC103">
        <f>-6*LN(J103)</f>
        <v>0.83702085468316212</v>
      </c>
      <c r="AD103">
        <f>-6*LN(K103)</f>
        <v>0.85145547709615799</v>
      </c>
      <c r="AE103">
        <f>-6*LN(L103)</f>
        <v>0.8708483140180252</v>
      </c>
      <c r="AF103">
        <f>-6*LN(M103)</f>
        <v>1.0517658351627865</v>
      </c>
      <c r="AG103">
        <f>-6*LN(N103)</f>
        <v>1.2191632560395369</v>
      </c>
      <c r="AH103">
        <f>-6*LN(O103)</f>
        <v>1.2589212156947283</v>
      </c>
      <c r="AI103">
        <f>-6*LN(P103)</f>
        <v>1.1544495416699567</v>
      </c>
      <c r="AJ103">
        <f>-6*LN(Q103)</f>
        <v>0.79378720808780012</v>
      </c>
      <c r="AL103">
        <f t="shared" si="5"/>
        <v>0.46118148030764461</v>
      </c>
    </row>
    <row r="104" spans="1:38" x14ac:dyDescent="0.15">
      <c r="A104">
        <v>195.4</v>
      </c>
      <c r="B104">
        <v>0.95772000000000002</v>
      </c>
      <c r="C104">
        <v>0.96867999999999999</v>
      </c>
      <c r="D104">
        <v>0.96706999999999999</v>
      </c>
      <c r="E104">
        <v>0.92628999999999995</v>
      </c>
      <c r="F104">
        <v>0.94786000000000004</v>
      </c>
      <c r="G104">
        <v>0.88417000000000001</v>
      </c>
      <c r="H104">
        <v>0.90603999999999996</v>
      </c>
      <c r="I104">
        <v>0.85474000000000006</v>
      </c>
      <c r="J104">
        <v>0.87785999999999997</v>
      </c>
      <c r="K104">
        <v>0.87934000000000001</v>
      </c>
      <c r="L104">
        <v>0.83592</v>
      </c>
      <c r="M104">
        <v>0.82716000000000001</v>
      </c>
      <c r="N104">
        <v>0.84011000000000002</v>
      </c>
      <c r="O104">
        <v>0.80854999999999999</v>
      </c>
      <c r="P104">
        <v>0.82299999999999995</v>
      </c>
      <c r="Q104">
        <v>0.79962999999999995</v>
      </c>
      <c r="R104">
        <f t="shared" si="4"/>
        <v>0.86235923076923082</v>
      </c>
      <c r="U104">
        <f>-6*LN(B104)</f>
        <v>0.25919891583731525</v>
      </c>
      <c r="V104">
        <f>-6*LN(C104)</f>
        <v>0.19092575393901692</v>
      </c>
      <c r="W104">
        <f>-6*LN(D104)</f>
        <v>0.20090638390410195</v>
      </c>
      <c r="X104">
        <f>-6*LN(E104)</f>
        <v>0.4594075105139438</v>
      </c>
      <c r="Y104">
        <f>-6*LN(F104)</f>
        <v>0.32129080174604963</v>
      </c>
      <c r="Z104">
        <f>-6*LN(G104)</f>
        <v>0.73863556284563914</v>
      </c>
      <c r="AA104">
        <f>-6*LN(H104)</f>
        <v>0.59203094282021962</v>
      </c>
      <c r="AB104">
        <f>-6*LN(I104)</f>
        <v>0.94174769915071588</v>
      </c>
      <c r="AC104">
        <f>-6*LN(J104)</f>
        <v>0.78160890818406692</v>
      </c>
      <c r="AD104">
        <f>-6*LN(K104)</f>
        <v>0.77150191740353424</v>
      </c>
      <c r="AE104">
        <f>-6*LN(L104)</f>
        <v>1.0753341855376897</v>
      </c>
      <c r="AF104">
        <f>-6*LN(M104)</f>
        <v>1.1385427937794577</v>
      </c>
      <c r="AG104">
        <f>-6*LN(N104)</f>
        <v>1.0453346600240394</v>
      </c>
      <c r="AH104">
        <f>-6*LN(O104)</f>
        <v>1.2750765537491053</v>
      </c>
      <c r="AI104">
        <f>-6*LN(P104)</f>
        <v>1.1687944698304038</v>
      </c>
      <c r="AJ104">
        <f>-6*LN(Q104)</f>
        <v>1.3416369498019407</v>
      </c>
      <c r="AL104">
        <f t="shared" si="5"/>
        <v>0.48410951103010369</v>
      </c>
    </row>
    <row r="105" spans="1:38" x14ac:dyDescent="0.15">
      <c r="A105">
        <v>197.41</v>
      </c>
      <c r="B105">
        <v>1.01027</v>
      </c>
      <c r="C105">
        <v>0.97306000000000004</v>
      </c>
      <c r="D105">
        <v>0.96965999999999997</v>
      </c>
      <c r="E105">
        <v>0.93320000000000003</v>
      </c>
      <c r="F105">
        <v>0.93520999999999999</v>
      </c>
      <c r="G105">
        <v>0.89146999999999998</v>
      </c>
      <c r="H105">
        <v>0.91056000000000004</v>
      </c>
      <c r="I105">
        <v>0.85023000000000004</v>
      </c>
      <c r="J105">
        <v>0.86636000000000002</v>
      </c>
      <c r="K105">
        <v>0.85496000000000005</v>
      </c>
      <c r="L105">
        <v>0.83150999999999997</v>
      </c>
      <c r="M105">
        <v>0.84584000000000004</v>
      </c>
      <c r="N105">
        <v>0.83326999999999996</v>
      </c>
      <c r="O105">
        <v>0.77649999999999997</v>
      </c>
      <c r="P105">
        <v>0.80393999999999999</v>
      </c>
      <c r="Q105">
        <v>0.7893</v>
      </c>
      <c r="R105">
        <f t="shared" si="4"/>
        <v>0.85556538461538478</v>
      </c>
      <c r="U105">
        <f>-6*LN(B105)</f>
        <v>-6.1305731162502694E-2</v>
      </c>
      <c r="V105">
        <f>-6*LN(C105)</f>
        <v>0.16385720246151461</v>
      </c>
      <c r="W105">
        <f>-6*LN(D105)</f>
        <v>0.18485870636118004</v>
      </c>
      <c r="X105">
        <f>-6*LN(E105)</f>
        <v>0.41481443300917265</v>
      </c>
      <c r="Y105">
        <f>-6*LN(F105)</f>
        <v>0.40190505588919556</v>
      </c>
      <c r="Z105">
        <f>-6*LN(G105)</f>
        <v>0.68930096036941335</v>
      </c>
      <c r="AA105">
        <f>-6*LN(H105)</f>
        <v>0.56217290476393944</v>
      </c>
      <c r="AB105">
        <f>-6*LN(I105)</f>
        <v>0.9734902671892478</v>
      </c>
      <c r="AC105">
        <f>-6*LN(J105)</f>
        <v>0.86072851447705023</v>
      </c>
      <c r="AD105">
        <f>-6*LN(K105)</f>
        <v>0.94020356859297438</v>
      </c>
      <c r="AE105">
        <f>-6*LN(L105)</f>
        <v>1.1070717237795835</v>
      </c>
      <c r="AF105">
        <f>-6*LN(M105)</f>
        <v>1.0045503753471956</v>
      </c>
      <c r="AG105">
        <f>-6*LN(N105)</f>
        <v>1.094385358092606</v>
      </c>
      <c r="AH105">
        <f>-6*LN(O105)</f>
        <v>1.517751818360372</v>
      </c>
      <c r="AI105">
        <f>-6*LN(P105)</f>
        <v>1.3093838367213926</v>
      </c>
      <c r="AJ105">
        <f>-6*LN(Q105)</f>
        <v>1.4196528136066817</v>
      </c>
      <c r="AL105">
        <f t="shared" si="5"/>
        <v>0.56152850606946136</v>
      </c>
    </row>
    <row r="106" spans="1:38" x14ac:dyDescent="0.15">
      <c r="A106">
        <v>199.41</v>
      </c>
      <c r="B106">
        <v>0.99287000000000003</v>
      </c>
      <c r="C106">
        <v>0.97394999999999998</v>
      </c>
      <c r="D106">
        <v>0.94596999999999998</v>
      </c>
      <c r="E106">
        <v>0.94689999999999996</v>
      </c>
      <c r="F106">
        <v>0.93120999999999998</v>
      </c>
      <c r="G106">
        <v>0.86097000000000001</v>
      </c>
      <c r="H106">
        <v>0.91208999999999996</v>
      </c>
      <c r="I106">
        <v>0.87539</v>
      </c>
      <c r="J106">
        <v>0.86904999999999999</v>
      </c>
      <c r="K106">
        <v>0.83964000000000005</v>
      </c>
      <c r="L106">
        <v>0.83882000000000001</v>
      </c>
      <c r="M106">
        <v>0.83343</v>
      </c>
      <c r="N106">
        <v>0.83952000000000004</v>
      </c>
      <c r="O106">
        <v>0.82530000000000003</v>
      </c>
      <c r="P106">
        <v>0.81067</v>
      </c>
      <c r="Q106">
        <v>0.80583000000000005</v>
      </c>
      <c r="R106">
        <f t="shared" si="4"/>
        <v>0.8606784615384615</v>
      </c>
      <c r="U106">
        <f>-6*LN(B106)</f>
        <v>4.2933239533023651E-2</v>
      </c>
      <c r="V106">
        <f>-6*LN(C106)</f>
        <v>0.15837186815718973</v>
      </c>
      <c r="W106">
        <f>-6*LN(D106)</f>
        <v>0.33326653744009715</v>
      </c>
      <c r="X106">
        <f>-6*LN(E106)</f>
        <v>0.32737072795609601</v>
      </c>
      <c r="Y106">
        <f>-6*LN(F106)</f>
        <v>0.42762277938605647</v>
      </c>
      <c r="Z106">
        <f>-6*LN(G106)</f>
        <v>0.89817371020211856</v>
      </c>
      <c r="AA106">
        <f>-6*LN(H106)</f>
        <v>0.55209965739747457</v>
      </c>
      <c r="AB106">
        <f>-6*LN(I106)</f>
        <v>0.79851466583949038</v>
      </c>
      <c r="AC106">
        <f>-6*LN(J106)</f>
        <v>0.84212770783588886</v>
      </c>
      <c r="AD106">
        <f>-6*LN(K106)</f>
        <v>1.048692302617988</v>
      </c>
      <c r="AE106">
        <f>-6*LN(L106)</f>
        <v>1.0545548199153034</v>
      </c>
      <c r="AF106">
        <f>-6*LN(M106)</f>
        <v>1.0932333811286061</v>
      </c>
      <c r="AG106">
        <f>-6*LN(N106)</f>
        <v>1.0495498742624121</v>
      </c>
      <c r="AH106">
        <f>-6*LN(O106)</f>
        <v>1.1520499343009907</v>
      </c>
      <c r="AI106">
        <f>-6*LN(P106)</f>
        <v>1.2593652763832248</v>
      </c>
      <c r="AJ106">
        <f>-6*LN(Q106)</f>
        <v>1.2952948610160373</v>
      </c>
      <c r="AL106">
        <f t="shared" si="5"/>
        <v>0.52219861396179523</v>
      </c>
    </row>
    <row r="107" spans="1:38" x14ac:dyDescent="0.15">
      <c r="A107">
        <v>201.39</v>
      </c>
      <c r="B107">
        <v>1.0008699999999999</v>
      </c>
      <c r="C107">
        <v>0.97318000000000005</v>
      </c>
      <c r="D107">
        <v>0.96343000000000001</v>
      </c>
      <c r="E107">
        <v>0.91769000000000001</v>
      </c>
      <c r="F107">
        <v>0.94586999999999999</v>
      </c>
      <c r="G107">
        <v>0.85902000000000001</v>
      </c>
      <c r="H107">
        <v>0.89585000000000004</v>
      </c>
      <c r="I107">
        <v>0.85782999999999998</v>
      </c>
      <c r="J107">
        <v>0.86341999999999997</v>
      </c>
      <c r="K107">
        <v>0.85863999999999996</v>
      </c>
      <c r="L107">
        <v>0.83630000000000004</v>
      </c>
      <c r="M107">
        <v>0.84294999999999998</v>
      </c>
      <c r="N107">
        <v>0.81976000000000004</v>
      </c>
      <c r="O107">
        <v>0.80562999999999996</v>
      </c>
      <c r="P107">
        <v>0.79188999999999998</v>
      </c>
      <c r="Q107">
        <v>0.79481000000000002</v>
      </c>
      <c r="R107">
        <f t="shared" si="4"/>
        <v>0.85305076923076939</v>
      </c>
      <c r="U107">
        <f>-6*LN(B107)</f>
        <v>-5.2177306161468101E-3</v>
      </c>
      <c r="V107">
        <f>-6*LN(C107)</f>
        <v>0.16311731426590415</v>
      </c>
      <c r="W107">
        <f>-6*LN(D107)</f>
        <v>0.22353267334399682</v>
      </c>
      <c r="X107">
        <f>-6*LN(E107)</f>
        <v>0.51537381614265421</v>
      </c>
      <c r="Y107">
        <f>-6*LN(F107)</f>
        <v>0.33390084055300179</v>
      </c>
      <c r="Z107">
        <f>-6*LN(G107)</f>
        <v>0.91177844629107541</v>
      </c>
      <c r="AA107">
        <f>-6*LN(H107)</f>
        <v>0.65989374441738025</v>
      </c>
      <c r="AB107">
        <f>-6*LN(I107)</f>
        <v>0.92009600594208907</v>
      </c>
      <c r="AC107">
        <f>-6*LN(J107)</f>
        <v>0.88112419136774789</v>
      </c>
      <c r="AD107">
        <f>-6*LN(K107)</f>
        <v>0.91443322085320888</v>
      </c>
      <c r="AE107">
        <f>-6*LN(L107)</f>
        <v>1.0726072715679416</v>
      </c>
      <c r="AF107">
        <f>-6*LN(M107)</f>
        <v>1.0250858083219612</v>
      </c>
      <c r="AG107">
        <f>-6*LN(N107)</f>
        <v>1.1924619869440471</v>
      </c>
      <c r="AH107">
        <f>-6*LN(O107)</f>
        <v>1.2967841936785445</v>
      </c>
      <c r="AI107">
        <f>-6*LN(P107)</f>
        <v>1.39999671421533</v>
      </c>
      <c r="AJ107">
        <f>-6*LN(Q107)</f>
        <v>1.3779131196122696</v>
      </c>
      <c r="AL107">
        <f t="shared" si="5"/>
        <v>0.51000968212371922</v>
      </c>
    </row>
    <row r="108" spans="1:38" x14ac:dyDescent="0.15">
      <c r="A108">
        <v>203.37</v>
      </c>
      <c r="B108">
        <v>1.00644</v>
      </c>
      <c r="C108">
        <v>0.98611000000000004</v>
      </c>
      <c r="D108">
        <v>0.94503999999999999</v>
      </c>
      <c r="E108">
        <v>0.92351000000000005</v>
      </c>
      <c r="F108">
        <v>0.92905000000000004</v>
      </c>
      <c r="G108">
        <v>0.86648000000000003</v>
      </c>
      <c r="H108">
        <v>0.91225000000000001</v>
      </c>
      <c r="I108">
        <v>0.84489000000000003</v>
      </c>
      <c r="J108">
        <v>0.85804000000000002</v>
      </c>
      <c r="K108">
        <v>0.83077999999999996</v>
      </c>
      <c r="L108">
        <v>0.82672000000000001</v>
      </c>
      <c r="M108">
        <v>0.82752000000000003</v>
      </c>
      <c r="N108">
        <v>0.81467000000000001</v>
      </c>
      <c r="O108">
        <v>0.79518999999999995</v>
      </c>
      <c r="P108">
        <v>0.83225000000000005</v>
      </c>
      <c r="Q108">
        <v>0.77346000000000004</v>
      </c>
      <c r="R108">
        <f t="shared" si="4"/>
        <v>0.84883153846153847</v>
      </c>
      <c r="U108">
        <f>-6*LN(B108)</f>
        <v>-3.8516110813100433E-2</v>
      </c>
      <c r="V108">
        <f>-6*LN(C108)</f>
        <v>8.3924212415628141E-2</v>
      </c>
      <c r="W108">
        <f>-6*LN(D108)</f>
        <v>0.33916814605123541</v>
      </c>
      <c r="X108">
        <f>-6*LN(E108)</f>
        <v>0.4774419061868308</v>
      </c>
      <c r="Y108">
        <f>-6*LN(F108)</f>
        <v>0.44155632182024013</v>
      </c>
      <c r="Z108">
        <f>-6*LN(G108)</f>
        <v>0.85989750872793191</v>
      </c>
      <c r="AA108">
        <f>-6*LN(H108)</f>
        <v>0.55104722199348011</v>
      </c>
      <c r="AB108">
        <f>-6*LN(I108)</f>
        <v>1.0112930256815049</v>
      </c>
      <c r="AC108">
        <f>-6*LN(J108)</f>
        <v>0.91862736320541183</v>
      </c>
      <c r="AD108">
        <f>-6*LN(K108)</f>
        <v>1.1123415627145099</v>
      </c>
      <c r="AE108">
        <f>-6*LN(L108)</f>
        <v>1.1417352866595754</v>
      </c>
      <c r="AF108">
        <f>-6*LN(M108)</f>
        <v>1.1359320170321943</v>
      </c>
      <c r="AG108">
        <f>-6*LN(N108)</f>
        <v>1.2298329342846226</v>
      </c>
      <c r="AH108">
        <f>-6*LN(O108)</f>
        <v>1.3750451950293647</v>
      </c>
      <c r="AI108">
        <f>-6*LN(P108)</f>
        <v>1.1017344151620161</v>
      </c>
      <c r="AJ108">
        <f>-6*LN(Q108)</f>
        <v>1.5412879397944117</v>
      </c>
      <c r="AL108">
        <f t="shared" si="5"/>
        <v>0.58730714031820797</v>
      </c>
    </row>
    <row r="109" spans="1:38" x14ac:dyDescent="0.15">
      <c r="A109">
        <v>205.35</v>
      </c>
      <c r="B109">
        <v>0.98799000000000003</v>
      </c>
      <c r="C109">
        <v>0.96118999999999999</v>
      </c>
      <c r="D109">
        <v>0.95843</v>
      </c>
      <c r="E109">
        <v>0.93635000000000002</v>
      </c>
      <c r="F109">
        <v>0.92705000000000004</v>
      </c>
      <c r="G109">
        <v>0.85853000000000002</v>
      </c>
      <c r="H109">
        <v>0.89124999999999999</v>
      </c>
      <c r="I109">
        <v>0.85807</v>
      </c>
      <c r="J109">
        <v>0.84899000000000002</v>
      </c>
      <c r="K109">
        <v>0.8468</v>
      </c>
      <c r="L109">
        <v>0.8276</v>
      </c>
      <c r="M109">
        <v>0.80945</v>
      </c>
      <c r="N109">
        <v>0.77861999999999998</v>
      </c>
      <c r="O109">
        <v>0.81025000000000003</v>
      </c>
      <c r="P109">
        <v>0.79525000000000001</v>
      </c>
      <c r="Q109">
        <v>0.77897000000000005</v>
      </c>
      <c r="R109">
        <f t="shared" si="4"/>
        <v>0.84362923076923058</v>
      </c>
      <c r="U109">
        <f>-6*LN(B109)</f>
        <v>7.2496216457888257E-2</v>
      </c>
      <c r="V109">
        <f>-6*LN(C109)</f>
        <v>0.23749907301618445</v>
      </c>
      <c r="W109">
        <f>-6*LN(D109)</f>
        <v>0.25475249964342628</v>
      </c>
      <c r="X109">
        <f>-6*LN(E109)</f>
        <v>0.39459564465371777</v>
      </c>
      <c r="Y109">
        <f>-6*LN(F109)</f>
        <v>0.45448666462964793</v>
      </c>
      <c r="Z109">
        <f>-6*LN(G109)</f>
        <v>0.91520192750531948</v>
      </c>
      <c r="AA109">
        <f>-6*LN(H109)</f>
        <v>0.69078184352178829</v>
      </c>
      <c r="AB109">
        <f>-6*LN(I109)</f>
        <v>0.91841758644282878</v>
      </c>
      <c r="AC109">
        <f>-6*LN(J109)</f>
        <v>0.98224722781903706</v>
      </c>
      <c r="AD109">
        <f>-6*LN(K109)</f>
        <v>0.99774443832856186</v>
      </c>
      <c r="AE109">
        <f>-6*LN(L109)</f>
        <v>1.1353519986644944</v>
      </c>
      <c r="AF109">
        <f>-6*LN(M109)</f>
        <v>1.2684016457677334</v>
      </c>
      <c r="AG109">
        <f>-6*LN(N109)</f>
        <v>1.5013929420296577</v>
      </c>
      <c r="AH109">
        <f>-6*LN(O109)</f>
        <v>1.2624746217628815</v>
      </c>
      <c r="AI109">
        <f>-6*LN(P109)</f>
        <v>1.3745924901173012</v>
      </c>
      <c r="AJ109">
        <f>-6*LN(Q109)</f>
        <v>1.4986964685862669</v>
      </c>
      <c r="AL109">
        <f t="shared" si="5"/>
        <v>0.54712749203521316</v>
      </c>
    </row>
    <row r="110" spans="1:38" x14ac:dyDescent="0.15">
      <c r="A110">
        <v>207.34</v>
      </c>
      <c r="B110">
        <v>0.98765000000000003</v>
      </c>
      <c r="C110">
        <v>0.96557000000000004</v>
      </c>
      <c r="D110">
        <v>0.96804999999999997</v>
      </c>
      <c r="E110">
        <v>0.93684000000000001</v>
      </c>
      <c r="F110">
        <v>0.93320999999999998</v>
      </c>
      <c r="G110">
        <v>0.85285999999999995</v>
      </c>
      <c r="H110">
        <v>0.90627000000000002</v>
      </c>
      <c r="I110">
        <v>0.83931999999999995</v>
      </c>
      <c r="J110">
        <v>0.86831999999999998</v>
      </c>
      <c r="K110">
        <v>0.84382000000000001</v>
      </c>
      <c r="L110">
        <v>0.83604999999999996</v>
      </c>
      <c r="M110">
        <v>0.82343</v>
      </c>
      <c r="N110">
        <v>0.80957999999999997</v>
      </c>
      <c r="O110">
        <v>0.79154999999999998</v>
      </c>
      <c r="P110">
        <v>0.79384999999999994</v>
      </c>
      <c r="Q110">
        <v>0.80239000000000005</v>
      </c>
      <c r="R110">
        <f t="shared" si="4"/>
        <v>0.84903769230769233</v>
      </c>
      <c r="U110">
        <f>-6*LN(B110)</f>
        <v>7.45613700487648E-2</v>
      </c>
      <c r="V110">
        <f>-6*LN(C110)</f>
        <v>0.21022007068196247</v>
      </c>
      <c r="W110">
        <f>-6*LN(D110)</f>
        <v>0.19482924088177686</v>
      </c>
      <c r="X110">
        <f>-6*LN(E110)</f>
        <v>0.39145661437162305</v>
      </c>
      <c r="Y110">
        <f>-6*LN(F110)</f>
        <v>0.41475013845438541</v>
      </c>
      <c r="Z110">
        <f>-6*LN(G110)</f>
        <v>0.95495922943597233</v>
      </c>
      <c r="AA110">
        <f>-6*LN(H110)</f>
        <v>0.59050802454750773</v>
      </c>
      <c r="AB110">
        <f>-6*LN(I110)</f>
        <v>1.0509794327738573</v>
      </c>
      <c r="AC110">
        <f>-6*LN(J110)</f>
        <v>0.84716981200225416</v>
      </c>
      <c r="AD110">
        <f>-6*LN(K110)</f>
        <v>1.0188964636420246</v>
      </c>
      <c r="AE110">
        <f>-6*LN(L110)</f>
        <v>1.0744011544407543</v>
      </c>
      <c r="AF110">
        <f>-6*LN(M110)</f>
        <v>1.1656604160793651</v>
      </c>
      <c r="AG110">
        <f>-6*LN(N110)</f>
        <v>1.2674381058683168</v>
      </c>
      <c r="AH110">
        <f>-6*LN(O110)</f>
        <v>1.4025733827741032</v>
      </c>
      <c r="AI110">
        <f>-6*LN(P110)</f>
        <v>1.3851645147516998</v>
      </c>
      <c r="AJ110">
        <f>-6*LN(Q110)</f>
        <v>1.3209630301454025</v>
      </c>
      <c r="AL110">
        <f t="shared" si="5"/>
        <v>0.54236127229934472</v>
      </c>
    </row>
    <row r="111" spans="1:38" x14ac:dyDescent="0.15">
      <c r="A111">
        <v>209.32</v>
      </c>
      <c r="B111">
        <v>0.96223999999999998</v>
      </c>
      <c r="C111">
        <v>0.96579000000000004</v>
      </c>
      <c r="D111">
        <v>0.96750000000000003</v>
      </c>
      <c r="E111">
        <v>0.92678000000000005</v>
      </c>
      <c r="F111">
        <v>0.93671000000000004</v>
      </c>
      <c r="G111">
        <v>0.84896000000000005</v>
      </c>
      <c r="H111">
        <v>0.89576999999999996</v>
      </c>
      <c r="I111">
        <v>0.81498999999999999</v>
      </c>
      <c r="J111">
        <v>0.85241999999999996</v>
      </c>
      <c r="K111">
        <v>0.84033000000000002</v>
      </c>
      <c r="L111">
        <v>0.83743000000000001</v>
      </c>
      <c r="M111">
        <v>0.80811999999999995</v>
      </c>
      <c r="N111">
        <v>0.81293000000000004</v>
      </c>
      <c r="O111">
        <v>0.79057999999999995</v>
      </c>
      <c r="P111">
        <v>0.79525000000000001</v>
      </c>
      <c r="Q111">
        <v>0.79618999999999995</v>
      </c>
      <c r="R111">
        <f t="shared" si="4"/>
        <v>0.84280461538461526</v>
      </c>
      <c r="U111">
        <f>-6*LN(B111)</f>
        <v>0.23094827509183691</v>
      </c>
      <c r="V111">
        <f>-6*LN(C111)</f>
        <v>0.20885315824128939</v>
      </c>
      <c r="W111">
        <f>-6*LN(D111)</f>
        <v>0.19823912446920094</v>
      </c>
      <c r="X111">
        <f>-6*LN(E111)</f>
        <v>0.45623439771353874</v>
      </c>
      <c r="Y111">
        <f>-6*LN(F111)</f>
        <v>0.39228925828425038</v>
      </c>
      <c r="Z111">
        <f>-6*LN(G111)</f>
        <v>0.98245924819657293</v>
      </c>
      <c r="AA111">
        <f>-6*LN(H111)</f>
        <v>0.66042957232767319</v>
      </c>
      <c r="AB111">
        <f>-6*LN(I111)</f>
        <v>1.2274766145312057</v>
      </c>
      <c r="AC111">
        <f>-6*LN(J111)</f>
        <v>0.95805549522057831</v>
      </c>
      <c r="AD111">
        <f>-6*LN(K111)</f>
        <v>1.0437636429004988</v>
      </c>
      <c r="AE111">
        <f>-6*LN(L111)</f>
        <v>1.0645056051938717</v>
      </c>
      <c r="AF111">
        <f>-6*LN(M111)</f>
        <v>1.2782682998207722</v>
      </c>
      <c r="AG111">
        <f>-6*LN(N111)</f>
        <v>1.2426616440133615</v>
      </c>
      <c r="AH111">
        <f>-6*LN(O111)</f>
        <v>1.4099305540927991</v>
      </c>
      <c r="AI111">
        <f>-6*LN(P111)</f>
        <v>1.3745924901173012</v>
      </c>
      <c r="AJ111">
        <f>-6*LN(Q111)</f>
        <v>1.3675045689190246</v>
      </c>
      <c r="AL111">
        <f t="shared" si="5"/>
        <v>0.56429620408620651</v>
      </c>
    </row>
    <row r="112" spans="1:38" x14ac:dyDescent="0.15">
      <c r="A112">
        <v>211.3</v>
      </c>
      <c r="B112">
        <v>0.97999000000000003</v>
      </c>
      <c r="C112">
        <v>0.96618000000000004</v>
      </c>
      <c r="D112">
        <v>0.96553</v>
      </c>
      <c r="E112">
        <v>0.91344999999999998</v>
      </c>
      <c r="F112">
        <v>0.93786999999999998</v>
      </c>
      <c r="G112">
        <v>0.84799000000000002</v>
      </c>
      <c r="H112">
        <v>0.876</v>
      </c>
      <c r="I112">
        <v>0.84975999999999996</v>
      </c>
      <c r="J112">
        <v>0.84409999999999996</v>
      </c>
      <c r="K112">
        <v>0.84958999999999996</v>
      </c>
      <c r="L112">
        <v>0.82508000000000004</v>
      </c>
      <c r="M112">
        <v>0.79957</v>
      </c>
      <c r="N112">
        <v>0.79825000000000002</v>
      </c>
      <c r="O112">
        <v>0.80052999999999996</v>
      </c>
      <c r="P112">
        <v>0.79413</v>
      </c>
      <c r="Q112">
        <v>0.76382000000000005</v>
      </c>
      <c r="R112">
        <f t="shared" si="4"/>
        <v>0.83847230769230785</v>
      </c>
      <c r="U112">
        <f>-6*LN(B112)</f>
        <v>0.12127746870728442</v>
      </c>
      <c r="V112">
        <f>-6*LN(C112)</f>
        <v>0.20643076034506425</v>
      </c>
      <c r="W112">
        <f>-6*LN(D112)</f>
        <v>0.21046863367718233</v>
      </c>
      <c r="X112">
        <f>-6*LN(E112)</f>
        <v>0.54315983519734967</v>
      </c>
      <c r="Y112">
        <f>-6*LN(F112)</f>
        <v>0.38486359398784886</v>
      </c>
      <c r="Z112">
        <f>-6*LN(G112)</f>
        <v>0.9893186142755741</v>
      </c>
      <c r="AA112">
        <f>-6*LN(H112)</f>
        <v>0.79433512827447372</v>
      </c>
      <c r="AB112">
        <f>-6*LN(I112)</f>
        <v>0.97680793384828846</v>
      </c>
      <c r="AC112">
        <f>-6*LN(J112)</f>
        <v>1.0169058479547768</v>
      </c>
      <c r="AD112">
        <f>-6*LN(K112)</f>
        <v>0.97800839285132213</v>
      </c>
      <c r="AE112">
        <f>-6*LN(L112)</f>
        <v>1.1536495659104609</v>
      </c>
      <c r="AF112">
        <f>-6*LN(M112)</f>
        <v>1.3420871749147079</v>
      </c>
      <c r="AG112">
        <f>-6*LN(N112)</f>
        <v>1.3520006843234738</v>
      </c>
      <c r="AH112">
        <f>-6*LN(O112)</f>
        <v>1.334887624022747</v>
      </c>
      <c r="AI112">
        <f>-6*LN(P112)</f>
        <v>1.3830486190635791</v>
      </c>
      <c r="AJ112">
        <f>-6*LN(Q112)</f>
        <v>1.6165387180103448</v>
      </c>
      <c r="AL112">
        <f t="shared" si="5"/>
        <v>0.55254559417099036</v>
      </c>
    </row>
    <row r="113" spans="1:38" x14ac:dyDescent="0.15">
      <c r="A113">
        <v>213.27</v>
      </c>
      <c r="B113">
        <v>0.98207999999999995</v>
      </c>
      <c r="C113">
        <v>0.95603000000000005</v>
      </c>
      <c r="D113">
        <v>0.95040999999999998</v>
      </c>
      <c r="E113">
        <v>0.90713999999999995</v>
      </c>
      <c r="F113">
        <v>0.89856999999999998</v>
      </c>
      <c r="G113">
        <v>0.84279999999999999</v>
      </c>
      <c r="H113">
        <v>0.88917999999999997</v>
      </c>
      <c r="I113">
        <v>0.82401000000000002</v>
      </c>
      <c r="J113">
        <v>0.84397999999999995</v>
      </c>
      <c r="K113">
        <v>0.83496000000000004</v>
      </c>
      <c r="L113">
        <v>0.82445000000000002</v>
      </c>
      <c r="M113">
        <v>0.82896999999999998</v>
      </c>
      <c r="N113">
        <v>0.79418</v>
      </c>
      <c r="O113">
        <v>0.80174999999999996</v>
      </c>
      <c r="P113">
        <v>0.78852999999999995</v>
      </c>
      <c r="Q113">
        <v>0.79825999999999997</v>
      </c>
      <c r="R113">
        <f t="shared" si="4"/>
        <v>0.8366753846153846</v>
      </c>
      <c r="U113">
        <f>-6*LN(B113)</f>
        <v>0.10849504530459447</v>
      </c>
      <c r="V113">
        <f>-6*LN(C113)</f>
        <v>0.26979591401977904</v>
      </c>
      <c r="W113">
        <f>-6*LN(D113)</f>
        <v>0.30517085126153615</v>
      </c>
      <c r="X113">
        <f>-6*LN(E113)</f>
        <v>0.58475091457183392</v>
      </c>
      <c r="Y113">
        <f>-6*LN(F113)</f>
        <v>0.64170400901608315</v>
      </c>
      <c r="Z113">
        <f>-6*LN(G113)</f>
        <v>1.0261535823126187</v>
      </c>
      <c r="AA113">
        <f>-6*LN(H113)</f>
        <v>0.7047335356368154</v>
      </c>
      <c r="AB113">
        <f>-6*LN(I113)</f>
        <v>1.1614356793438496</v>
      </c>
      <c r="AC113">
        <f>-6*LN(J113)</f>
        <v>1.0177588880964916</v>
      </c>
      <c r="AD113">
        <f>-6*LN(K113)</f>
        <v>1.0822287568220443</v>
      </c>
      <c r="AE113">
        <f>-6*LN(L113)</f>
        <v>1.1582326898109587</v>
      </c>
      <c r="AF113">
        <f>-6*LN(M113)</f>
        <v>1.1254278760810703</v>
      </c>
      <c r="AG113">
        <f>-6*LN(N113)</f>
        <v>1.3826708590543881</v>
      </c>
      <c r="AH113">
        <f>-6*LN(O113)</f>
        <v>1.3257506424532368</v>
      </c>
      <c r="AI113">
        <f>-6*LN(P113)</f>
        <v>1.4255089582696179</v>
      </c>
      <c r="AJ113">
        <f>-6*LN(Q113)</f>
        <v>1.3519255203721041</v>
      </c>
      <c r="AL113">
        <f t="shared" si="5"/>
        <v>0.51526563871850495</v>
      </c>
    </row>
    <row r="114" spans="1:38" x14ac:dyDescent="0.15">
      <c r="A114">
        <v>215.23</v>
      </c>
      <c r="B114">
        <v>0.95492999999999995</v>
      </c>
      <c r="C114">
        <v>0.97494999999999998</v>
      </c>
      <c r="D114">
        <v>0.94565999999999995</v>
      </c>
      <c r="E114">
        <v>0.90920000000000001</v>
      </c>
      <c r="F114">
        <v>0.90773000000000004</v>
      </c>
      <c r="G114">
        <v>0.85431999999999997</v>
      </c>
      <c r="H114">
        <v>0.89370000000000005</v>
      </c>
      <c r="I114">
        <v>0.82650000000000001</v>
      </c>
      <c r="J114">
        <v>0.84777000000000002</v>
      </c>
      <c r="K114">
        <v>0.85377000000000003</v>
      </c>
      <c r="L114">
        <v>0.82357000000000002</v>
      </c>
      <c r="M114">
        <v>0.80630999999999997</v>
      </c>
      <c r="N114">
        <v>0.81176000000000004</v>
      </c>
      <c r="O114">
        <v>0.77891999999999995</v>
      </c>
      <c r="P114">
        <v>0.79749999999999999</v>
      </c>
      <c r="Q114">
        <v>0.76588000000000001</v>
      </c>
      <c r="R114">
        <f t="shared" si="4"/>
        <v>0.83668692307692294</v>
      </c>
      <c r="U114">
        <f>-6*LN(B114)</f>
        <v>0.27670343770312428</v>
      </c>
      <c r="V114">
        <f>-6*LN(C114)</f>
        <v>0.15221454810324775</v>
      </c>
      <c r="W114">
        <f>-6*LN(D114)</f>
        <v>0.33523309539979462</v>
      </c>
      <c r="X114">
        <f>-6*LN(E114)</f>
        <v>0.57114112202249334</v>
      </c>
      <c r="Y114">
        <f>-6*LN(F114)</f>
        <v>0.58084980857007207</v>
      </c>
      <c r="Z114">
        <f>-6*LN(G114)</f>
        <v>0.9446966887130841</v>
      </c>
      <c r="AA114">
        <f>-6*LN(H114)</f>
        <v>0.67431078356874419</v>
      </c>
      <c r="AB114">
        <f>-6*LN(I114)</f>
        <v>1.143332170326349</v>
      </c>
      <c r="AC114">
        <f>-6*LN(J114)</f>
        <v>0.99087543836318748</v>
      </c>
      <c r="AD114">
        <f>-6*LN(K114)</f>
        <v>0.94856065386017807</v>
      </c>
      <c r="AE114">
        <f>-6*LN(L114)</f>
        <v>1.1646403796470359</v>
      </c>
      <c r="AF114">
        <f>-6*LN(M114)</f>
        <v>1.291721970218584</v>
      </c>
      <c r="AG114">
        <f>-6*LN(N114)</f>
        <v>1.2513032940678575</v>
      </c>
      <c r="AH114">
        <f>-6*LN(O114)</f>
        <v>1.4990816048925577</v>
      </c>
      <c r="AI114">
        <f>-6*LN(P114)</f>
        <v>1.3576406659388245</v>
      </c>
      <c r="AJ114">
        <f>-6*LN(Q114)</f>
        <v>1.6003786768627961</v>
      </c>
      <c r="AL114">
        <f t="shared" si="5"/>
        <v>0.51679654008445952</v>
      </c>
    </row>
    <row r="115" spans="1:38" x14ac:dyDescent="0.15">
      <c r="A115">
        <v>217.18</v>
      </c>
      <c r="B115">
        <v>0.99773999999999996</v>
      </c>
      <c r="C115">
        <v>0.95386000000000004</v>
      </c>
      <c r="D115">
        <v>0.94572000000000001</v>
      </c>
      <c r="E115">
        <v>0.90266000000000002</v>
      </c>
      <c r="F115">
        <v>0.91971999999999998</v>
      </c>
      <c r="G115">
        <v>0.86389000000000005</v>
      </c>
      <c r="H115">
        <v>0.8891</v>
      </c>
      <c r="I115">
        <v>0.81533999999999995</v>
      </c>
      <c r="J115">
        <v>0.84397999999999995</v>
      </c>
      <c r="K115">
        <v>0.82720000000000005</v>
      </c>
      <c r="L115">
        <v>0.82294</v>
      </c>
      <c r="M115">
        <v>0.79173000000000004</v>
      </c>
      <c r="N115">
        <v>0.80347999999999997</v>
      </c>
      <c r="O115">
        <v>0.78547999999999996</v>
      </c>
      <c r="P115">
        <v>0.78236000000000006</v>
      </c>
      <c r="Q115">
        <v>0.77897000000000005</v>
      </c>
      <c r="R115">
        <f t="shared" si="4"/>
        <v>0.83283461538461545</v>
      </c>
      <c r="U115">
        <f>-6*LN(B115)</f>
        <v>1.357534592555449E-2</v>
      </c>
      <c r="V115">
        <f>-6*LN(C115)</f>
        <v>0.28343021296122739</v>
      </c>
      <c r="W115">
        <f>-6*LN(D115)</f>
        <v>0.33485242097147128</v>
      </c>
      <c r="X115">
        <f>-6*LN(E115)</f>
        <v>0.61445591501835883</v>
      </c>
      <c r="Y115">
        <f>-6*LN(F115)</f>
        <v>0.50211601853002086</v>
      </c>
      <c r="Z115">
        <f>-6*LN(G115)</f>
        <v>0.8778589985886911</v>
      </c>
      <c r="AA115">
        <f>-6*LN(H115)</f>
        <v>0.70527338313026244</v>
      </c>
      <c r="AB115">
        <f>-6*LN(I115)</f>
        <v>1.2249004489300561</v>
      </c>
      <c r="AC115">
        <f>-6*LN(J115)</f>
        <v>1.0177588880964916</v>
      </c>
      <c r="AD115">
        <f>-6*LN(K115)</f>
        <v>1.1382526513678339</v>
      </c>
      <c r="AE115">
        <f>-6*LN(L115)</f>
        <v>1.1692319098344854</v>
      </c>
      <c r="AF115">
        <f>-6*LN(M115)</f>
        <v>1.4012091262880066</v>
      </c>
      <c r="AG115">
        <f>-6*LN(N115)</f>
        <v>1.3128179112947378</v>
      </c>
      <c r="AH115">
        <f>-6*LN(O115)</f>
        <v>1.4487616986006457</v>
      </c>
      <c r="AI115">
        <f>-6*LN(P115)</f>
        <v>1.4726417178769198</v>
      </c>
      <c r="AJ115">
        <f>-6*LN(Q115)</f>
        <v>1.4986964685862669</v>
      </c>
      <c r="AL115">
        <f t="shared" si="5"/>
        <v>0.55476954423608194</v>
      </c>
    </row>
    <row r="116" spans="1:38" x14ac:dyDescent="0.15">
      <c r="A116">
        <v>219.13</v>
      </c>
      <c r="B116">
        <v>0.99426000000000003</v>
      </c>
      <c r="C116">
        <v>0.96796000000000004</v>
      </c>
      <c r="D116">
        <v>0.96262999999999999</v>
      </c>
      <c r="E116">
        <v>0.89332999999999996</v>
      </c>
      <c r="F116">
        <v>0.92554999999999998</v>
      </c>
      <c r="G116">
        <v>0.84636999999999996</v>
      </c>
      <c r="H116">
        <v>0.88956000000000002</v>
      </c>
      <c r="I116">
        <v>0.85592999999999997</v>
      </c>
      <c r="J116">
        <v>0.86378999999999995</v>
      </c>
      <c r="K116">
        <v>0.83874000000000004</v>
      </c>
      <c r="L116">
        <v>0.81235999999999997</v>
      </c>
      <c r="M116">
        <v>0.80401999999999996</v>
      </c>
      <c r="N116">
        <v>0.79984</v>
      </c>
      <c r="O116">
        <v>0.78134999999999999</v>
      </c>
      <c r="P116">
        <v>0.78544000000000003</v>
      </c>
      <c r="Q116">
        <v>0.79205999999999999</v>
      </c>
      <c r="R116">
        <f t="shared" si="4"/>
        <v>0.83756461538461524</v>
      </c>
      <c r="U116">
        <f>-6*LN(B116)</f>
        <v>3.4539222674277489E-2</v>
      </c>
      <c r="V116">
        <f>-6*LN(C116)</f>
        <v>0.19538708924039949</v>
      </c>
      <c r="W116">
        <f>-6*LN(D116)</f>
        <v>0.22851694203347978</v>
      </c>
      <c r="X116">
        <f>-6*LN(E116)</f>
        <v>0.67679535297353688</v>
      </c>
      <c r="Y116">
        <f>-6*LN(F116)</f>
        <v>0.4642027414586577</v>
      </c>
      <c r="Z116">
        <f>-6*LN(G116)</f>
        <v>1.0007919764440105</v>
      </c>
      <c r="AA116">
        <f>-6*LN(H116)</f>
        <v>0.70216992315304994</v>
      </c>
      <c r="AB116">
        <f>-6*LN(I116)</f>
        <v>0.93340009131086699</v>
      </c>
      <c r="AC116">
        <f>-6*LN(J116)</f>
        <v>0.87855357165855419</v>
      </c>
      <c r="AD116">
        <f>-6*LN(K116)</f>
        <v>1.0551270796262691</v>
      </c>
      <c r="AE116">
        <f>-6*LN(L116)</f>
        <v>1.2468701239033688</v>
      </c>
      <c r="AF116">
        <f>-6*LN(M116)</f>
        <v>1.30878680694404</v>
      </c>
      <c r="AG116">
        <f>-6*LN(N116)</f>
        <v>1.340061427901261</v>
      </c>
      <c r="AH116">
        <f>-6*LN(O116)</f>
        <v>1.4803925167369609</v>
      </c>
      <c r="AI116">
        <f>-6*LN(P116)</f>
        <v>1.4490672520343679</v>
      </c>
      <c r="AJ116">
        <f>-6*LN(Q116)</f>
        <v>1.3987087947684831</v>
      </c>
      <c r="AL116">
        <f t="shared" si="5"/>
        <v>0.54518861184479461</v>
      </c>
    </row>
    <row r="117" spans="1:38" x14ac:dyDescent="0.15">
      <c r="A117">
        <v>221.1</v>
      </c>
      <c r="B117">
        <v>0.95250000000000001</v>
      </c>
      <c r="C117">
        <v>0.96135000000000004</v>
      </c>
      <c r="D117">
        <v>0.94054000000000004</v>
      </c>
      <c r="E117">
        <v>0.89344999999999997</v>
      </c>
      <c r="F117">
        <v>0.91671999999999998</v>
      </c>
      <c r="G117">
        <v>0.83825000000000005</v>
      </c>
      <c r="H117">
        <v>0.90051999999999999</v>
      </c>
      <c r="I117">
        <v>0.83730000000000004</v>
      </c>
      <c r="J117">
        <v>0.85401000000000005</v>
      </c>
      <c r="K117">
        <v>0.83057999999999998</v>
      </c>
      <c r="L117">
        <v>0.81789999999999996</v>
      </c>
      <c r="M117">
        <v>0.78835999999999995</v>
      </c>
      <c r="N117">
        <v>0.77732000000000001</v>
      </c>
      <c r="O117">
        <v>0.79568000000000005</v>
      </c>
      <c r="P117">
        <v>0.77842999999999996</v>
      </c>
      <c r="Q117">
        <v>0.78378999999999999</v>
      </c>
      <c r="R117">
        <f t="shared" si="4"/>
        <v>0.83171615384615383</v>
      </c>
      <c r="U117">
        <f>-6*LN(B117)</f>
        <v>0.29199103188768605</v>
      </c>
      <c r="V117">
        <f>-6*LN(C117)</f>
        <v>0.23650039418274882</v>
      </c>
      <c r="W117">
        <f>-6*LN(D117)</f>
        <v>0.36780660345962746</v>
      </c>
      <c r="X117">
        <f>-6*LN(E117)</f>
        <v>0.67598943394480082</v>
      </c>
      <c r="Y117">
        <f>-6*LN(F117)</f>
        <v>0.52171918118366578</v>
      </c>
      <c r="Z117">
        <f>-6*LN(G117)</f>
        <v>1.0586333618147945</v>
      </c>
      <c r="AA117">
        <f>-6*LN(H117)</f>
        <v>0.62869742837618392</v>
      </c>
      <c r="AB117">
        <f>-6*LN(I117)</f>
        <v>1.0654370986305051</v>
      </c>
      <c r="AC117">
        <f>-6*LN(J117)</f>
        <v>0.94687425396150271</v>
      </c>
      <c r="AD117">
        <f>-6*LN(K117)</f>
        <v>1.1137861623266307</v>
      </c>
      <c r="AE117">
        <f>-6*LN(L117)</f>
        <v>1.2060911954472522</v>
      </c>
      <c r="AF117">
        <f>-6*LN(M117)</f>
        <v>1.4268026439470609</v>
      </c>
      <c r="AG117">
        <f>-6*LN(N117)</f>
        <v>1.5114190379138062</v>
      </c>
      <c r="AH117">
        <f>-6*LN(O117)</f>
        <v>1.3713491040942514</v>
      </c>
      <c r="AI117">
        <f>-6*LN(P117)</f>
        <v>1.5028572495415018</v>
      </c>
      <c r="AJ117">
        <f>-6*LN(Q117)</f>
        <v>1.4616849099283091</v>
      </c>
      <c r="AL117">
        <f t="shared" si="5"/>
        <v>0.51698019988757404</v>
      </c>
    </row>
    <row r="118" spans="1:38" x14ac:dyDescent="0.15">
      <c r="A118">
        <v>223.1</v>
      </c>
      <c r="B118">
        <v>0.98904000000000003</v>
      </c>
      <c r="C118">
        <v>0.96545999999999998</v>
      </c>
      <c r="D118">
        <v>0.95047000000000004</v>
      </c>
      <c r="E118">
        <v>0.90944999999999998</v>
      </c>
      <c r="F118">
        <v>0.93388000000000004</v>
      </c>
      <c r="G118">
        <v>0.85609999999999997</v>
      </c>
      <c r="H118">
        <v>0.87836999999999998</v>
      </c>
      <c r="I118">
        <v>0.8367</v>
      </c>
      <c r="J118">
        <v>0.83762000000000003</v>
      </c>
      <c r="K118">
        <v>0.82321999999999995</v>
      </c>
      <c r="L118">
        <v>0.81084000000000001</v>
      </c>
      <c r="M118">
        <v>0.80401999999999996</v>
      </c>
      <c r="N118">
        <v>0.78225999999999996</v>
      </c>
      <c r="O118">
        <v>0.77771000000000001</v>
      </c>
      <c r="P118">
        <v>0.78095999999999999</v>
      </c>
      <c r="Q118">
        <v>0.77002000000000004</v>
      </c>
      <c r="R118">
        <f t="shared" si="4"/>
        <v>0.83085769230769257</v>
      </c>
      <c r="U118">
        <f>-6*LN(B118)</f>
        <v>6.6123019700792526E-2</v>
      </c>
      <c r="V118">
        <f>-6*LN(C118)</f>
        <v>0.21090364369813955</v>
      </c>
      <c r="W118">
        <f>-6*LN(D118)</f>
        <v>0.30479207932420194</v>
      </c>
      <c r="X118">
        <f>-6*LN(E118)</f>
        <v>0.56949154677772607</v>
      </c>
      <c r="Y118">
        <f>-6*LN(F118)</f>
        <v>0.41044397198940091</v>
      </c>
      <c r="Z118">
        <f>-6*LN(G118)</f>
        <v>0.93220852340218263</v>
      </c>
      <c r="AA118">
        <f>-6*LN(H118)</f>
        <v>0.77812417089337527</v>
      </c>
      <c r="AB118">
        <f>-6*LN(I118)</f>
        <v>1.0697381740835046</v>
      </c>
      <c r="AC118">
        <f>-6*LN(J118)</f>
        <v>1.0631444517896278</v>
      </c>
      <c r="AD118">
        <f>-6*LN(K118)</f>
        <v>1.1671907959498069</v>
      </c>
      <c r="AE118">
        <f>-6*LN(L118)</f>
        <v>1.2581071897803211</v>
      </c>
      <c r="AF118">
        <f>-6*LN(M118)</f>
        <v>1.30878680694404</v>
      </c>
      <c r="AG118">
        <f>-6*LN(N118)</f>
        <v>1.4734086772674653</v>
      </c>
      <c r="AH118">
        <f>-6*LN(O118)</f>
        <v>1.5084094496112499</v>
      </c>
      <c r="AI118">
        <f>-6*LN(P118)</f>
        <v>1.4833880810597981</v>
      </c>
      <c r="AJ118">
        <f>-6*LN(Q118)</f>
        <v>1.5680327426745155</v>
      </c>
      <c r="AL118">
        <f t="shared" si="5"/>
        <v>0.6266781290648531</v>
      </c>
    </row>
    <row r="119" spans="1:38" x14ac:dyDescent="0.15">
      <c r="A119">
        <v>225.12</v>
      </c>
      <c r="B119">
        <v>0.97199000000000002</v>
      </c>
      <c r="C119">
        <v>0.97384000000000004</v>
      </c>
      <c r="D119">
        <v>0.95245000000000002</v>
      </c>
      <c r="E119">
        <v>0.90351000000000004</v>
      </c>
      <c r="F119">
        <v>0.92371999999999999</v>
      </c>
      <c r="G119">
        <v>0.83289999999999997</v>
      </c>
      <c r="H119">
        <v>0.88388999999999995</v>
      </c>
      <c r="I119">
        <v>0.82518999999999998</v>
      </c>
      <c r="J119">
        <v>0.84740000000000004</v>
      </c>
      <c r="K119">
        <v>0.83774999999999999</v>
      </c>
      <c r="L119">
        <v>0.83352999999999999</v>
      </c>
      <c r="M119">
        <v>0.82547999999999999</v>
      </c>
      <c r="N119">
        <v>0.80479000000000001</v>
      </c>
      <c r="O119">
        <v>0.77066999999999997</v>
      </c>
      <c r="P119">
        <v>0.76161999999999996</v>
      </c>
      <c r="Q119">
        <v>0.76105999999999996</v>
      </c>
      <c r="R119">
        <f t="shared" si="4"/>
        <v>0.83165461538461549</v>
      </c>
      <c r="U119">
        <f>-6*LN(B119)</f>
        <v>0.17045857584278454</v>
      </c>
      <c r="V119">
        <f>-6*LN(C119)</f>
        <v>0.15904955928477671</v>
      </c>
      <c r="W119">
        <f>-6*LN(D119)</f>
        <v>0.2923060007845798</v>
      </c>
      <c r="X119">
        <f>-6*LN(E119)</f>
        <v>0.60880860565489447</v>
      </c>
      <c r="Y119">
        <f>-6*LN(F119)</f>
        <v>0.47607770139865857</v>
      </c>
      <c r="Z119">
        <f>-6*LN(G119)</f>
        <v>1.0970501522450538</v>
      </c>
      <c r="AA119">
        <f>-6*LN(H119)</f>
        <v>0.74053595085740909</v>
      </c>
      <c r="AB119">
        <f>-6*LN(I119)</f>
        <v>1.1528496967969497</v>
      </c>
      <c r="AC119">
        <f>-6*LN(J119)</f>
        <v>0.99349464473806892</v>
      </c>
      <c r="AD119">
        <f>-6*LN(K119)</f>
        <v>1.0622133141883037</v>
      </c>
      <c r="AE119">
        <f>-6*LN(L119)</f>
        <v>1.092513507825444</v>
      </c>
      <c r="AF119">
        <f>-6*LN(M119)</f>
        <v>1.150741461937284</v>
      </c>
      <c r="AG119">
        <f>-6*LN(N119)</f>
        <v>1.3030434309670493</v>
      </c>
      <c r="AH119">
        <f>-6*LN(O119)</f>
        <v>1.5629700756469023</v>
      </c>
      <c r="AI119">
        <f>-6*LN(P119)</f>
        <v>1.6338452120734854</v>
      </c>
      <c r="AJ119">
        <f>-6*LN(Q119)</f>
        <v>1.6382584836098391</v>
      </c>
      <c r="AL119">
        <f t="shared" si="5"/>
        <v>0.52501044300431321</v>
      </c>
    </row>
    <row r="120" spans="1:38" x14ac:dyDescent="0.15">
      <c r="A120">
        <v>227.14</v>
      </c>
      <c r="B120">
        <v>0.99251999999999996</v>
      </c>
      <c r="C120">
        <v>0.97133999999999998</v>
      </c>
      <c r="D120">
        <v>0.94818999999999998</v>
      </c>
      <c r="E120">
        <v>0.90810999999999997</v>
      </c>
      <c r="F120">
        <v>0.91005999999999998</v>
      </c>
      <c r="G120">
        <v>0.84474000000000005</v>
      </c>
      <c r="H120">
        <v>0.88519000000000003</v>
      </c>
      <c r="I120">
        <v>0.81284999999999996</v>
      </c>
      <c r="J120">
        <v>0.83492999999999995</v>
      </c>
      <c r="K120">
        <v>0.80242000000000002</v>
      </c>
      <c r="L120">
        <v>0.79471999999999998</v>
      </c>
      <c r="M120">
        <v>0.79040999999999995</v>
      </c>
      <c r="N120">
        <v>0.76656000000000002</v>
      </c>
      <c r="O120">
        <v>0.78717999999999999</v>
      </c>
      <c r="P120">
        <v>0.77534999999999998</v>
      </c>
      <c r="Q120">
        <v>0.73007</v>
      </c>
      <c r="R120">
        <f t="shared" si="4"/>
        <v>0.81866076923076903</v>
      </c>
      <c r="U120">
        <f>-6*LN(B120)</f>
        <v>4.504869294193032E-2</v>
      </c>
      <c r="V120">
        <f>-6*LN(C120)</f>
        <v>0.17447230500400568</v>
      </c>
      <c r="W120">
        <f>-6*LN(D120)</f>
        <v>0.3192022492078862</v>
      </c>
      <c r="X120">
        <f>-6*LN(E120)</f>
        <v>0.57833857406341638</v>
      </c>
      <c r="Y120">
        <f>-6*LN(F120)</f>
        <v>0.56546848547317363</v>
      </c>
      <c r="Z120">
        <f>-6*LN(G120)</f>
        <v>1.0123583476778761</v>
      </c>
      <c r="AA120">
        <f>-6*LN(H120)</f>
        <v>0.73171780650667939</v>
      </c>
      <c r="AB120">
        <f>-6*LN(I120)</f>
        <v>1.2432521298114252</v>
      </c>
      <c r="AC120">
        <f>-6*LN(J120)</f>
        <v>1.0824443398844257</v>
      </c>
      <c r="AD120">
        <f>-6*LN(K120)</f>
        <v>1.3207387045242749</v>
      </c>
      <c r="AE120">
        <f>-6*LN(L120)</f>
        <v>1.3785925657385802</v>
      </c>
      <c r="AF120">
        <f>-6*LN(M120)</f>
        <v>1.4112208848399019</v>
      </c>
      <c r="AG120">
        <f>-6*LN(N120)</f>
        <v>1.5950538350839503</v>
      </c>
      <c r="AH120">
        <f>-6*LN(O120)</f>
        <v>1.4357900404254549</v>
      </c>
      <c r="AI120">
        <f>-6*LN(P120)</f>
        <v>1.5266444320318744</v>
      </c>
      <c r="AJ120">
        <f>-6*LN(Q120)</f>
        <v>1.8876891541555973</v>
      </c>
      <c r="AL120">
        <f t="shared" si="5"/>
        <v>0.69865612088402262</v>
      </c>
    </row>
    <row r="121" spans="1:38" x14ac:dyDescent="0.15">
      <c r="A121">
        <v>229.15</v>
      </c>
      <c r="B121">
        <v>0.97058999999999995</v>
      </c>
      <c r="C121">
        <v>0.97650999999999999</v>
      </c>
      <c r="D121">
        <v>0.94430000000000003</v>
      </c>
      <c r="E121">
        <v>0.87951000000000001</v>
      </c>
      <c r="F121">
        <v>0.91605999999999999</v>
      </c>
      <c r="G121">
        <v>0.83047000000000004</v>
      </c>
      <c r="H121">
        <v>0.87155000000000005</v>
      </c>
      <c r="I121">
        <v>0.80739000000000005</v>
      </c>
      <c r="J121">
        <v>0.83272000000000002</v>
      </c>
      <c r="K121">
        <v>0.83843999999999996</v>
      </c>
      <c r="L121">
        <v>0.82471000000000005</v>
      </c>
      <c r="M121">
        <v>0.78100999999999998</v>
      </c>
      <c r="N121">
        <v>0.77193999999999996</v>
      </c>
      <c r="O121">
        <v>0.77941000000000005</v>
      </c>
      <c r="P121">
        <v>0.78993000000000002</v>
      </c>
      <c r="Q121">
        <v>0.76312999999999998</v>
      </c>
      <c r="R121">
        <f t="shared" si="4"/>
        <v>0.82202076923076939</v>
      </c>
      <c r="U121">
        <f>-6*LN(B121)</f>
        <v>0.17910686981709548</v>
      </c>
      <c r="V121">
        <f>-6*LN(C121)</f>
        <v>0.14262172837461989</v>
      </c>
      <c r="W121">
        <f>-6*LN(D121)</f>
        <v>0.34386820027868115</v>
      </c>
      <c r="X121">
        <f>-6*LN(E121)</f>
        <v>0.77034206863510435</v>
      </c>
      <c r="Y121">
        <f>-6*LN(F121)</f>
        <v>0.52604048561865013</v>
      </c>
      <c r="Z121">
        <f>-6*LN(G121)</f>
        <v>1.1145808403928714</v>
      </c>
      <c r="AA121">
        <f>-6*LN(H121)</f>
        <v>0.8248922599275752</v>
      </c>
      <c r="AB121">
        <f>-6*LN(I121)</f>
        <v>1.2836907364483525</v>
      </c>
      <c r="AC121">
        <f>-6*LN(J121)</f>
        <v>1.0983469666495447</v>
      </c>
      <c r="AD121">
        <f>-6*LN(K121)</f>
        <v>1.0572735397786648</v>
      </c>
      <c r="AE121">
        <f>-6*LN(L121)</f>
        <v>1.1563408175694234</v>
      </c>
      <c r="AF121">
        <f>-6*LN(M121)</f>
        <v>1.4830039507626704</v>
      </c>
      <c r="AG121">
        <f>-6*LN(N121)</f>
        <v>1.5530907131099199</v>
      </c>
      <c r="AH121">
        <f>-6*LN(O121)</f>
        <v>1.4953083346649483</v>
      </c>
      <c r="AI121">
        <f>-6*LN(P121)</f>
        <v>1.4148656702513485</v>
      </c>
      <c r="AJ121">
        <f>-6*LN(Q121)</f>
        <v>1.6219612927924814</v>
      </c>
      <c r="AL121">
        <f t="shared" si="5"/>
        <v>0.52889107123228574</v>
      </c>
    </row>
    <row r="122" spans="1:38" x14ac:dyDescent="0.15">
      <c r="A122">
        <v>231.16</v>
      </c>
      <c r="B122">
        <v>0.96884999999999999</v>
      </c>
      <c r="C122">
        <v>0.96823999999999999</v>
      </c>
      <c r="D122">
        <v>0.94991999999999999</v>
      </c>
      <c r="E122">
        <v>0.90229999999999999</v>
      </c>
      <c r="F122">
        <v>0.89641000000000004</v>
      </c>
      <c r="G122">
        <v>0.84084999999999999</v>
      </c>
      <c r="H122">
        <v>0.87324000000000002</v>
      </c>
      <c r="I122">
        <v>0.82672999999999996</v>
      </c>
      <c r="J122">
        <v>0.82269000000000003</v>
      </c>
      <c r="K122">
        <v>0.81516</v>
      </c>
      <c r="L122">
        <v>0.80403999999999998</v>
      </c>
      <c r="M122">
        <v>0.79764000000000002</v>
      </c>
      <c r="N122">
        <v>0.78168000000000004</v>
      </c>
      <c r="O122">
        <v>0.75561</v>
      </c>
      <c r="P122">
        <v>0.76329999999999998</v>
      </c>
      <c r="Q122">
        <v>0.79825999999999997</v>
      </c>
      <c r="R122">
        <f t="shared" si="4"/>
        <v>0.82137769230769231</v>
      </c>
      <c r="U122">
        <f>-6*LN(B122)</f>
        <v>0.18987286701327388</v>
      </c>
      <c r="V122">
        <f>-6*LN(C122)</f>
        <v>0.19365173131073218</v>
      </c>
      <c r="W122">
        <f>-6*LN(D122)</f>
        <v>0.30826505075863064</v>
      </c>
      <c r="X122">
        <f>-6*LN(E122)</f>
        <v>0.61684931989009228</v>
      </c>
      <c r="Y122">
        <f>-6*LN(F122)</f>
        <v>0.65614428830125504</v>
      </c>
      <c r="Z122">
        <f>-6*LN(G122)</f>
        <v>1.0400519640802686</v>
      </c>
      <c r="AA122">
        <f>-6*LN(H122)</f>
        <v>0.81326908101084983</v>
      </c>
      <c r="AB122">
        <f>-6*LN(I122)</f>
        <v>1.1416627111356701</v>
      </c>
      <c r="AC122">
        <f>-6*LN(J122)</f>
        <v>1.1710549198811415</v>
      </c>
      <c r="AD122">
        <f>-6*LN(K122)</f>
        <v>1.226225195945557</v>
      </c>
      <c r="AE122">
        <f>-6*LN(L122)</f>
        <v>1.3086375587816503</v>
      </c>
      <c r="AF122">
        <f>-6*LN(M122)</f>
        <v>1.3565874668438773</v>
      </c>
      <c r="AG122">
        <f>-6*LN(N122)</f>
        <v>1.4778589760762955</v>
      </c>
      <c r="AH122">
        <f>-6*LN(O122)</f>
        <v>1.6813794535604476</v>
      </c>
      <c r="AI122">
        <f>-6*LN(P122)</f>
        <v>1.6206248410662742</v>
      </c>
      <c r="AJ122">
        <f>-6*LN(Q122)</f>
        <v>1.3519255203721041</v>
      </c>
      <c r="AL122">
        <f t="shared" si="5"/>
        <v>0.63299933926909335</v>
      </c>
    </row>
    <row r="123" spans="1:38" x14ac:dyDescent="0.15">
      <c r="A123">
        <v>233.16</v>
      </c>
      <c r="B123">
        <v>0.97789999999999999</v>
      </c>
      <c r="C123">
        <v>0.95513999999999999</v>
      </c>
      <c r="D123">
        <v>0.92671999999999999</v>
      </c>
      <c r="E123">
        <v>0.90810999999999997</v>
      </c>
      <c r="F123">
        <v>0.90273999999999999</v>
      </c>
      <c r="G123">
        <v>0.82852000000000003</v>
      </c>
      <c r="H123">
        <v>0.88029000000000002</v>
      </c>
      <c r="I123">
        <v>0.80228999999999995</v>
      </c>
      <c r="J123">
        <v>0.82403999999999999</v>
      </c>
      <c r="K123">
        <v>0.81376999999999999</v>
      </c>
      <c r="L123">
        <v>0.80467</v>
      </c>
      <c r="M123">
        <v>0.78727000000000003</v>
      </c>
      <c r="N123">
        <v>0.75871</v>
      </c>
      <c r="O123">
        <v>0.75999000000000005</v>
      </c>
      <c r="P123">
        <v>0.75207999999999997</v>
      </c>
      <c r="Q123">
        <v>0.74934999999999996</v>
      </c>
      <c r="R123">
        <f t="shared" si="4"/>
        <v>0.81321769230769236</v>
      </c>
      <c r="U123">
        <f>-6*LN(B123)</f>
        <v>0.13408718198344574</v>
      </c>
      <c r="V123">
        <f>-6*LN(C123)</f>
        <v>0.27538411432222509</v>
      </c>
      <c r="W123">
        <f>-6*LN(D123)</f>
        <v>0.45662285198936936</v>
      </c>
      <c r="X123">
        <f>-6*LN(E123)</f>
        <v>0.57833857406341638</v>
      </c>
      <c r="Y123">
        <f>-6*LN(F123)</f>
        <v>0.61392417689903456</v>
      </c>
      <c r="Z123">
        <f>-6*LN(G123)</f>
        <v>1.1286858143688887</v>
      </c>
      <c r="AA123">
        <f>-6*LN(H123)</f>
        <v>0.76502328206109671</v>
      </c>
      <c r="AB123">
        <f>-6*LN(I123)</f>
        <v>1.3217108427943756</v>
      </c>
      <c r="AC123">
        <f>-6*LN(J123)</f>
        <v>1.1612172393693103</v>
      </c>
      <c r="AD123">
        <f>-6*LN(K123)</f>
        <v>1.236465049130502</v>
      </c>
      <c r="AE123">
        <f>-6*LN(L123)</f>
        <v>1.303938140995673</v>
      </c>
      <c r="AF123">
        <f>-6*LN(M123)</f>
        <v>1.4351040865995621</v>
      </c>
      <c r="AG123">
        <f>-6*LN(N123)</f>
        <v>1.6568139377084548</v>
      </c>
      <c r="AH123">
        <f>-6*LN(O123)</f>
        <v>1.6467000220983776</v>
      </c>
      <c r="AI123">
        <f>-6*LN(P123)</f>
        <v>1.7094754662710498</v>
      </c>
      <c r="AJ123">
        <f>-6*LN(Q123)</f>
        <v>1.731294689346792</v>
      </c>
      <c r="AL123">
        <f t="shared" si="5"/>
        <v>0.60287348120845474</v>
      </c>
    </row>
    <row r="124" spans="1:38" x14ac:dyDescent="0.15">
      <c r="A124">
        <v>235.18</v>
      </c>
      <c r="B124">
        <v>0.94762000000000002</v>
      </c>
      <c r="C124">
        <v>0.95874999999999999</v>
      </c>
      <c r="D124">
        <v>0.95182999999999995</v>
      </c>
      <c r="E124">
        <v>0.89720999999999995</v>
      </c>
      <c r="F124">
        <v>0.88258999999999999</v>
      </c>
      <c r="G124">
        <v>0.84653</v>
      </c>
      <c r="H124">
        <v>0.88205</v>
      </c>
      <c r="I124">
        <v>0.80513000000000001</v>
      </c>
      <c r="J124">
        <v>0.85131999999999997</v>
      </c>
      <c r="K124">
        <v>0.80062999999999995</v>
      </c>
      <c r="L124">
        <v>0.81803000000000003</v>
      </c>
      <c r="M124">
        <v>0.77461999999999998</v>
      </c>
      <c r="N124">
        <v>0.77019000000000004</v>
      </c>
      <c r="O124">
        <v>0.78134999999999999</v>
      </c>
      <c r="P124">
        <v>0.76161999999999996</v>
      </c>
      <c r="Q124">
        <v>0.74453000000000003</v>
      </c>
      <c r="R124">
        <f t="shared" si="4"/>
        <v>0.81659999999999999</v>
      </c>
      <c r="U124">
        <f>-6*LN(B124)</f>
        <v>0.32281020581013403</v>
      </c>
      <c r="V124">
        <f>-6*LN(C124)</f>
        <v>0.25274955780402675</v>
      </c>
      <c r="W124">
        <f>-6*LN(D124)</f>
        <v>0.29621298939071461</v>
      </c>
      <c r="X124">
        <f>-6*LN(E124)</f>
        <v>0.65079198366783064</v>
      </c>
      <c r="Y124">
        <f>-6*LN(F124)</f>
        <v>0.74936707423059157</v>
      </c>
      <c r="Z124">
        <f>-6*LN(G124)</f>
        <v>0.99965782793806368</v>
      </c>
      <c r="AA124">
        <f>-6*LN(H124)</f>
        <v>0.75303921143833297</v>
      </c>
      <c r="AB124">
        <f>-6*LN(I124)</f>
        <v>1.3005091435113634</v>
      </c>
      <c r="AC124">
        <f>-6*LN(J124)</f>
        <v>0.9658031573252045</v>
      </c>
      <c r="AD124">
        <f>-6*LN(K124)</f>
        <v>1.3341381673778394</v>
      </c>
      <c r="AE124">
        <f>-6*LN(L124)</f>
        <v>1.205137609411612</v>
      </c>
      <c r="AF124">
        <f>-6*LN(M124)</f>
        <v>1.5322961547411604</v>
      </c>
      <c r="AG124">
        <f>-6*LN(N124)</f>
        <v>1.5667082479573771</v>
      </c>
      <c r="AH124">
        <f>-6*LN(O124)</f>
        <v>1.4803925167369609</v>
      </c>
      <c r="AI124">
        <f>-6*LN(P124)</f>
        <v>1.6338452120734854</v>
      </c>
      <c r="AJ124">
        <f>-6*LN(Q124)</f>
        <v>1.7700127930174765</v>
      </c>
      <c r="AL124">
        <f t="shared" si="5"/>
        <v>0.57826361408610527</v>
      </c>
    </row>
    <row r="125" spans="1:38" x14ac:dyDescent="0.15">
      <c r="A125">
        <v>237.19</v>
      </c>
      <c r="B125">
        <v>0.92047999999999996</v>
      </c>
      <c r="C125">
        <v>0.96113000000000004</v>
      </c>
      <c r="D125">
        <v>0.93991999999999998</v>
      </c>
      <c r="E125">
        <v>0.89320999999999995</v>
      </c>
      <c r="F125">
        <v>0.91039999999999999</v>
      </c>
      <c r="G125">
        <v>0.84328000000000003</v>
      </c>
      <c r="H125">
        <v>0.87868000000000002</v>
      </c>
      <c r="I125">
        <v>0.80086000000000002</v>
      </c>
      <c r="J125">
        <v>0.80276000000000003</v>
      </c>
      <c r="K125">
        <v>0.83226999999999995</v>
      </c>
      <c r="L125">
        <v>0.81059000000000003</v>
      </c>
      <c r="M125">
        <v>0.79137000000000002</v>
      </c>
      <c r="N125">
        <v>0.77339000000000002</v>
      </c>
      <c r="O125">
        <v>0.76217000000000001</v>
      </c>
      <c r="P125">
        <v>0.76666000000000001</v>
      </c>
      <c r="Q125">
        <v>0.76726000000000005</v>
      </c>
      <c r="R125">
        <f t="shared" si="4"/>
        <v>0.8179153846153846</v>
      </c>
      <c r="U125">
        <f>-6*LN(B125)</f>
        <v>0.49716003520292268</v>
      </c>
      <c r="V125">
        <f>-6*LN(C125)</f>
        <v>0.23787362043817101</v>
      </c>
      <c r="W125">
        <f>-6*LN(D125)</f>
        <v>0.37176308233691957</v>
      </c>
      <c r="X125">
        <f>-6*LN(E125)</f>
        <v>0.67760138026772898</v>
      </c>
      <c r="Y125">
        <f>-6*LN(F125)</f>
        <v>0.56322729366042346</v>
      </c>
      <c r="Z125">
        <f>-6*LN(G125)</f>
        <v>1.0227373742112196</v>
      </c>
      <c r="AA125">
        <f>-6*LN(H125)</f>
        <v>0.77600698581691208</v>
      </c>
      <c r="AB125">
        <f>-6*LN(I125)</f>
        <v>1.332414772277666</v>
      </c>
      <c r="AC125">
        <f>-6*LN(J125)</f>
        <v>1.3181969334699277</v>
      </c>
      <c r="AD125">
        <f>-6*LN(K125)</f>
        <v>1.1015902294508138</v>
      </c>
      <c r="AE125">
        <f>-6*LN(L125)</f>
        <v>1.2599574084291514</v>
      </c>
      <c r="AF125">
        <f>-6*LN(M125)</f>
        <v>1.4039379495300413</v>
      </c>
      <c r="AG125">
        <f>-6*LN(N125)</f>
        <v>1.5418309788742017</v>
      </c>
      <c r="AH125">
        <f>-6*LN(O125)</f>
        <v>1.6295139063905402</v>
      </c>
      <c r="AI125">
        <f>-6*LN(P125)</f>
        <v>1.5942711685379218</v>
      </c>
      <c r="AJ125">
        <f>-6*LN(Q125)</f>
        <v>1.5895773120348413</v>
      </c>
      <c r="AL125">
        <f t="shared" si="5"/>
        <v>0.60285950138045741</v>
      </c>
    </row>
    <row r="126" spans="1:38" x14ac:dyDescent="0.15">
      <c r="A126">
        <v>239.22</v>
      </c>
      <c r="B126">
        <v>0.96606999999999998</v>
      </c>
      <c r="C126">
        <v>0.95181000000000004</v>
      </c>
      <c r="D126">
        <v>0.93264000000000002</v>
      </c>
      <c r="E126">
        <v>0.87902999999999998</v>
      </c>
      <c r="F126">
        <v>0.91305999999999998</v>
      </c>
      <c r="G126">
        <v>0.83192999999999995</v>
      </c>
      <c r="H126">
        <v>0.87246999999999997</v>
      </c>
      <c r="I126">
        <v>0.80062999999999995</v>
      </c>
      <c r="J126">
        <v>0.81486999999999998</v>
      </c>
      <c r="K126">
        <v>0.81367</v>
      </c>
      <c r="L126">
        <v>0.77947</v>
      </c>
      <c r="M126">
        <v>0.79173000000000004</v>
      </c>
      <c r="N126">
        <v>0.74272000000000005</v>
      </c>
      <c r="O126">
        <v>0.74517</v>
      </c>
      <c r="P126">
        <v>0.73919000000000001</v>
      </c>
      <c r="Q126">
        <v>0.76382000000000005</v>
      </c>
      <c r="R126">
        <f t="shared" si="4"/>
        <v>0.80675076923076938</v>
      </c>
      <c r="U126">
        <f>-6*LN(B126)</f>
        <v>0.20711390176125088</v>
      </c>
      <c r="V126">
        <f>-6*LN(C126)</f>
        <v>0.29633906364845647</v>
      </c>
      <c r="W126">
        <f>-6*LN(D126)</f>
        <v>0.41841602810938427</v>
      </c>
      <c r="X126">
        <f>-6*LN(E126)</f>
        <v>0.77361751311919225</v>
      </c>
      <c r="Y126">
        <f>-6*LN(F126)</f>
        <v>0.54572209878808986</v>
      </c>
      <c r="Z126">
        <f>-6*LN(G126)</f>
        <v>1.1040418578949707</v>
      </c>
      <c r="AA126">
        <f>-6*LN(H126)</f>
        <v>0.81856205670510773</v>
      </c>
      <c r="AB126">
        <f>-6*LN(I126)</f>
        <v>1.3341381673778394</v>
      </c>
      <c r="AC126">
        <f>-6*LN(J126)</f>
        <v>1.228360126000045</v>
      </c>
      <c r="AD126">
        <f>-6*LN(K126)</f>
        <v>1.2372024035039413</v>
      </c>
      <c r="AE126">
        <f>-6*LN(L126)</f>
        <v>1.4948464646041644</v>
      </c>
      <c r="AF126">
        <f>-6*LN(M126)</f>
        <v>1.4012091262880066</v>
      </c>
      <c r="AG126">
        <f>-6*LN(N126)</f>
        <v>1.7846169353763885</v>
      </c>
      <c r="AH126">
        <f>-6*LN(O126)</f>
        <v>1.7648573922841073</v>
      </c>
      <c r="AI126">
        <f>-6*LN(P126)</f>
        <v>1.813201721308181</v>
      </c>
      <c r="AJ126">
        <f>-6*LN(Q126)</f>
        <v>1.6165387180103448</v>
      </c>
      <c r="AL126">
        <f t="shared" si="5"/>
        <v>0.66116589493693245</v>
      </c>
    </row>
    <row r="127" spans="1:38" x14ac:dyDescent="0.15">
      <c r="A127">
        <v>241.25</v>
      </c>
      <c r="B127">
        <v>0.96084999999999998</v>
      </c>
      <c r="C127">
        <v>0.94937000000000005</v>
      </c>
      <c r="D127">
        <v>0.93325999999999998</v>
      </c>
      <c r="E127">
        <v>0.89490000000000003</v>
      </c>
      <c r="F127">
        <v>0.90507000000000004</v>
      </c>
      <c r="G127">
        <v>0.82803000000000004</v>
      </c>
      <c r="H127">
        <v>0.86848999999999998</v>
      </c>
      <c r="I127">
        <v>0.79161000000000004</v>
      </c>
      <c r="J127">
        <v>0.80813999999999997</v>
      </c>
      <c r="K127">
        <v>0.80798999999999999</v>
      </c>
      <c r="L127">
        <v>0.80467</v>
      </c>
      <c r="M127">
        <v>0.75570000000000004</v>
      </c>
      <c r="N127">
        <v>0.76088999999999996</v>
      </c>
      <c r="O127">
        <v>0.72404999999999997</v>
      </c>
      <c r="P127">
        <v>0.74536000000000002</v>
      </c>
      <c r="Q127">
        <v>0.79205999999999999</v>
      </c>
      <c r="R127">
        <f t="shared" si="4"/>
        <v>0.80668923076923071</v>
      </c>
      <c r="U127">
        <f>-6*LN(B127)</f>
        <v>0.23962181762220572</v>
      </c>
      <c r="V127">
        <f>-6*LN(C127)</f>
        <v>0.31174003361247926</v>
      </c>
      <c r="W127">
        <f>-6*LN(D127)</f>
        <v>0.41442867601451577</v>
      </c>
      <c r="X127">
        <f>-6*LN(E127)</f>
        <v>0.66625979275994696</v>
      </c>
      <c r="Y127">
        <f>-6*LN(F127)</f>
        <v>0.59845794124271989</v>
      </c>
      <c r="Z127">
        <f>-6*LN(G127)</f>
        <v>1.1322353602150692</v>
      </c>
      <c r="AA127">
        <f>-6*LN(H127)</f>
        <v>0.84599524483226163</v>
      </c>
      <c r="AB127">
        <f>-6*LN(I127)</f>
        <v>1.4021185961446119</v>
      </c>
      <c r="AC127">
        <f>-6*LN(J127)</f>
        <v>1.2781198088601515</v>
      </c>
      <c r="AD127">
        <f>-6*LN(K127)</f>
        <v>1.2792335806515103</v>
      </c>
      <c r="AE127">
        <f>-6*LN(L127)</f>
        <v>1.303938140995673</v>
      </c>
      <c r="AF127">
        <f>-6*LN(M127)</f>
        <v>1.680664841732777</v>
      </c>
      <c r="AG127">
        <f>-6*LN(N127)</f>
        <v>1.6395988693048251</v>
      </c>
      <c r="AH127">
        <f>-6*LN(O127)</f>
        <v>1.9373689692451532</v>
      </c>
      <c r="AI127">
        <f>-6*LN(P127)</f>
        <v>1.7633277350398051</v>
      </c>
      <c r="AJ127">
        <f>-6*LN(Q127)</f>
        <v>1.3987087947684831</v>
      </c>
      <c r="AL127">
        <f t="shared" si="5"/>
        <v>0.6240471035021814</v>
      </c>
    </row>
    <row r="128" spans="1:38" x14ac:dyDescent="0.15">
      <c r="A128">
        <v>243.27</v>
      </c>
      <c r="B128">
        <v>0.98521000000000003</v>
      </c>
      <c r="C128">
        <v>0.95342000000000005</v>
      </c>
      <c r="D128">
        <v>0.92154000000000003</v>
      </c>
      <c r="E128">
        <v>0.89368999999999998</v>
      </c>
      <c r="F128">
        <v>0.87958999999999998</v>
      </c>
      <c r="G128">
        <v>0.85155999999999998</v>
      </c>
      <c r="H128">
        <v>0.86841000000000002</v>
      </c>
      <c r="I128">
        <v>0.82613999999999999</v>
      </c>
      <c r="J128">
        <v>0.80557000000000001</v>
      </c>
      <c r="K128">
        <v>0.81903999999999999</v>
      </c>
      <c r="L128">
        <v>0.80101999999999995</v>
      </c>
      <c r="M128">
        <v>0.77437999999999996</v>
      </c>
      <c r="N128">
        <v>0.75929000000000002</v>
      </c>
      <c r="O128">
        <v>0.76776</v>
      </c>
      <c r="P128">
        <v>0.79049000000000003</v>
      </c>
      <c r="Q128">
        <v>0.70596000000000003</v>
      </c>
      <c r="R128">
        <f t="shared" si="4"/>
        <v>0.81099230769230768</v>
      </c>
      <c r="U128">
        <f>-6*LN(B128)</f>
        <v>8.9402775383774571E-2</v>
      </c>
      <c r="V128">
        <f>-6*LN(C128)</f>
        <v>0.28619855326452193</v>
      </c>
      <c r="W128">
        <f>-6*LN(D128)</f>
        <v>0.49025457195927091</v>
      </c>
      <c r="X128">
        <f>-6*LN(E128)</f>
        <v>0.67437792056738588</v>
      </c>
      <c r="Y128">
        <f>-6*LN(F128)</f>
        <v>0.76979633502094869</v>
      </c>
      <c r="Z128">
        <f>-6*LN(G128)</f>
        <v>0.96411190484759646</v>
      </c>
      <c r="AA128">
        <f>-6*LN(H128)</f>
        <v>0.84654795368175129</v>
      </c>
      <c r="AB128">
        <f>-6*LN(I128)</f>
        <v>1.1459461697868063</v>
      </c>
      <c r="AC128">
        <f>-6*LN(J128)</f>
        <v>1.2972310655754737</v>
      </c>
      <c r="AD128">
        <f>-6*LN(K128)</f>
        <v>1.1977341376371837</v>
      </c>
      <c r="AE128">
        <f>-6*LN(L128)</f>
        <v>1.3312161806188749</v>
      </c>
      <c r="AF128">
        <f>-6*LN(M128)</f>
        <v>1.5341554187973554</v>
      </c>
      <c r="AG128">
        <f>-6*LN(N128)</f>
        <v>1.6522289572481852</v>
      </c>
      <c r="AH128">
        <f>-6*LN(O128)</f>
        <v>1.585668568036589</v>
      </c>
      <c r="AI128">
        <f>-6*LN(P128)</f>
        <v>1.4106136358040233</v>
      </c>
      <c r="AJ128">
        <f>-6*LN(Q128)</f>
        <v>2.0891802019066326</v>
      </c>
      <c r="AL128">
        <f t="shared" si="5"/>
        <v>0.5758070332342704</v>
      </c>
    </row>
    <row r="129" spans="1:38" x14ac:dyDescent="0.15">
      <c r="A129">
        <v>245.29</v>
      </c>
      <c r="B129">
        <v>0.96397999999999995</v>
      </c>
      <c r="C129">
        <v>0.95408000000000004</v>
      </c>
      <c r="D129">
        <v>0.93140999999999996</v>
      </c>
      <c r="E129">
        <v>0.89854000000000001</v>
      </c>
      <c r="F129">
        <v>0.89556999999999998</v>
      </c>
      <c r="G129">
        <v>0.82349000000000006</v>
      </c>
      <c r="H129">
        <v>0.86465000000000003</v>
      </c>
      <c r="I129">
        <v>0.79361999999999999</v>
      </c>
      <c r="J129">
        <v>0.82745999999999997</v>
      </c>
      <c r="K129">
        <v>0.78191999999999995</v>
      </c>
      <c r="L129">
        <v>0.79812000000000005</v>
      </c>
      <c r="M129">
        <v>0.77595000000000003</v>
      </c>
      <c r="N129">
        <v>0.74097999999999997</v>
      </c>
      <c r="O129">
        <v>0.76168999999999998</v>
      </c>
      <c r="P129">
        <v>0.75685000000000002</v>
      </c>
      <c r="Q129">
        <v>0.74866999999999995</v>
      </c>
      <c r="R129">
        <f t="shared" si="4"/>
        <v>0.80519307692307696</v>
      </c>
      <c r="U129">
        <f>-6*LN(B129)</f>
        <v>0.22010838884866771</v>
      </c>
      <c r="V129">
        <f>-6*LN(C129)</f>
        <v>0.28204652164404748</v>
      </c>
      <c r="W129">
        <f>-6*LN(D129)</f>
        <v>0.42633427179501626</v>
      </c>
      <c r="X129">
        <f>-6*LN(E129)</f>
        <v>0.64190433064360342</v>
      </c>
      <c r="Y129">
        <f>-6*LN(F129)</f>
        <v>0.66176935149297522</v>
      </c>
      <c r="Z129">
        <f>-6*LN(G129)</f>
        <v>1.1652232363740249</v>
      </c>
      <c r="AA129">
        <f>-6*LN(H129)</f>
        <v>0.87258286926123474</v>
      </c>
      <c r="AB129">
        <f>-6*LN(I129)</f>
        <v>1.3869031302967567</v>
      </c>
      <c r="AC129">
        <f>-6*LN(J129)</f>
        <v>1.1363670676070146</v>
      </c>
      <c r="AD129">
        <f>-6*LN(K129)</f>
        <v>1.4760170727617545</v>
      </c>
      <c r="AE129">
        <f>-6*LN(L129)</f>
        <v>1.3529779013868413</v>
      </c>
      <c r="AF129">
        <f>-6*LN(M129)</f>
        <v>1.5220031631870197</v>
      </c>
      <c r="AG129">
        <f>-6*LN(N129)</f>
        <v>1.7986898676216483</v>
      </c>
      <c r="AH129">
        <f>-6*LN(O129)</f>
        <v>1.633293781307199</v>
      </c>
      <c r="AI129">
        <f>-6*LN(P129)</f>
        <v>1.6715411746413769</v>
      </c>
      <c r="AJ129">
        <f>-6*LN(Q129)</f>
        <v>1.7367418800121162</v>
      </c>
      <c r="AL129">
        <f t="shared" si="5"/>
        <v>0.66459912440042723</v>
      </c>
    </row>
    <row r="130" spans="1:38" x14ac:dyDescent="0.15">
      <c r="A130">
        <v>247.29</v>
      </c>
      <c r="B130">
        <v>0.94762000000000002</v>
      </c>
      <c r="C130">
        <v>0.95308000000000004</v>
      </c>
      <c r="D130">
        <v>0.93245999999999996</v>
      </c>
      <c r="E130">
        <v>0.89175000000000004</v>
      </c>
      <c r="F130">
        <v>0.88475000000000004</v>
      </c>
      <c r="G130">
        <v>0.80613000000000001</v>
      </c>
      <c r="H130">
        <v>0.84457000000000004</v>
      </c>
      <c r="I130">
        <v>0.79705999999999999</v>
      </c>
      <c r="J130">
        <v>0.82979000000000003</v>
      </c>
      <c r="K130">
        <v>0.78839000000000004</v>
      </c>
      <c r="L130">
        <v>0.78425999999999996</v>
      </c>
      <c r="M130">
        <v>0.78041000000000005</v>
      </c>
      <c r="N130">
        <v>0.75595000000000001</v>
      </c>
      <c r="O130">
        <v>0.75876999999999994</v>
      </c>
      <c r="P130">
        <v>0.74282999999999999</v>
      </c>
      <c r="Q130">
        <v>0.77690000000000003</v>
      </c>
      <c r="R130">
        <f t="shared" si="4"/>
        <v>0.80319692307692303</v>
      </c>
      <c r="U130">
        <f>-6*LN(B130)</f>
        <v>0.32281020581013403</v>
      </c>
      <c r="V130">
        <f>-6*LN(C130)</f>
        <v>0.28833860049413307</v>
      </c>
      <c r="W130">
        <f>-6*LN(D130)</f>
        <v>0.41957414295936923</v>
      </c>
      <c r="X130">
        <f>-6*LN(E130)</f>
        <v>0.68741672845881663</v>
      </c>
      <c r="Y130">
        <f>-6*LN(F130)</f>
        <v>0.73470095853938544</v>
      </c>
      <c r="Z130">
        <f>-6*LN(G130)</f>
        <v>1.2930615549528823</v>
      </c>
      <c r="AA130">
        <f>-6*LN(H130)</f>
        <v>1.0135659413148559</v>
      </c>
      <c r="AB130">
        <f>-6*LN(I130)</f>
        <v>1.360951924301012</v>
      </c>
      <c r="AC130">
        <f>-6*LN(J130)</f>
        <v>1.119495733515806</v>
      </c>
      <c r="AD130">
        <f>-6*LN(K130)</f>
        <v>1.4265743262048416</v>
      </c>
      <c r="AE130">
        <f>-6*LN(L130)</f>
        <v>1.45808808573973</v>
      </c>
      <c r="AF130">
        <f>-6*LN(M130)</f>
        <v>1.4876151382422615</v>
      </c>
      <c r="AG130">
        <f>-6*LN(N130)</f>
        <v>1.6786802553355611</v>
      </c>
      <c r="AH130">
        <f>-6*LN(O130)</f>
        <v>1.6563394668749842</v>
      </c>
      <c r="AI130">
        <f>-6*LN(P130)</f>
        <v>1.7837283755820956</v>
      </c>
      <c r="AJ130">
        <f>-6*LN(Q130)</f>
        <v>1.5146618221545713</v>
      </c>
      <c r="AL130">
        <f t="shared" si="5"/>
        <v>0.65487821431070137</v>
      </c>
    </row>
    <row r="131" spans="1:38" x14ac:dyDescent="0.15">
      <c r="A131">
        <v>249.29</v>
      </c>
      <c r="B131">
        <v>0.96294000000000002</v>
      </c>
      <c r="C131">
        <v>0.96074000000000004</v>
      </c>
      <c r="D131">
        <v>0.93610000000000004</v>
      </c>
      <c r="E131">
        <v>0.88483999999999996</v>
      </c>
      <c r="F131">
        <v>0.88075000000000003</v>
      </c>
      <c r="G131">
        <v>0.81879000000000002</v>
      </c>
      <c r="H131">
        <v>0.86219999999999997</v>
      </c>
      <c r="I131">
        <v>0.78852</v>
      </c>
      <c r="J131">
        <v>0.82060999999999995</v>
      </c>
      <c r="K131">
        <v>0.81903999999999999</v>
      </c>
      <c r="L131">
        <v>0.79710999999999999</v>
      </c>
      <c r="M131">
        <v>0.77232999999999996</v>
      </c>
      <c r="N131">
        <v>0.75827999999999995</v>
      </c>
      <c r="O131">
        <v>0.72550999999999999</v>
      </c>
      <c r="P131">
        <v>0.78376000000000001</v>
      </c>
      <c r="Q131">
        <v>0.73214000000000001</v>
      </c>
      <c r="R131">
        <f t="shared" si="4"/>
        <v>0.80337538461538449</v>
      </c>
      <c r="U131">
        <f>-6*LN(B131)</f>
        <v>0.22658504652610328</v>
      </c>
      <c r="V131">
        <f>-6*LN(C131)</f>
        <v>0.2403087487581094</v>
      </c>
      <c r="W131">
        <f>-6*LN(D131)</f>
        <v>0.39619782362662803</v>
      </c>
      <c r="X131">
        <f>-6*LN(E131)</f>
        <v>0.73409064767589149</v>
      </c>
      <c r="Y131">
        <f>-6*LN(F131)</f>
        <v>0.76188877056474003</v>
      </c>
      <c r="Z131">
        <f>-6*LN(G131)</f>
        <v>1.1995658295852483</v>
      </c>
      <c r="AA131">
        <f>-6*LN(H131)</f>
        <v>0.88960810001461721</v>
      </c>
      <c r="AB131">
        <f>-6*LN(I131)</f>
        <v>1.4255850497061615</v>
      </c>
      <c r="AC131">
        <f>-6*LN(J131)</f>
        <v>1.1862438770585215</v>
      </c>
      <c r="AD131">
        <f>-6*LN(K131)</f>
        <v>1.1977341376371837</v>
      </c>
      <c r="AE131">
        <f>-6*LN(L131)</f>
        <v>1.360575552897588</v>
      </c>
      <c r="AF131">
        <f>-6*LN(M131)</f>
        <v>1.550060154917702</v>
      </c>
      <c r="AG131">
        <f>-6*LN(N131)</f>
        <v>1.6602154104526372</v>
      </c>
      <c r="AH131">
        <f>-6*LN(O131)</f>
        <v>1.9252825389322108</v>
      </c>
      <c r="AI131">
        <f>-6*LN(P131)</f>
        <v>1.4619145676745013</v>
      </c>
      <c r="AJ131">
        <f>-6*LN(Q131)</f>
        <v>1.8707011588648819</v>
      </c>
      <c r="AL131">
        <f t="shared" si="5"/>
        <v>0.59090348026938688</v>
      </c>
    </row>
    <row r="132" spans="1:38" x14ac:dyDescent="0.15">
      <c r="A132">
        <v>251.29</v>
      </c>
      <c r="B132">
        <v>0.96955000000000002</v>
      </c>
      <c r="C132">
        <v>0.96718000000000004</v>
      </c>
      <c r="D132">
        <v>0.92623</v>
      </c>
      <c r="E132">
        <v>0.90083999999999997</v>
      </c>
      <c r="F132">
        <v>0.89224000000000003</v>
      </c>
      <c r="G132">
        <v>0.84069000000000005</v>
      </c>
      <c r="H132">
        <v>0.85629999999999995</v>
      </c>
      <c r="I132">
        <v>0.78673999999999999</v>
      </c>
      <c r="J132">
        <v>0.81511</v>
      </c>
      <c r="K132">
        <v>0.79047999999999996</v>
      </c>
      <c r="L132">
        <v>0.78678000000000003</v>
      </c>
      <c r="M132">
        <v>0.75473999999999997</v>
      </c>
      <c r="N132">
        <v>0.73938000000000004</v>
      </c>
      <c r="O132">
        <v>0.72648000000000001</v>
      </c>
      <c r="P132">
        <v>0.72124999999999995</v>
      </c>
      <c r="Q132">
        <v>0.72318000000000005</v>
      </c>
      <c r="R132">
        <f t="shared" ref="R132:R157" si="6">AVERAGE(E132:Q132)</f>
        <v>0.79493923076923068</v>
      </c>
      <c r="U132">
        <f>-6*LN(B132)</f>
        <v>0.18553939592106014</v>
      </c>
      <c r="V132">
        <f>-6*LN(C132)</f>
        <v>0.20022394885102007</v>
      </c>
      <c r="W132">
        <f>-6*LN(D132)</f>
        <v>0.4597961702856338</v>
      </c>
      <c r="X132">
        <f>-6*LN(E132)</f>
        <v>0.62656570565535463</v>
      </c>
      <c r="Y132">
        <f>-6*LN(F132)</f>
        <v>0.68412074577513327</v>
      </c>
      <c r="Z132">
        <f>-6*LN(G132)</f>
        <v>1.0411937745669617</v>
      </c>
      <c r="AA132">
        <f>-6*LN(H132)</f>
        <v>0.93080698169994447</v>
      </c>
      <c r="AB132">
        <f>-6*LN(I132)</f>
        <v>1.4391447218181224</v>
      </c>
      <c r="AC132">
        <f>-6*LN(J132)</f>
        <v>1.2265932331419651</v>
      </c>
      <c r="AD132">
        <f>-6*LN(K132)</f>
        <v>1.4106895385725786</v>
      </c>
      <c r="AE132">
        <f>-6*LN(L132)</f>
        <v>1.438839673264495</v>
      </c>
      <c r="AF132">
        <f>-6*LN(M132)</f>
        <v>1.6882917594198066</v>
      </c>
      <c r="AG132">
        <f>-6*LN(N132)</f>
        <v>1.8116596908243014</v>
      </c>
      <c r="AH132">
        <f>-6*LN(O132)</f>
        <v>1.9172659536033847</v>
      </c>
      <c r="AI132">
        <f>-6*LN(P132)</f>
        <v>1.9606167669589669</v>
      </c>
      <c r="AJ132">
        <f>-6*LN(Q132)</f>
        <v>1.9445827509229785</v>
      </c>
      <c r="AL132">
        <f t="shared" ref="AL132:AL157" si="7">SLOPE(V132:AE132,V$1:AE$1)</f>
        <v>0.71587936267899788</v>
      </c>
    </row>
    <row r="133" spans="1:38" x14ac:dyDescent="0.15">
      <c r="A133">
        <v>253.29</v>
      </c>
      <c r="B133">
        <v>0.95911000000000002</v>
      </c>
      <c r="C133">
        <v>0.94730999999999999</v>
      </c>
      <c r="D133">
        <v>0.94621999999999995</v>
      </c>
      <c r="E133">
        <v>0.87478999999999996</v>
      </c>
      <c r="F133">
        <v>0.87292999999999998</v>
      </c>
      <c r="G133">
        <v>0.80435000000000001</v>
      </c>
      <c r="H133">
        <v>0.87039999999999995</v>
      </c>
      <c r="I133">
        <v>0.78852</v>
      </c>
      <c r="J133">
        <v>0.81352000000000002</v>
      </c>
      <c r="K133">
        <v>0.78271999999999997</v>
      </c>
      <c r="L133">
        <v>0.79571999999999998</v>
      </c>
      <c r="M133">
        <v>0.75509999999999999</v>
      </c>
      <c r="N133">
        <v>0.75492999999999999</v>
      </c>
      <c r="O133">
        <v>0.74322999999999995</v>
      </c>
      <c r="P133">
        <v>0.69854000000000005</v>
      </c>
      <c r="Q133">
        <v>0.68598999999999999</v>
      </c>
      <c r="R133">
        <f t="shared" si="6"/>
        <v>0.78774923076923087</v>
      </c>
      <c r="U133">
        <f>-6*LN(B133)</f>
        <v>0.25049704716678606</v>
      </c>
      <c r="V133">
        <f>-6*LN(C133)</f>
        <v>0.32477333903045702</v>
      </c>
      <c r="W133">
        <f>-6*LN(D133)</f>
        <v>0.3316810729690578</v>
      </c>
      <c r="X133">
        <f>-6*LN(E133)</f>
        <v>0.80262852857478906</v>
      </c>
      <c r="Y133">
        <f>-6*LN(F133)</f>
        <v>0.81539945780067102</v>
      </c>
      <c r="Z133">
        <f>-6*LN(G133)</f>
        <v>1.3063246868749208</v>
      </c>
      <c r="AA133">
        <f>-6*LN(H133)</f>
        <v>0.83281441728275352</v>
      </c>
      <c r="AB133">
        <f>-6*LN(I133)</f>
        <v>1.4255850497061615</v>
      </c>
      <c r="AC133">
        <f>-6*LN(J133)</f>
        <v>1.2383086049955301</v>
      </c>
      <c r="AD133">
        <f>-6*LN(K133)</f>
        <v>1.4698814755403053</v>
      </c>
      <c r="AE133">
        <f>-6*LN(L133)</f>
        <v>1.3710474828801629</v>
      </c>
      <c r="AF133">
        <f>-6*LN(M133)</f>
        <v>1.685430529036543</v>
      </c>
      <c r="AG133">
        <f>-6*LN(N133)</f>
        <v>1.6867814955793392</v>
      </c>
      <c r="AH133">
        <f>-6*LN(O133)</f>
        <v>1.7804983578735767</v>
      </c>
      <c r="AI133">
        <f>-6*LN(P133)</f>
        <v>2.1525770181339237</v>
      </c>
      <c r="AJ133">
        <f>-6*LN(Q133)</f>
        <v>2.2613533717318584</v>
      </c>
      <c r="AL133">
        <f t="shared" si="7"/>
        <v>0.63784878464524897</v>
      </c>
    </row>
    <row r="134" spans="1:38" x14ac:dyDescent="0.15">
      <c r="A134">
        <v>255.29</v>
      </c>
      <c r="B134">
        <v>0.95875999999999995</v>
      </c>
      <c r="C134">
        <v>0.94986999999999999</v>
      </c>
      <c r="D134">
        <v>0.92628999999999995</v>
      </c>
      <c r="E134">
        <v>0.87853999999999999</v>
      </c>
      <c r="F134">
        <v>0.90256999999999998</v>
      </c>
      <c r="G134">
        <v>0.81554000000000004</v>
      </c>
      <c r="H134">
        <v>0.85138999999999998</v>
      </c>
      <c r="I134">
        <v>0.78839999999999999</v>
      </c>
      <c r="J134">
        <v>0.81010000000000004</v>
      </c>
      <c r="K134">
        <v>0.79207000000000005</v>
      </c>
      <c r="L134">
        <v>0.75817000000000001</v>
      </c>
      <c r="M134">
        <v>0.74980000000000002</v>
      </c>
      <c r="N134">
        <v>0.74809999999999999</v>
      </c>
      <c r="O134">
        <v>0.71701000000000004</v>
      </c>
      <c r="P134">
        <v>0.73218000000000005</v>
      </c>
      <c r="Q134">
        <v>0.70252000000000003</v>
      </c>
      <c r="R134">
        <f t="shared" si="6"/>
        <v>0.78818384615384618</v>
      </c>
      <c r="U134">
        <f>-6*LN(B134)</f>
        <v>0.25268697664408463</v>
      </c>
      <c r="V134">
        <f>-6*LN(C134)</f>
        <v>0.308580875139293</v>
      </c>
      <c r="W134">
        <f>-6*LN(D134)</f>
        <v>0.4594075105139438</v>
      </c>
      <c r="X134">
        <f>-6*LN(E134)</f>
        <v>0.77696304140673877</v>
      </c>
      <c r="Y134">
        <f>-6*LN(F134)</f>
        <v>0.61505417673619822</v>
      </c>
      <c r="Z134">
        <f>-6*LN(G134)</f>
        <v>1.2234288507670814</v>
      </c>
      <c r="AA134">
        <f>-6*LN(H134)</f>
        <v>0.96530982610586968</v>
      </c>
      <c r="AB134">
        <f>-6*LN(I134)</f>
        <v>1.4264982222214315</v>
      </c>
      <c r="AC134">
        <f>-6*LN(J134)</f>
        <v>1.2635854928741486</v>
      </c>
      <c r="AD134">
        <f>-6*LN(K134)</f>
        <v>1.3986330434096916</v>
      </c>
      <c r="AE134">
        <f>-6*LN(L134)</f>
        <v>1.6610858644750677</v>
      </c>
      <c r="AF134">
        <f>-6*LN(M134)</f>
        <v>1.7276926480819523</v>
      </c>
      <c r="AG134">
        <f>-6*LN(N134)</f>
        <v>1.7413117206226671</v>
      </c>
      <c r="AH134">
        <f>-6*LN(O134)</f>
        <v>1.995992948870283</v>
      </c>
      <c r="AI134">
        <f>-6*LN(P134)</f>
        <v>1.8703733616620031</v>
      </c>
      <c r="AJ134">
        <f>-6*LN(Q134)</f>
        <v>2.1184884505716131</v>
      </c>
      <c r="AL134">
        <f t="shared" si="7"/>
        <v>0.73933774832795818</v>
      </c>
    </row>
    <row r="135" spans="1:38" x14ac:dyDescent="0.15">
      <c r="A135">
        <v>257.3</v>
      </c>
      <c r="B135">
        <v>0.96294000000000002</v>
      </c>
      <c r="C135">
        <v>0.95064000000000004</v>
      </c>
      <c r="D135">
        <v>0.92518</v>
      </c>
      <c r="E135">
        <v>0.87212000000000001</v>
      </c>
      <c r="F135">
        <v>0.90273999999999999</v>
      </c>
      <c r="G135">
        <v>0.83387</v>
      </c>
      <c r="H135">
        <v>0.86641999999999997</v>
      </c>
      <c r="I135">
        <v>0.78520000000000001</v>
      </c>
      <c r="J135">
        <v>0.81755999999999995</v>
      </c>
      <c r="K135">
        <v>0.79913999999999996</v>
      </c>
      <c r="L135">
        <v>0.76044</v>
      </c>
      <c r="M135">
        <v>0.76810999999999996</v>
      </c>
      <c r="N135">
        <v>0.74853999999999998</v>
      </c>
      <c r="O135">
        <v>0.72331999999999996</v>
      </c>
      <c r="P135">
        <v>0.73273999999999995</v>
      </c>
      <c r="Q135">
        <v>0.70596000000000003</v>
      </c>
      <c r="R135">
        <f t="shared" si="6"/>
        <v>0.79355076923076906</v>
      </c>
      <c r="U135">
        <f>-6*LN(B135)</f>
        <v>0.22658504652610328</v>
      </c>
      <c r="V135">
        <f>-6*LN(C135)</f>
        <v>0.30371902200219669</v>
      </c>
      <c r="W135">
        <f>-6*LN(D135)</f>
        <v>0.46660179483713699</v>
      </c>
      <c r="X135">
        <f>-6*LN(E135)</f>
        <v>0.82096949917373785</v>
      </c>
      <c r="Y135">
        <f>-6*LN(F135)</f>
        <v>0.61392417689903456</v>
      </c>
      <c r="Z135">
        <f>-6*LN(G135)</f>
        <v>1.0900665844378057</v>
      </c>
      <c r="AA135">
        <f>-6*LN(H135)</f>
        <v>0.86031299721560495</v>
      </c>
      <c r="AB135">
        <f>-6*LN(I135)</f>
        <v>1.4509008994789863</v>
      </c>
      <c r="AC135">
        <f>-6*LN(J135)</f>
        <v>1.20858590645136</v>
      </c>
      <c r="AD135">
        <f>-6*LN(K135)</f>
        <v>1.3453147772468577</v>
      </c>
      <c r="AE135">
        <f>-6*LN(L135)</f>
        <v>1.643148395152267</v>
      </c>
      <c r="AF135">
        <f>-6*LN(M135)</f>
        <v>1.5829339615446965</v>
      </c>
      <c r="AG135">
        <f>-6*LN(N135)</f>
        <v>1.7377838180194232</v>
      </c>
      <c r="AH135">
        <f>-6*LN(O135)</f>
        <v>1.9434213267921494</v>
      </c>
      <c r="AI135">
        <f>-6*LN(P135)</f>
        <v>1.8657860802218309</v>
      </c>
      <c r="AJ135">
        <f>-6*LN(Q135)</f>
        <v>2.0891802019066326</v>
      </c>
      <c r="AL135">
        <f t="shared" si="7"/>
        <v>0.71669478981263512</v>
      </c>
    </row>
    <row r="136" spans="1:38" x14ac:dyDescent="0.15">
      <c r="A136">
        <v>259.3</v>
      </c>
      <c r="B136">
        <v>0.99287000000000003</v>
      </c>
      <c r="C136">
        <v>0.95779999999999998</v>
      </c>
      <c r="D136">
        <v>0.92049000000000003</v>
      </c>
      <c r="E136">
        <v>0.88400000000000001</v>
      </c>
      <c r="F136">
        <v>0.89673999999999998</v>
      </c>
      <c r="G136">
        <v>0.82057000000000002</v>
      </c>
      <c r="H136">
        <v>0.86073999999999995</v>
      </c>
      <c r="I136">
        <v>0.77783999999999998</v>
      </c>
      <c r="J136">
        <v>0.80091999999999997</v>
      </c>
      <c r="K136">
        <v>0.78988000000000003</v>
      </c>
      <c r="L136">
        <v>0.78098000000000001</v>
      </c>
      <c r="M136">
        <v>0.75353000000000003</v>
      </c>
      <c r="N136">
        <v>0.72572000000000003</v>
      </c>
      <c r="O136">
        <v>0.72575000000000001</v>
      </c>
      <c r="P136">
        <v>0.72404999999999997</v>
      </c>
      <c r="Q136">
        <v>0.71353999999999995</v>
      </c>
      <c r="R136">
        <f t="shared" si="6"/>
        <v>0.7887892307692308</v>
      </c>
      <c r="U136">
        <f>-6*LN(B136)</f>
        <v>4.2933239533023651E-2</v>
      </c>
      <c r="V136">
        <f>-6*LN(C136)</f>
        <v>0.25869774644176846</v>
      </c>
      <c r="W136">
        <f>-6*LN(D136)</f>
        <v>0.49709485217440941</v>
      </c>
      <c r="X136">
        <f>-6*LN(E136)</f>
        <v>0.73978929806696159</v>
      </c>
      <c r="Y136">
        <f>-6*LN(F136)</f>
        <v>0.65393588407143299</v>
      </c>
      <c r="Z136">
        <f>-6*LN(G136)</f>
        <v>1.1865363495478851</v>
      </c>
      <c r="AA136">
        <f>-6*LN(H136)</f>
        <v>0.89977676763712133</v>
      </c>
      <c r="AB136">
        <f>-6*LN(I136)</f>
        <v>1.5074065888844126</v>
      </c>
      <c r="AC136">
        <f>-6*LN(J136)</f>
        <v>1.3319652723461299</v>
      </c>
      <c r="AD136">
        <f>-6*LN(K136)</f>
        <v>1.4152454627581692</v>
      </c>
      <c r="AE136">
        <f>-6*LN(L136)</f>
        <v>1.4832344259898127</v>
      </c>
      <c r="AF136">
        <f>-6*LN(M136)</f>
        <v>1.6979186850465178</v>
      </c>
      <c r="AG136">
        <f>-6*LN(N136)</f>
        <v>1.9235460808810476</v>
      </c>
      <c r="AH136">
        <f>-6*LN(O136)</f>
        <v>1.9232980564643865</v>
      </c>
      <c r="AI136">
        <f>-6*LN(P136)</f>
        <v>1.9373689692451532</v>
      </c>
      <c r="AJ136">
        <f>-6*LN(Q136)</f>
        <v>2.025100691812848</v>
      </c>
      <c r="AL136">
        <f t="shared" si="7"/>
        <v>0.7069317234238669</v>
      </c>
    </row>
    <row r="137" spans="1:38" x14ac:dyDescent="0.15">
      <c r="A137">
        <v>261.31</v>
      </c>
      <c r="B137">
        <v>0.94345000000000001</v>
      </c>
      <c r="C137">
        <v>0.94386999999999999</v>
      </c>
      <c r="D137">
        <v>0.93271000000000004</v>
      </c>
      <c r="E137">
        <v>0.87163000000000002</v>
      </c>
      <c r="F137">
        <v>0.88624999999999998</v>
      </c>
      <c r="G137">
        <v>0.82755000000000001</v>
      </c>
      <c r="H137">
        <v>0.83982000000000001</v>
      </c>
      <c r="I137">
        <v>0.79220000000000002</v>
      </c>
      <c r="J137">
        <v>0.79542000000000002</v>
      </c>
      <c r="K137">
        <v>0.77844000000000002</v>
      </c>
      <c r="L137">
        <v>0.77468000000000004</v>
      </c>
      <c r="M137">
        <v>0.75605999999999995</v>
      </c>
      <c r="N137">
        <v>0.74839</v>
      </c>
      <c r="O137">
        <v>0.69952999999999999</v>
      </c>
      <c r="P137">
        <v>0.72292999999999996</v>
      </c>
      <c r="Q137">
        <v>0.74246999999999996</v>
      </c>
      <c r="R137">
        <f t="shared" si="6"/>
        <v>0.78733615384615385</v>
      </c>
      <c r="U137">
        <f>-6*LN(B137)</f>
        <v>0.34927145849048424</v>
      </c>
      <c r="V137">
        <f>-6*LN(C137)</f>
        <v>0.34660100510515557</v>
      </c>
      <c r="W137">
        <f>-6*LN(D137)</f>
        <v>0.41796571047441256</v>
      </c>
      <c r="X137">
        <f>-6*LN(E137)</f>
        <v>0.82434154227324608</v>
      </c>
      <c r="Y137">
        <f>-6*LN(F137)</f>
        <v>0.72453720681479894</v>
      </c>
      <c r="Z137">
        <f>-6*LN(G137)</f>
        <v>1.1357145035735252</v>
      </c>
      <c r="AA137">
        <f>-6*LN(H137)</f>
        <v>1.0474061749291652</v>
      </c>
      <c r="AB137">
        <f>-6*LN(I137)</f>
        <v>1.3976483627659246</v>
      </c>
      <c r="AC137">
        <f>-6*LN(J137)</f>
        <v>1.3733100116599426</v>
      </c>
      <c r="AD137">
        <f>-6*LN(K137)</f>
        <v>1.502780171815036</v>
      </c>
      <c r="AE137">
        <f>-6*LN(L137)</f>
        <v>1.5318314287356352</v>
      </c>
      <c r="AF137">
        <f>-6*LN(M137)</f>
        <v>1.6778072452348818</v>
      </c>
      <c r="AG137">
        <f>-6*LN(N137)</f>
        <v>1.7389862790603698</v>
      </c>
      <c r="AH137">
        <f>-6*LN(O137)</f>
        <v>2.1440795881156323</v>
      </c>
      <c r="AI137">
        <f>-6*LN(P137)</f>
        <v>1.9466572819267667</v>
      </c>
      <c r="AJ137">
        <f>-6*LN(Q137)</f>
        <v>1.7866368789717102</v>
      </c>
      <c r="AL137">
        <f t="shared" si="7"/>
        <v>0.71842813155636809</v>
      </c>
    </row>
    <row r="138" spans="1:38" x14ac:dyDescent="0.15">
      <c r="A138">
        <v>263.3</v>
      </c>
      <c r="B138">
        <v>0.93891999999999998</v>
      </c>
      <c r="C138">
        <v>0.95847000000000004</v>
      </c>
      <c r="D138">
        <v>0.92591999999999997</v>
      </c>
      <c r="E138">
        <v>0.86556999999999995</v>
      </c>
      <c r="F138">
        <v>0.87792000000000003</v>
      </c>
      <c r="G138">
        <v>0.81003000000000003</v>
      </c>
      <c r="H138">
        <v>0.85185</v>
      </c>
      <c r="I138">
        <v>0.77617999999999998</v>
      </c>
      <c r="J138">
        <v>0.79798999999999998</v>
      </c>
      <c r="K138">
        <v>0.77715000000000001</v>
      </c>
      <c r="L138">
        <v>0.77897000000000005</v>
      </c>
      <c r="M138">
        <v>0.74968000000000001</v>
      </c>
      <c r="N138">
        <v>0.74287000000000003</v>
      </c>
      <c r="O138">
        <v>0.72987999999999997</v>
      </c>
      <c r="P138">
        <v>0.71789000000000003</v>
      </c>
      <c r="Q138">
        <v>0.71560999999999997</v>
      </c>
      <c r="R138">
        <f t="shared" si="6"/>
        <v>0.78396846153846156</v>
      </c>
      <c r="U138">
        <f>-6*LN(B138)</f>
        <v>0.37815000252870379</v>
      </c>
      <c r="V138">
        <f>-6*LN(C138)</f>
        <v>0.25450209534478252</v>
      </c>
      <c r="W138">
        <f>-6*LN(D138)</f>
        <v>0.46180464693965068</v>
      </c>
      <c r="X138">
        <f>-6*LN(E138)</f>
        <v>0.86620217718713544</v>
      </c>
      <c r="Y138">
        <f>-6*LN(F138)</f>
        <v>0.78119883402883061</v>
      </c>
      <c r="Z138">
        <f>-6*LN(G138)</f>
        <v>1.2641039697868179</v>
      </c>
      <c r="AA138">
        <f>-6*LN(H138)</f>
        <v>0.96206894394351483</v>
      </c>
      <c r="AB138">
        <f>-6*LN(I138)</f>
        <v>1.5202249616058368</v>
      </c>
      <c r="AC138">
        <f>-6*LN(J138)</f>
        <v>1.3539552776350012</v>
      </c>
      <c r="AD138">
        <f>-6*LN(K138)</f>
        <v>1.5127313823193804</v>
      </c>
      <c r="AE138">
        <f>-6*LN(L138)</f>
        <v>1.4986964685862669</v>
      </c>
      <c r="AF138">
        <f>-6*LN(M138)</f>
        <v>1.7286529809994131</v>
      </c>
      <c r="AG138">
        <f>-6*LN(N138)</f>
        <v>1.7834052955524018</v>
      </c>
      <c r="AH138">
        <f>-6*LN(O138)</f>
        <v>1.8892508514828157</v>
      </c>
      <c r="AI138">
        <f>-6*LN(P138)</f>
        <v>1.9886335500801726</v>
      </c>
      <c r="AJ138">
        <f>-6*LN(Q138)</f>
        <v>2.0077197189474068</v>
      </c>
      <c r="AL138">
        <f t="shared" si="7"/>
        <v>0.70386029160649666</v>
      </c>
    </row>
    <row r="139" spans="1:38" x14ac:dyDescent="0.15">
      <c r="A139">
        <v>265.3</v>
      </c>
      <c r="B139">
        <v>0.99773999999999996</v>
      </c>
      <c r="C139">
        <v>0.95874999999999999</v>
      </c>
      <c r="D139">
        <v>0.92320999999999998</v>
      </c>
      <c r="E139">
        <v>0.86448000000000003</v>
      </c>
      <c r="F139">
        <v>0.87841999999999998</v>
      </c>
      <c r="G139">
        <v>0.81164999999999998</v>
      </c>
      <c r="H139">
        <v>0.85207999999999995</v>
      </c>
      <c r="I139">
        <v>0.77700999999999998</v>
      </c>
      <c r="J139">
        <v>0.80618000000000001</v>
      </c>
      <c r="K139">
        <v>0.78541000000000005</v>
      </c>
      <c r="L139">
        <v>0.77002000000000004</v>
      </c>
      <c r="M139">
        <v>0.75968000000000002</v>
      </c>
      <c r="N139">
        <v>0.74170999999999998</v>
      </c>
      <c r="O139">
        <v>0.73668</v>
      </c>
      <c r="P139">
        <v>0.73329999999999995</v>
      </c>
      <c r="Q139">
        <v>0.69288000000000005</v>
      </c>
      <c r="R139">
        <f t="shared" si="6"/>
        <v>0.78534615384615392</v>
      </c>
      <c r="U139">
        <f>-6*LN(B139)</f>
        <v>1.357534592555449E-2</v>
      </c>
      <c r="V139">
        <f>-6*LN(C139)</f>
        <v>0.25274955780402675</v>
      </c>
      <c r="W139">
        <f>-6*LN(D139)</f>
        <v>0.47939130838731003</v>
      </c>
      <c r="X139">
        <f>-6*LN(E139)</f>
        <v>0.87376265331828828</v>
      </c>
      <c r="Y139">
        <f>-6*LN(F139)</f>
        <v>0.77778263889458077</v>
      </c>
      <c r="Z139">
        <f>-6*LN(G139)</f>
        <v>1.2521163973516987</v>
      </c>
      <c r="AA139">
        <f>-6*LN(H139)</f>
        <v>0.96044915908336104</v>
      </c>
      <c r="AB139">
        <f>-6*LN(I139)</f>
        <v>1.5138123521066253</v>
      </c>
      <c r="AC139">
        <f>-6*LN(J139)</f>
        <v>1.2926894180808217</v>
      </c>
      <c r="AD139">
        <f>-6*LN(K139)</f>
        <v>1.4492964273216604</v>
      </c>
      <c r="AE139">
        <f>-6*LN(L139)</f>
        <v>1.5680327426745155</v>
      </c>
      <c r="AF139">
        <f>-6*LN(M139)</f>
        <v>1.6491479220053309</v>
      </c>
      <c r="AG139">
        <f>-6*LN(N139)</f>
        <v>1.7927816867424167</v>
      </c>
      <c r="AH139">
        <f>-6*LN(O139)</f>
        <v>1.8336100425283903</v>
      </c>
      <c r="AI139">
        <f>-6*LN(P139)</f>
        <v>1.8612023032942999</v>
      </c>
      <c r="AJ139">
        <f>-6*LN(Q139)</f>
        <v>2.2013907297560857</v>
      </c>
      <c r="AL139">
        <f t="shared" si="7"/>
        <v>0.69883600295994519</v>
      </c>
    </row>
    <row r="140" spans="1:38" x14ac:dyDescent="0.15">
      <c r="A140">
        <v>267.3</v>
      </c>
      <c r="B140">
        <v>0.96850999999999998</v>
      </c>
      <c r="C140">
        <v>0.94242999999999999</v>
      </c>
      <c r="D140">
        <v>0.93493000000000004</v>
      </c>
      <c r="E140">
        <v>0.87490999999999997</v>
      </c>
      <c r="F140">
        <v>0.86009999999999998</v>
      </c>
      <c r="G140">
        <v>0.80028999999999995</v>
      </c>
      <c r="H140">
        <v>0.84511000000000003</v>
      </c>
      <c r="I140">
        <v>0.80276000000000003</v>
      </c>
      <c r="J140">
        <v>0.79137999999999997</v>
      </c>
      <c r="K140">
        <v>0.77466000000000002</v>
      </c>
      <c r="L140">
        <v>0.75780000000000003</v>
      </c>
      <c r="M140">
        <v>0.75329000000000002</v>
      </c>
      <c r="N140">
        <v>0.72470000000000001</v>
      </c>
      <c r="O140">
        <v>0.73036000000000001</v>
      </c>
      <c r="P140">
        <v>0.72040999999999999</v>
      </c>
      <c r="Q140">
        <v>0.73075999999999997</v>
      </c>
      <c r="R140">
        <f t="shared" si="6"/>
        <v>0.78204076923076904</v>
      </c>
      <c r="U140">
        <f>-6*LN(B140)</f>
        <v>0.19197882565900143</v>
      </c>
      <c r="V140">
        <f>-6*LN(C140)</f>
        <v>0.35576179785116879</v>
      </c>
      <c r="W140">
        <f>-6*LN(D140)</f>
        <v>0.40370171283739509</v>
      </c>
      <c r="X140">
        <f>-6*LN(E140)</f>
        <v>0.80180553034523094</v>
      </c>
      <c r="Y140">
        <f>-6*LN(F140)</f>
        <v>0.90423970454821934</v>
      </c>
      <c r="Z140">
        <f>-6*LN(G140)</f>
        <v>1.3366867020087654</v>
      </c>
      <c r="AA140">
        <f>-6*LN(H140)</f>
        <v>1.009730895495166</v>
      </c>
      <c r="AB140">
        <f>-6*LN(I140)</f>
        <v>1.3181969334699277</v>
      </c>
      <c r="AC140">
        <f>-6*LN(J140)</f>
        <v>1.4038621321236278</v>
      </c>
      <c r="AD140">
        <f>-6*LN(K140)</f>
        <v>1.5319863334047286</v>
      </c>
      <c r="AE140">
        <f>-6*LN(L140)</f>
        <v>1.6640146823858193</v>
      </c>
      <c r="AF140">
        <f>-6*LN(M140)</f>
        <v>1.6998299949736184</v>
      </c>
      <c r="AG140">
        <f>-6*LN(N140)</f>
        <v>1.9319850172014079</v>
      </c>
      <c r="AH140">
        <f>-6*LN(O140)</f>
        <v>1.8853062942816292</v>
      </c>
      <c r="AI140">
        <f>-6*LN(P140)</f>
        <v>1.9676087075973294</v>
      </c>
      <c r="AJ140">
        <f>-6*LN(Q140)</f>
        <v>1.8820211430826084</v>
      </c>
      <c r="AL140">
        <f t="shared" si="7"/>
        <v>0.73416130249440947</v>
      </c>
    </row>
    <row r="141" spans="1:38" x14ac:dyDescent="0.15">
      <c r="A141">
        <v>269.3</v>
      </c>
      <c r="B141">
        <v>0.97477000000000003</v>
      </c>
      <c r="C141">
        <v>0.94464999999999999</v>
      </c>
      <c r="D141">
        <v>0.91388999999999998</v>
      </c>
      <c r="E141">
        <v>0.85938999999999999</v>
      </c>
      <c r="F141">
        <v>0.87526000000000004</v>
      </c>
      <c r="G141">
        <v>0.79364000000000001</v>
      </c>
      <c r="H141">
        <v>0.85101000000000004</v>
      </c>
      <c r="I141">
        <v>0.78081</v>
      </c>
      <c r="J141">
        <v>0.78820000000000001</v>
      </c>
      <c r="K141">
        <v>0.76809000000000005</v>
      </c>
      <c r="L141">
        <v>0.76585999999999999</v>
      </c>
      <c r="M141">
        <v>0.73243999999999998</v>
      </c>
      <c r="N141">
        <v>0.74053999999999998</v>
      </c>
      <c r="O141">
        <v>0.71360999999999997</v>
      </c>
      <c r="P141">
        <v>0.71592</v>
      </c>
      <c r="Q141">
        <v>0.65293000000000001</v>
      </c>
      <c r="R141">
        <f t="shared" si="6"/>
        <v>0.77213076923076929</v>
      </c>
      <c r="U141">
        <f>-6*LN(B141)</f>
        <v>0.15332239949018339</v>
      </c>
      <c r="V141">
        <f>-6*LN(C141)</f>
        <v>0.34164474277686058</v>
      </c>
      <c r="W141">
        <f>-6*LN(D141)</f>
        <v>0.54027038928031068</v>
      </c>
      <c r="X141">
        <f>-6*LN(E141)</f>
        <v>0.90919466240445124</v>
      </c>
      <c r="Y141">
        <f>-6*LN(F141)</f>
        <v>0.79940576343345082</v>
      </c>
      <c r="Z141">
        <f>-6*LN(G141)</f>
        <v>1.3867519263352046</v>
      </c>
      <c r="AA141">
        <f>-6*LN(H141)</f>
        <v>0.96798839757892696</v>
      </c>
      <c r="AB141">
        <f>-6*LN(I141)</f>
        <v>1.4845406195293134</v>
      </c>
      <c r="AC141">
        <f>-6*LN(J141)</f>
        <v>1.4280204853274023</v>
      </c>
      <c r="AD141">
        <f>-6*LN(K141)</f>
        <v>1.583090191202301</v>
      </c>
      <c r="AE141">
        <f>-6*LN(L141)</f>
        <v>1.600535361417625</v>
      </c>
      <c r="AF141">
        <f>-6*LN(M141)</f>
        <v>1.8682431162517443</v>
      </c>
      <c r="AG141">
        <f>-6*LN(N141)</f>
        <v>1.8022537750648417</v>
      </c>
      <c r="AH141">
        <f>-6*LN(O141)</f>
        <v>2.0245121061696612</v>
      </c>
      <c r="AI141">
        <f>-6*LN(P141)</f>
        <v>2.0051211006452059</v>
      </c>
      <c r="AJ141">
        <f>-6*LN(Q141)</f>
        <v>2.5577121180092655</v>
      </c>
      <c r="AL141">
        <f t="shared" si="7"/>
        <v>0.7104708277200803</v>
      </c>
    </row>
    <row r="142" spans="1:38" x14ac:dyDescent="0.15">
      <c r="A142">
        <v>271.3</v>
      </c>
      <c r="B142">
        <v>0.94623000000000002</v>
      </c>
      <c r="C142">
        <v>0.95542000000000005</v>
      </c>
      <c r="D142">
        <v>0.92573000000000005</v>
      </c>
      <c r="E142">
        <v>0.84702999999999995</v>
      </c>
      <c r="F142">
        <v>0.88592000000000004</v>
      </c>
      <c r="G142">
        <v>0.80905000000000005</v>
      </c>
      <c r="H142">
        <v>0.83299999999999996</v>
      </c>
      <c r="I142">
        <v>0.77475000000000005</v>
      </c>
      <c r="J142">
        <v>0.78403999999999996</v>
      </c>
      <c r="K142">
        <v>0.75932999999999995</v>
      </c>
      <c r="L142">
        <v>0.74078999999999995</v>
      </c>
      <c r="M142">
        <v>0.74207999999999996</v>
      </c>
      <c r="N142">
        <v>0.71902999999999995</v>
      </c>
      <c r="O142">
        <v>0.68472</v>
      </c>
      <c r="P142">
        <v>0.68481000000000003</v>
      </c>
      <c r="Q142">
        <v>0.66464000000000001</v>
      </c>
      <c r="R142">
        <f t="shared" si="6"/>
        <v>0.7637838461538462</v>
      </c>
      <c r="U142">
        <f>-6*LN(B142)</f>
        <v>0.33161766310353857</v>
      </c>
      <c r="V142">
        <f>-6*LN(C142)</f>
        <v>0.27362546763012641</v>
      </c>
      <c r="W142">
        <f>-6*LN(D142)</f>
        <v>0.46303598115940114</v>
      </c>
      <c r="X142">
        <f>-6*LN(E142)</f>
        <v>0.99611499498598155</v>
      </c>
      <c r="Y142">
        <f>-6*LN(F142)</f>
        <v>0.72677175544487971</v>
      </c>
      <c r="Z142">
        <f>-6*LN(G142)</f>
        <v>1.2713673548179196</v>
      </c>
      <c r="AA142">
        <f>-6*LN(H142)</f>
        <v>1.0963298208917664</v>
      </c>
      <c r="AB142">
        <f>-6*LN(I142)</f>
        <v>1.5312892938856761</v>
      </c>
      <c r="AC142">
        <f>-6*LN(J142)</f>
        <v>1.4597714371503765</v>
      </c>
      <c r="AD142">
        <f>-6*LN(K142)</f>
        <v>1.6519128808102943</v>
      </c>
      <c r="AE142">
        <f>-6*LN(L142)</f>
        <v>1.8002285679681906</v>
      </c>
      <c r="AF142">
        <f>-6*LN(M142)</f>
        <v>1.7897893494898216</v>
      </c>
      <c r="AG142">
        <f>-6*LN(N142)</f>
        <v>1.9791131850840824</v>
      </c>
      <c r="AH142">
        <f>-6*LN(O142)</f>
        <v>2.2724717004526971</v>
      </c>
      <c r="AI142">
        <f>-6*LN(P142)</f>
        <v>2.2716831087449174</v>
      </c>
      <c r="AJ142">
        <f>-6*LN(Q142)</f>
        <v>2.4510584297663374</v>
      </c>
      <c r="AL142">
        <f t="shared" si="7"/>
        <v>0.8392578489552367</v>
      </c>
    </row>
    <row r="143" spans="1:38" x14ac:dyDescent="0.15">
      <c r="A143">
        <v>273.31</v>
      </c>
      <c r="B143">
        <v>0.96606999999999998</v>
      </c>
      <c r="C143">
        <v>0.93471000000000004</v>
      </c>
      <c r="D143">
        <v>0.91764999999999997</v>
      </c>
      <c r="E143">
        <v>0.85975999999999997</v>
      </c>
      <c r="F143">
        <v>0.87358999999999998</v>
      </c>
      <c r="G143">
        <v>0.78730999999999995</v>
      </c>
      <c r="H143">
        <v>0.84709999999999996</v>
      </c>
      <c r="I143">
        <v>0.76680000000000004</v>
      </c>
      <c r="J143">
        <v>0.80398000000000003</v>
      </c>
      <c r="K143">
        <v>0.77446000000000004</v>
      </c>
      <c r="L143">
        <v>0.76536000000000004</v>
      </c>
      <c r="M143">
        <v>0.74051999999999996</v>
      </c>
      <c r="N143">
        <v>0.72367999999999999</v>
      </c>
      <c r="O143">
        <v>0.72185999999999995</v>
      </c>
      <c r="P143">
        <v>0.69854000000000005</v>
      </c>
      <c r="Q143">
        <v>0.70872000000000002</v>
      </c>
      <c r="R143">
        <f t="shared" si="6"/>
        <v>0.77474461538461525</v>
      </c>
      <c r="U143">
        <f>-6*LN(B143)</f>
        <v>0.20711390176125088</v>
      </c>
      <c r="V143">
        <f>-6*LN(C143)</f>
        <v>0.40511374938570632</v>
      </c>
      <c r="W143">
        <f>-6*LN(D143)</f>
        <v>0.51563534806593625</v>
      </c>
      <c r="X143">
        <f>-6*LN(E143)</f>
        <v>0.90661199069543552</v>
      </c>
      <c r="Y143">
        <f>-6*LN(F143)</f>
        <v>0.81086472566075685</v>
      </c>
      <c r="Z143">
        <f>-6*LN(G143)</f>
        <v>1.4347992434032162</v>
      </c>
      <c r="AA143">
        <f>-6*LN(H143)</f>
        <v>0.99561916526779104</v>
      </c>
      <c r="AB143">
        <f>-6*LN(I143)</f>
        <v>1.5931756068638854</v>
      </c>
      <c r="AC143">
        <f>-6*LN(J143)</f>
        <v>1.3090853144067878</v>
      </c>
      <c r="AD143">
        <f>-6*LN(K143)</f>
        <v>1.5335356000937743</v>
      </c>
      <c r="AE143">
        <f>-6*LN(L143)</f>
        <v>1.6044538056733506</v>
      </c>
      <c r="AF143">
        <f>-6*LN(M143)</f>
        <v>1.8024158211669679</v>
      </c>
      <c r="AG143">
        <f>-6*LN(N143)</f>
        <v>1.9404358395156245</v>
      </c>
      <c r="AH143">
        <f>-6*LN(O143)</f>
        <v>1.9555443882518939</v>
      </c>
      <c r="AI143">
        <f>-6*LN(P143)</f>
        <v>2.1525770181339237</v>
      </c>
      <c r="AJ143">
        <f>-6*LN(Q143)</f>
        <v>2.0657685172701603</v>
      </c>
      <c r="AL143">
        <f t="shared" si="7"/>
        <v>0.67396922455226016</v>
      </c>
    </row>
    <row r="144" spans="1:38" x14ac:dyDescent="0.15">
      <c r="A144">
        <v>275.32</v>
      </c>
      <c r="B144">
        <v>0.97755000000000003</v>
      </c>
      <c r="C144">
        <v>0.95159000000000005</v>
      </c>
      <c r="D144">
        <v>0.91469</v>
      </c>
      <c r="E144">
        <v>0.87394000000000005</v>
      </c>
      <c r="F144">
        <v>0.84745000000000004</v>
      </c>
      <c r="G144">
        <v>0.80727000000000004</v>
      </c>
      <c r="H144">
        <v>0.81361000000000006</v>
      </c>
      <c r="I144">
        <v>0.76834000000000002</v>
      </c>
      <c r="J144">
        <v>0.78464999999999996</v>
      </c>
      <c r="K144">
        <v>0.75783999999999996</v>
      </c>
      <c r="L144">
        <v>0.74443999999999999</v>
      </c>
      <c r="M144">
        <v>0.74039999999999995</v>
      </c>
      <c r="N144">
        <v>0.72338999999999998</v>
      </c>
      <c r="O144">
        <v>0.67645999999999995</v>
      </c>
      <c r="P144">
        <v>0.70638999999999996</v>
      </c>
      <c r="Q144">
        <v>0.73351</v>
      </c>
      <c r="R144">
        <f t="shared" si="6"/>
        <v>0.76751461538461563</v>
      </c>
      <c r="U144">
        <f>-6*LN(B144)</f>
        <v>0.13623502521382769</v>
      </c>
      <c r="V144">
        <f>-6*LN(C144)</f>
        <v>0.29772605535369773</v>
      </c>
      <c r="W144">
        <f>-6*LN(D144)</f>
        <v>0.53502041355461394</v>
      </c>
      <c r="X144">
        <f>-6*LN(E144)</f>
        <v>0.80846133341217774</v>
      </c>
      <c r="Y144">
        <f>-6*LN(F144)</f>
        <v>0.99314063110844142</v>
      </c>
      <c r="Z144">
        <f>-6*LN(G144)</f>
        <v>1.2845825650702616</v>
      </c>
      <c r="AA144">
        <f>-6*LN(H144)</f>
        <v>1.2376448596272425</v>
      </c>
      <c r="AB144">
        <f>-6*LN(I144)</f>
        <v>1.5811376128053185</v>
      </c>
      <c r="AC144">
        <f>-6*LN(J144)</f>
        <v>1.4551051229844441</v>
      </c>
      <c r="AD144">
        <f>-6*LN(K144)</f>
        <v>1.6636979844891484</v>
      </c>
      <c r="AE144">
        <f>-6*LN(L144)</f>
        <v>1.7707381266382449</v>
      </c>
      <c r="AF144">
        <f>-6*LN(M144)</f>
        <v>1.8033881896967681</v>
      </c>
      <c r="AG144">
        <f>-6*LN(N144)</f>
        <v>1.9428406990224816</v>
      </c>
      <c r="AH144">
        <f>-6*LN(O144)</f>
        <v>2.3452917659005283</v>
      </c>
      <c r="AI144">
        <f>-6*LN(P144)</f>
        <v>2.0855267164678724</v>
      </c>
      <c r="AJ144">
        <f>-6*LN(Q144)</f>
        <v>1.8594842893611945</v>
      </c>
      <c r="AL144">
        <f t="shared" si="7"/>
        <v>0.80667258909527018</v>
      </c>
    </row>
    <row r="145" spans="1:38" x14ac:dyDescent="0.15">
      <c r="A145">
        <v>277.33</v>
      </c>
      <c r="B145">
        <v>0.97441999999999995</v>
      </c>
      <c r="C145">
        <v>0.93039000000000005</v>
      </c>
      <c r="D145">
        <v>0.91241000000000005</v>
      </c>
      <c r="E145">
        <v>0.87382000000000004</v>
      </c>
      <c r="F145">
        <v>0.86809999999999998</v>
      </c>
      <c r="G145">
        <v>0.77773999999999999</v>
      </c>
      <c r="H145">
        <v>0.83101000000000003</v>
      </c>
      <c r="I145">
        <v>0.76300000000000001</v>
      </c>
      <c r="J145">
        <v>0.77376999999999996</v>
      </c>
      <c r="K145">
        <v>0.74919000000000002</v>
      </c>
      <c r="L145">
        <v>0.75627999999999995</v>
      </c>
      <c r="M145">
        <v>0.71774000000000004</v>
      </c>
      <c r="N145">
        <v>0.71553999999999995</v>
      </c>
      <c r="O145">
        <v>0.68859999999999999</v>
      </c>
      <c r="P145">
        <v>0.71479999999999999</v>
      </c>
      <c r="Q145">
        <v>0.66119000000000006</v>
      </c>
      <c r="R145">
        <f t="shared" si="6"/>
        <v>0.7608292307692307</v>
      </c>
      <c r="U145">
        <f>-6*LN(B145)</f>
        <v>0.15547714071353272</v>
      </c>
      <c r="V145">
        <f>-6*LN(C145)</f>
        <v>0.4329085554047486</v>
      </c>
      <c r="W145">
        <f>-6*LN(D145)</f>
        <v>0.54999497116049112</v>
      </c>
      <c r="X145">
        <f>-6*LN(E145)</f>
        <v>0.80928524516336964</v>
      </c>
      <c r="Y145">
        <f>-6*LN(F145)</f>
        <v>0.84869018150624875</v>
      </c>
      <c r="Z145">
        <f>-6*LN(G145)</f>
        <v>1.5081780053346454</v>
      </c>
      <c r="AA145">
        <f>-6*LN(H145)</f>
        <v>1.110680703028494</v>
      </c>
      <c r="AB145">
        <f>-6*LN(I145)</f>
        <v>1.6229834861860801</v>
      </c>
      <c r="AC145">
        <f>-6*LN(J145)</f>
        <v>1.5388836430513435</v>
      </c>
      <c r="AD145">
        <f>-6*LN(K145)</f>
        <v>1.732575936432152</v>
      </c>
      <c r="AE145">
        <f>-6*LN(L145)</f>
        <v>1.6760616060144538</v>
      </c>
      <c r="AF145">
        <f>-6*LN(M145)</f>
        <v>1.989887355034478</v>
      </c>
      <c r="AG145">
        <f>-6*LN(N145)</f>
        <v>2.0083066595201418</v>
      </c>
      <c r="AH145">
        <f>-6*LN(O145)</f>
        <v>2.2385683684662818</v>
      </c>
      <c r="AI145">
        <f>-6*LN(P145)</f>
        <v>2.0145149741811847</v>
      </c>
      <c r="AJ145">
        <f>-6*LN(Q145)</f>
        <v>2.4822842229994553</v>
      </c>
      <c r="AL145">
        <f t="shared" si="7"/>
        <v>0.77716422900050453</v>
      </c>
    </row>
    <row r="146" spans="1:38" x14ac:dyDescent="0.15">
      <c r="A146">
        <v>279.33</v>
      </c>
      <c r="B146">
        <v>0.97616000000000003</v>
      </c>
      <c r="C146">
        <v>0.93227000000000004</v>
      </c>
      <c r="D146">
        <v>0.89834000000000003</v>
      </c>
      <c r="E146">
        <v>0.86267000000000005</v>
      </c>
      <c r="F146">
        <v>0.85094999999999998</v>
      </c>
      <c r="G146">
        <v>0.80028999999999995</v>
      </c>
      <c r="H146">
        <v>0.82287999999999994</v>
      </c>
      <c r="I146">
        <v>0.76573000000000002</v>
      </c>
      <c r="J146">
        <v>0.79235999999999995</v>
      </c>
      <c r="K146">
        <v>0.77356000000000003</v>
      </c>
      <c r="L146">
        <v>0.76422000000000001</v>
      </c>
      <c r="M146">
        <v>0.73570000000000002</v>
      </c>
      <c r="N146">
        <v>0.70899999999999996</v>
      </c>
      <c r="O146">
        <v>0.70074000000000003</v>
      </c>
      <c r="P146">
        <v>0.69210000000000005</v>
      </c>
      <c r="Q146">
        <v>0.73558000000000001</v>
      </c>
      <c r="R146">
        <f t="shared" si="6"/>
        <v>0.76967538461538454</v>
      </c>
      <c r="U146">
        <f>-6*LN(B146)</f>
        <v>0.14477262947156827</v>
      </c>
      <c r="V146">
        <f>-6*LN(C146)</f>
        <v>0.42079684008329021</v>
      </c>
      <c r="W146">
        <f>-6*LN(D146)</f>
        <v>0.64323997910644493</v>
      </c>
      <c r="X146">
        <f>-6*LN(E146)</f>
        <v>0.8863382882957126</v>
      </c>
      <c r="Y146">
        <f>-6*LN(F146)</f>
        <v>0.9684114392487071</v>
      </c>
      <c r="Z146">
        <f>-6*LN(G146)</f>
        <v>1.3366867020087654</v>
      </c>
      <c r="AA146">
        <f>-6*LN(H146)</f>
        <v>1.1696693817331862</v>
      </c>
      <c r="AB146">
        <f>-6*LN(I146)</f>
        <v>1.6015539107707457</v>
      </c>
      <c r="AC146">
        <f>-6*LN(J146)</f>
        <v>1.396436669925941</v>
      </c>
      <c r="AD146">
        <f>-6*LN(K146)</f>
        <v>1.5405122549282357</v>
      </c>
      <c r="AE146">
        <f>-6*LN(L146)</f>
        <v>1.6133974389144834</v>
      </c>
      <c r="AF146">
        <f>-6*LN(M146)</f>
        <v>1.8415971122635098</v>
      </c>
      <c r="AG146">
        <f>-6*LN(N146)</f>
        <v>2.0633985147000575</v>
      </c>
      <c r="AH146">
        <f>-6*LN(O146)</f>
        <v>2.1337101567816479</v>
      </c>
      <c r="AI146">
        <f>-6*LN(P146)</f>
        <v>2.2081489508059162</v>
      </c>
      <c r="AJ146">
        <f>-6*LN(Q146)</f>
        <v>1.8425758518665716</v>
      </c>
      <c r="AL146">
        <f t="shared" si="7"/>
        <v>0.65127415808397005</v>
      </c>
    </row>
    <row r="147" spans="1:38" x14ac:dyDescent="0.15">
      <c r="A147">
        <v>281.31</v>
      </c>
      <c r="B147">
        <v>0.95528000000000002</v>
      </c>
      <c r="C147">
        <v>0.95230999999999999</v>
      </c>
      <c r="D147">
        <v>0.90598999999999996</v>
      </c>
      <c r="E147">
        <v>0.85587999999999997</v>
      </c>
      <c r="F147">
        <v>0.86560000000000004</v>
      </c>
      <c r="G147">
        <v>0.79413</v>
      </c>
      <c r="H147">
        <v>0.84611000000000003</v>
      </c>
      <c r="I147">
        <v>0.76336000000000004</v>
      </c>
      <c r="J147">
        <v>0.75982000000000005</v>
      </c>
      <c r="K147">
        <v>0.75932999999999995</v>
      </c>
      <c r="L147">
        <v>0.75073999999999996</v>
      </c>
      <c r="M147">
        <v>0.73304999999999998</v>
      </c>
      <c r="N147">
        <v>0.73153000000000001</v>
      </c>
      <c r="O147">
        <v>0.69394</v>
      </c>
      <c r="P147">
        <v>0.71004</v>
      </c>
      <c r="Q147">
        <v>0.66739000000000004</v>
      </c>
      <c r="R147">
        <f t="shared" si="6"/>
        <v>0.76391692307692316</v>
      </c>
      <c r="U147">
        <f>-6*LN(B147)</f>
        <v>0.27450472654204705</v>
      </c>
      <c r="V147">
        <f t="shared" ref="V147:V157" si="8">-6*LN(C147)</f>
        <v>0.29318800166816911</v>
      </c>
      <c r="W147">
        <f t="shared" ref="W147:W157" si="9">-6*LN(D147)</f>
        <v>0.59236206316599327</v>
      </c>
      <c r="X147">
        <f t="shared" ref="X147:X157" si="10">-6*LN(E147)</f>
        <v>0.93375059750032174</v>
      </c>
      <c r="Y147">
        <f t="shared" ref="Y147:Y157" si="11">-6*LN(F147)</f>
        <v>0.86599422533951964</v>
      </c>
      <c r="Z147">
        <f t="shared" ref="Z147:Z157" si="12">-6*LN(G147)</f>
        <v>1.3830486190635791</v>
      </c>
      <c r="AA147">
        <f t="shared" ref="AA147:AA157" si="13">-6*LN(H147)</f>
        <v>1.0026354251255563</v>
      </c>
      <c r="AB147">
        <f>-6*LN(I147)</f>
        <v>1.6201532232860409</v>
      </c>
      <c r="AC147">
        <f>-6*LN(J147)</f>
        <v>1.6480422951512643</v>
      </c>
      <c r="AD147">
        <f>-6*LN(K147)</f>
        <v>1.6519128808102943</v>
      </c>
      <c r="AE147">
        <f>-6*LN(L147)</f>
        <v>1.7201753533243775</v>
      </c>
      <c r="AF147">
        <f>-6*LN(M147)</f>
        <v>1.8632481995871815</v>
      </c>
      <c r="AG147">
        <f>-6*LN(N147)</f>
        <v>1.8757022864577151</v>
      </c>
      <c r="AH147">
        <f>-6*LN(O147)</f>
        <v>2.1922186652653335</v>
      </c>
      <c r="AI147">
        <f>-6*LN(P147)</f>
        <v>2.0546038350332041</v>
      </c>
      <c r="AJ147">
        <f>-6*LN(Q147)</f>
        <v>2.4262841777714845</v>
      </c>
      <c r="AL147">
        <f t="shared" si="7"/>
        <v>0.79977772412704939</v>
      </c>
    </row>
    <row r="148" spans="1:38" x14ac:dyDescent="0.15">
      <c r="A148">
        <v>283.26</v>
      </c>
      <c r="B148">
        <v>0.96641999999999995</v>
      </c>
      <c r="C148">
        <v>0.94037999999999999</v>
      </c>
      <c r="D148">
        <v>0.90575000000000006</v>
      </c>
      <c r="E148">
        <v>0.84775999999999996</v>
      </c>
      <c r="F148">
        <v>0.86060000000000003</v>
      </c>
      <c r="G148">
        <v>0.78342000000000001</v>
      </c>
      <c r="H148">
        <v>0.81996999999999998</v>
      </c>
      <c r="I148">
        <v>0.75541000000000003</v>
      </c>
      <c r="J148">
        <v>0.78000999999999998</v>
      </c>
      <c r="K148">
        <v>0.75136999999999998</v>
      </c>
      <c r="L148">
        <v>0.74595</v>
      </c>
      <c r="M148">
        <v>0.71882999999999997</v>
      </c>
      <c r="N148">
        <v>0.72935000000000005</v>
      </c>
      <c r="O148">
        <v>0.69176000000000004</v>
      </c>
      <c r="P148">
        <v>0.68593000000000004</v>
      </c>
      <c r="Q148">
        <v>0.69976000000000005</v>
      </c>
      <c r="R148">
        <f t="shared" si="6"/>
        <v>0.75924000000000003</v>
      </c>
      <c r="U148">
        <f>-6*LN(B148)</f>
        <v>0.20494053990896577</v>
      </c>
      <c r="V148">
        <f t="shared" si="8"/>
        <v>0.36882738052863179</v>
      </c>
      <c r="W148">
        <f t="shared" si="9"/>
        <v>0.59395169524170233</v>
      </c>
      <c r="X148">
        <f t="shared" si="10"/>
        <v>0.99094621269333916</v>
      </c>
      <c r="Y148">
        <f t="shared" si="11"/>
        <v>0.90075275146582656</v>
      </c>
      <c r="Z148">
        <f t="shared" si="12"/>
        <v>1.464517970004809</v>
      </c>
      <c r="AA148">
        <f t="shared" si="13"/>
        <v>1.1909251485537165</v>
      </c>
      <c r="AB148">
        <f>-6*LN(I148)</f>
        <v>1.6829677846308604</v>
      </c>
      <c r="AC148">
        <f>-6*LN(J148)</f>
        <v>1.4906912332071673</v>
      </c>
      <c r="AD148">
        <f>-6*LN(K148)</f>
        <v>1.7151424326705773</v>
      </c>
      <c r="AE148">
        <f>-6*LN(L148)</f>
        <v>1.7585802309196787</v>
      </c>
      <c r="AF148">
        <f>-6*LN(M148)</f>
        <v>1.9807823322997209</v>
      </c>
      <c r="AG148">
        <f>-6*LN(N148)</f>
        <v>1.8936093146994883</v>
      </c>
      <c r="AH148">
        <f>-6*LN(O148)</f>
        <v>2.2110972259797732</v>
      </c>
      <c r="AI148">
        <f>-6*LN(P148)</f>
        <v>2.2618781836745794</v>
      </c>
      <c r="AJ148">
        <f>-6*LN(Q148)</f>
        <v>2.142107159223225</v>
      </c>
      <c r="AL148">
        <f t="shared" si="7"/>
        <v>0.769384143180048</v>
      </c>
    </row>
    <row r="149" spans="1:38" x14ac:dyDescent="0.15">
      <c r="A149">
        <v>285.19</v>
      </c>
      <c r="B149">
        <v>0.97999000000000003</v>
      </c>
      <c r="C149">
        <v>0.93649000000000004</v>
      </c>
      <c r="D149">
        <v>0.90778000000000003</v>
      </c>
      <c r="E149">
        <v>0.84072999999999998</v>
      </c>
      <c r="F149">
        <v>0.85777000000000003</v>
      </c>
      <c r="G149">
        <v>0.78471999999999997</v>
      </c>
      <c r="H149">
        <v>0.83575999999999995</v>
      </c>
      <c r="I149">
        <v>0.75778000000000001</v>
      </c>
      <c r="J149">
        <v>0.76863000000000004</v>
      </c>
      <c r="K149">
        <v>0.78073000000000004</v>
      </c>
      <c r="L149">
        <v>0.74028000000000005</v>
      </c>
      <c r="M149">
        <v>0.73533999999999999</v>
      </c>
      <c r="N149">
        <v>0.71714</v>
      </c>
      <c r="O149">
        <v>0.72648000000000001</v>
      </c>
      <c r="P149">
        <v>0.68228999999999995</v>
      </c>
      <c r="Q149">
        <v>0.69769999999999999</v>
      </c>
      <c r="R149">
        <f t="shared" si="6"/>
        <v>0.7634884615384615</v>
      </c>
      <c r="U149">
        <f>-6*LN(B149)</f>
        <v>0.12127746870728442</v>
      </c>
      <c r="V149">
        <f t="shared" si="8"/>
        <v>0.3936986112695901</v>
      </c>
      <c r="W149">
        <f t="shared" si="9"/>
        <v>0.58051932292132791</v>
      </c>
      <c r="X149">
        <f t="shared" si="10"/>
        <v>1.040908301573843</v>
      </c>
      <c r="Y149">
        <f t="shared" si="11"/>
        <v>0.92051568418893726</v>
      </c>
      <c r="Z149">
        <f t="shared" si="12"/>
        <v>1.4545698763564612</v>
      </c>
      <c r="AA149">
        <f t="shared" si="13"/>
        <v>1.0764827307173075</v>
      </c>
      <c r="AB149">
        <f>-6*LN(I149)</f>
        <v>1.6641730376029735</v>
      </c>
      <c r="AC149">
        <f>-6*LN(J149)</f>
        <v>1.5788734176412635</v>
      </c>
      <c r="AD149">
        <f>-6*LN(K149)</f>
        <v>1.4851553972492817</v>
      </c>
      <c r="AE149">
        <f>-6*LN(L149)</f>
        <v>1.8043607158355364</v>
      </c>
      <c r="AF149">
        <f>-6*LN(M149)</f>
        <v>1.8445338101685578</v>
      </c>
      <c r="AG149">
        <f>-6*LN(N149)</f>
        <v>1.9949051965401412</v>
      </c>
      <c r="AH149">
        <f>-6*LN(O149)</f>
        <v>1.9172659536033847</v>
      </c>
      <c r="AI149">
        <f>-6*LN(P149)</f>
        <v>2.2938029494662313</v>
      </c>
      <c r="AJ149">
        <f>-6*LN(Q149)</f>
        <v>2.159796408221677</v>
      </c>
      <c r="AL149">
        <f t="shared" si="7"/>
        <v>0.72673529117125524</v>
      </c>
    </row>
    <row r="150" spans="1:38" x14ac:dyDescent="0.15">
      <c r="A150">
        <v>287.10000000000002</v>
      </c>
      <c r="B150">
        <v>0.96677000000000002</v>
      </c>
      <c r="C150">
        <v>0.93993000000000004</v>
      </c>
      <c r="D150">
        <v>0.89322000000000001</v>
      </c>
      <c r="E150">
        <v>0.84836</v>
      </c>
      <c r="F150">
        <v>0.87126000000000003</v>
      </c>
      <c r="G150">
        <v>0.78244999999999998</v>
      </c>
      <c r="H150">
        <v>0.81928000000000001</v>
      </c>
      <c r="I150">
        <v>0.75753999999999999</v>
      </c>
      <c r="J150">
        <v>0.78012999999999999</v>
      </c>
      <c r="K150">
        <v>0.76202000000000003</v>
      </c>
      <c r="L150">
        <v>0.75514999999999999</v>
      </c>
      <c r="M150">
        <v>0.73726000000000003</v>
      </c>
      <c r="N150">
        <v>0.71845000000000003</v>
      </c>
      <c r="O150">
        <v>0.68447000000000002</v>
      </c>
      <c r="P150">
        <v>0.69967000000000001</v>
      </c>
      <c r="Q150">
        <v>0.70733999999999997</v>
      </c>
      <c r="R150">
        <f t="shared" si="6"/>
        <v>0.76333692307692291</v>
      </c>
      <c r="U150">
        <f>-6*LN(B150)</f>
        <v>0.20276796502191866</v>
      </c>
      <c r="V150">
        <f t="shared" si="8"/>
        <v>0.37169924745647592</v>
      </c>
      <c r="W150">
        <f t="shared" si="9"/>
        <v>0.67753420719069701</v>
      </c>
      <c r="X150">
        <f t="shared" si="10"/>
        <v>0.98670122984994846</v>
      </c>
      <c r="Y150">
        <f t="shared" si="11"/>
        <v>0.82688903526861568</v>
      </c>
      <c r="Z150">
        <f t="shared" si="12"/>
        <v>1.4719515382377368</v>
      </c>
      <c r="AA150">
        <f t="shared" si="13"/>
        <v>1.1959762392897293</v>
      </c>
      <c r="AB150">
        <f>-6*LN(I150)</f>
        <v>1.6660736262734073</v>
      </c>
      <c r="AC150">
        <f>-6*LN(J150)</f>
        <v>1.4897682391150731</v>
      </c>
      <c r="AD150">
        <f>-6*LN(K150)</f>
        <v>1.6306948615246184</v>
      </c>
      <c r="AE150">
        <f>-6*LN(L150)</f>
        <v>1.6850332438187188</v>
      </c>
      <c r="AF150">
        <f>-6*LN(M150)</f>
        <v>1.8288880047526059</v>
      </c>
      <c r="AG150">
        <f>-6*LN(N150)</f>
        <v>1.9839549918415282</v>
      </c>
      <c r="AH150">
        <f>-6*LN(O150)</f>
        <v>2.2746627769529186</v>
      </c>
      <c r="AI150">
        <f>-6*LN(P150)</f>
        <v>2.142878902005279</v>
      </c>
      <c r="AJ150">
        <f>-6*LN(Q150)</f>
        <v>2.077462940700276</v>
      </c>
      <c r="AL150">
        <f t="shared" si="7"/>
        <v>0.71469998699226067</v>
      </c>
    </row>
    <row r="151" spans="1:38" x14ac:dyDescent="0.15">
      <c r="A151">
        <v>288.98</v>
      </c>
      <c r="B151">
        <v>0.97860000000000003</v>
      </c>
      <c r="C151">
        <v>0.94891999999999999</v>
      </c>
      <c r="D151">
        <v>0.89895999999999998</v>
      </c>
      <c r="E151">
        <v>0.85370000000000001</v>
      </c>
      <c r="F151">
        <v>0.86392999999999998</v>
      </c>
      <c r="G151">
        <v>0.78779999999999994</v>
      </c>
      <c r="H151">
        <v>0.83314999999999995</v>
      </c>
      <c r="I151">
        <v>0.75766</v>
      </c>
      <c r="J151">
        <v>0.77730999999999995</v>
      </c>
      <c r="K151">
        <v>0.73506000000000005</v>
      </c>
      <c r="L151">
        <v>0.73045000000000004</v>
      </c>
      <c r="M151">
        <v>0.71243999999999996</v>
      </c>
      <c r="N151">
        <v>0.70377000000000001</v>
      </c>
      <c r="O151">
        <v>0.67112000000000005</v>
      </c>
      <c r="P151">
        <v>0.68396999999999997</v>
      </c>
      <c r="Q151">
        <v>0.71216000000000002</v>
      </c>
      <c r="R151">
        <f t="shared" si="6"/>
        <v>0.75557846153846164</v>
      </c>
      <c r="U151">
        <f>-6*LN(B151)</f>
        <v>0.12979380076268304</v>
      </c>
      <c r="V151">
        <f t="shared" si="8"/>
        <v>0.31458469912783904</v>
      </c>
      <c r="W151">
        <f t="shared" si="9"/>
        <v>0.63910043629494084</v>
      </c>
      <c r="X151">
        <f t="shared" si="10"/>
        <v>0.94905260979525796</v>
      </c>
      <c r="Y151">
        <f t="shared" si="11"/>
        <v>0.87758119187266459</v>
      </c>
      <c r="Z151">
        <f t="shared" si="12"/>
        <v>1.4310661706719898</v>
      </c>
      <c r="AA151">
        <f t="shared" si="13"/>
        <v>1.0952494859850277</v>
      </c>
      <c r="AB151">
        <f>-6*LN(I151)</f>
        <v>1.665123256683247</v>
      </c>
      <c r="AC151">
        <f>-6*LN(J151)</f>
        <v>1.5114962266982772</v>
      </c>
      <c r="AD151">
        <f>-6*LN(K151)</f>
        <v>1.8468189026880166</v>
      </c>
      <c r="AE151">
        <f>-6*LN(L151)</f>
        <v>1.8845669784216836</v>
      </c>
      <c r="AF151">
        <f>-6*LN(M151)</f>
        <v>2.0343574854693163</v>
      </c>
      <c r="AG151">
        <f>-6*LN(N151)</f>
        <v>2.1078220844946345</v>
      </c>
      <c r="AH151">
        <f>-6*LN(O151)</f>
        <v>2.392843922664587</v>
      </c>
      <c r="AI151">
        <f>-6*LN(P151)</f>
        <v>2.2790473318234317</v>
      </c>
      <c r="AJ151">
        <f>-6*LN(Q151)</f>
        <v>2.0367160422875568</v>
      </c>
      <c r="AL151">
        <f t="shared" si="7"/>
        <v>0.86481268668611122</v>
      </c>
    </row>
    <row r="152" spans="1:38" x14ac:dyDescent="0.15">
      <c r="A152">
        <v>290.83999999999997</v>
      </c>
      <c r="B152">
        <v>0.93857999999999997</v>
      </c>
      <c r="C152">
        <v>0.94852999999999998</v>
      </c>
      <c r="D152">
        <v>0.89588000000000001</v>
      </c>
      <c r="E152">
        <v>0.84375999999999995</v>
      </c>
      <c r="F152">
        <v>0.85360999999999998</v>
      </c>
      <c r="G152">
        <v>0.78180000000000005</v>
      </c>
      <c r="H152">
        <v>0.82120000000000004</v>
      </c>
      <c r="I152">
        <v>0.75658999999999998</v>
      </c>
      <c r="J152">
        <v>0.76422999999999996</v>
      </c>
      <c r="K152">
        <v>0.74570000000000003</v>
      </c>
      <c r="L152">
        <v>0.72567000000000004</v>
      </c>
      <c r="M152">
        <v>0.71738000000000002</v>
      </c>
      <c r="N152">
        <v>0.71860000000000002</v>
      </c>
      <c r="O152">
        <v>0.69977</v>
      </c>
      <c r="P152">
        <v>0.70106999999999997</v>
      </c>
      <c r="Q152">
        <v>0.65705999999999998</v>
      </c>
      <c r="R152">
        <f t="shared" si="6"/>
        <v>0.7528030769230768</v>
      </c>
      <c r="U152">
        <f>-6*LN(B152)</f>
        <v>0.38032310508241896</v>
      </c>
      <c r="V152">
        <f t="shared" si="8"/>
        <v>0.31705116731720068</v>
      </c>
      <c r="W152">
        <f t="shared" si="9"/>
        <v>0.65969282128720264</v>
      </c>
      <c r="X152">
        <f t="shared" si="10"/>
        <v>1.0193231100826698</v>
      </c>
      <c r="Y152">
        <f t="shared" si="11"/>
        <v>0.94968518384507938</v>
      </c>
      <c r="Z152">
        <f t="shared" si="12"/>
        <v>1.4769379537396952</v>
      </c>
      <c r="AA152">
        <f t="shared" si="13"/>
        <v>1.1819315630241509</v>
      </c>
      <c r="AB152">
        <f>-6*LN(I152)</f>
        <v>1.6736027033644807</v>
      </c>
      <c r="AC152">
        <f>-6*LN(J152)</f>
        <v>1.6133189280047375</v>
      </c>
      <c r="AD152">
        <f>-6*LN(K152)</f>
        <v>1.7605914265943272</v>
      </c>
      <c r="AE152">
        <f>-6*LN(L152)</f>
        <v>1.9239594776939217</v>
      </c>
      <c r="AF152">
        <f>-6*LN(M152)</f>
        <v>1.9928975563351452</v>
      </c>
      <c r="AG152">
        <f>-6*LN(N152)</f>
        <v>1.982702425816312</v>
      </c>
      <c r="AH152">
        <f>-6*LN(O152)</f>
        <v>2.1420214161523359</v>
      </c>
      <c r="AI152">
        <f>-6*LN(P152)</f>
        <v>2.130885237517874</v>
      </c>
      <c r="AJ152">
        <f>-6*LN(Q152)</f>
        <v>2.519879642798486</v>
      </c>
      <c r="AL152">
        <f t="shared" si="7"/>
        <v>0.84215362098195778</v>
      </c>
    </row>
    <row r="153" spans="1:38" x14ac:dyDescent="0.15">
      <c r="A153">
        <v>292.67</v>
      </c>
      <c r="B153">
        <v>0.95423999999999998</v>
      </c>
      <c r="C153">
        <v>0.93466000000000005</v>
      </c>
      <c r="D153">
        <v>0.89142999999999994</v>
      </c>
      <c r="E153">
        <v>0.8337</v>
      </c>
      <c r="F153">
        <v>0.87709000000000004</v>
      </c>
      <c r="G153">
        <v>0.77059999999999995</v>
      </c>
      <c r="H153">
        <v>0.81920999999999999</v>
      </c>
      <c r="I153">
        <v>0.74734</v>
      </c>
      <c r="J153">
        <v>0.77730999999999995</v>
      </c>
      <c r="K153">
        <v>0.75924000000000003</v>
      </c>
      <c r="L153">
        <v>0.73019999999999996</v>
      </c>
      <c r="M153">
        <v>0.73292999999999997</v>
      </c>
      <c r="N153">
        <v>0.69896999999999998</v>
      </c>
      <c r="O153">
        <v>0.69320999999999999</v>
      </c>
      <c r="P153">
        <v>0.69854000000000005</v>
      </c>
      <c r="Q153">
        <v>0.64122000000000001</v>
      </c>
      <c r="R153">
        <f t="shared" si="6"/>
        <v>0.75227384615384618</v>
      </c>
      <c r="U153">
        <f>-6*LN(B153)</f>
        <v>0.28104040107490902</v>
      </c>
      <c r="V153">
        <f t="shared" si="8"/>
        <v>0.40543471313292762</v>
      </c>
      <c r="W153">
        <f t="shared" si="9"/>
        <v>0.68957018466695175</v>
      </c>
      <c r="X153">
        <f t="shared" si="10"/>
        <v>1.091289921393416</v>
      </c>
      <c r="Y153">
        <f t="shared" si="11"/>
        <v>0.78687401578994076</v>
      </c>
      <c r="Z153">
        <f t="shared" si="12"/>
        <v>1.5635150807404794</v>
      </c>
      <c r="AA153">
        <f t="shared" si="13"/>
        <v>1.1964889064408935</v>
      </c>
      <c r="AB153">
        <f>-6*LN(I153)</f>
        <v>1.747410260707972</v>
      </c>
      <c r="AC153">
        <f>-6*LN(J153)</f>
        <v>1.5114962266982772</v>
      </c>
      <c r="AD153">
        <f>-6*LN(K153)</f>
        <v>1.6526240762120628</v>
      </c>
      <c r="AE153">
        <f>-6*LN(L153)</f>
        <v>1.8866208585636037</v>
      </c>
      <c r="AF153">
        <f>-6*LN(M153)</f>
        <v>1.8642304776559246</v>
      </c>
      <c r="AG153">
        <f>-6*LN(N153)</f>
        <v>2.148884736745714</v>
      </c>
      <c r="AH153">
        <f>-6*LN(O153)</f>
        <v>2.1985337723616745</v>
      </c>
      <c r="AI153">
        <f>-6*LN(P153)</f>
        <v>2.1525770181339237</v>
      </c>
      <c r="AJ153">
        <f>-6*LN(Q153)</f>
        <v>2.6662960033036605</v>
      </c>
      <c r="AL153">
        <f t="shared" si="7"/>
        <v>0.76956856473708712</v>
      </c>
    </row>
    <row r="154" spans="1:38" x14ac:dyDescent="0.15">
      <c r="A154">
        <v>294.48</v>
      </c>
      <c r="B154">
        <v>0.97546999999999995</v>
      </c>
      <c r="C154">
        <v>0.92583000000000004</v>
      </c>
      <c r="D154">
        <v>0.89685999999999999</v>
      </c>
      <c r="E154">
        <v>0.82387999999999995</v>
      </c>
      <c r="F154">
        <v>0.84528000000000003</v>
      </c>
      <c r="G154">
        <v>0.76671</v>
      </c>
      <c r="H154">
        <v>0.83092999999999995</v>
      </c>
      <c r="I154">
        <v>0.75731000000000004</v>
      </c>
      <c r="J154">
        <v>0.76239000000000001</v>
      </c>
      <c r="K154">
        <v>0.74799000000000004</v>
      </c>
      <c r="L154">
        <v>0.74872000000000005</v>
      </c>
      <c r="M154">
        <v>0.70521</v>
      </c>
      <c r="N154">
        <v>0.70216999999999996</v>
      </c>
      <c r="O154">
        <v>0.69030000000000002</v>
      </c>
      <c r="P154">
        <v>0.68984999999999996</v>
      </c>
      <c r="Q154">
        <v>0.66669999999999996</v>
      </c>
      <c r="R154">
        <f t="shared" si="6"/>
        <v>0.74903384615384627</v>
      </c>
      <c r="U154">
        <f>-6*LN(B154)</f>
        <v>0.14901523710979658</v>
      </c>
      <c r="V154">
        <f t="shared" si="8"/>
        <v>0.4623878790178737</v>
      </c>
      <c r="W154">
        <f t="shared" si="9"/>
        <v>0.65313302947612262</v>
      </c>
      <c r="X154">
        <f t="shared" si="10"/>
        <v>1.1623823444751613</v>
      </c>
      <c r="Y154">
        <f t="shared" si="11"/>
        <v>1.0085240733967877</v>
      </c>
      <c r="Z154">
        <f t="shared" si="12"/>
        <v>1.5938798735470114</v>
      </c>
      <c r="AA154">
        <f t="shared" si="13"/>
        <v>1.1112583412108243</v>
      </c>
      <c r="AB154">
        <f>-6*LN(I154)</f>
        <v>1.6678955888579585</v>
      </c>
      <c r="AC154">
        <f>-6*LN(J154)</f>
        <v>1.6277822592147484</v>
      </c>
      <c r="AD154">
        <f>-6*LN(K154)</f>
        <v>1.7421940204858957</v>
      </c>
      <c r="AE154">
        <f>-6*LN(L154)</f>
        <v>1.7363411827988158</v>
      </c>
      <c r="AF154">
        <f>-6*LN(M154)</f>
        <v>2.095557889107603</v>
      </c>
      <c r="AG154">
        <f>-6*LN(N154)</f>
        <v>2.12147843418858</v>
      </c>
      <c r="AH154">
        <f>-6*LN(O154)</f>
        <v>2.2237739596362429</v>
      </c>
      <c r="AI154">
        <f>-6*LN(P154)</f>
        <v>2.2276865779685675</v>
      </c>
      <c r="AJ154">
        <f>-6*LN(Q154)</f>
        <v>2.4324906561487367</v>
      </c>
      <c r="AL154">
        <f t="shared" si="7"/>
        <v>0.70232985637281364</v>
      </c>
    </row>
    <row r="155" spans="1:38" x14ac:dyDescent="0.15">
      <c r="A155">
        <v>296.26</v>
      </c>
      <c r="B155">
        <v>0.98868999999999996</v>
      </c>
      <c r="C155">
        <v>0.94025999999999998</v>
      </c>
      <c r="D155">
        <v>0.88971</v>
      </c>
      <c r="E155">
        <v>0.84558</v>
      </c>
      <c r="F155">
        <v>0.84394999999999998</v>
      </c>
      <c r="G155">
        <v>0.78081999999999996</v>
      </c>
      <c r="H155">
        <v>0.82833000000000001</v>
      </c>
      <c r="I155">
        <v>0.74151999999999996</v>
      </c>
      <c r="J155">
        <v>0.77059</v>
      </c>
      <c r="K155">
        <v>0.73923000000000005</v>
      </c>
      <c r="L155">
        <v>0.71948999999999996</v>
      </c>
      <c r="M155">
        <v>0.71955000000000002</v>
      </c>
      <c r="N155">
        <v>0.70550999999999997</v>
      </c>
      <c r="O155">
        <v>0.67257</v>
      </c>
      <c r="P155">
        <v>0.67415999999999998</v>
      </c>
      <c r="Q155">
        <v>0.63778000000000001</v>
      </c>
      <c r="R155">
        <f t="shared" si="6"/>
        <v>0.74454461538461547</v>
      </c>
      <c r="U155">
        <f>-6*LN(B155)</f>
        <v>6.8246666530160982E-2</v>
      </c>
      <c r="V155">
        <f t="shared" si="8"/>
        <v>0.36959307731374447</v>
      </c>
      <c r="W155">
        <f t="shared" si="9"/>
        <v>0.70115827230508188</v>
      </c>
      <c r="X155">
        <f t="shared" si="10"/>
        <v>1.0063949793039741</v>
      </c>
      <c r="Y155">
        <f t="shared" si="11"/>
        <v>1.0179721670832016</v>
      </c>
      <c r="Z155">
        <f t="shared" si="12"/>
        <v>1.4844637767432494</v>
      </c>
      <c r="AA155">
        <f t="shared" si="13"/>
        <v>1.1300619196349024</v>
      </c>
      <c r="AB155">
        <f>-6*LN(I155)</f>
        <v>1.7943188724873591</v>
      </c>
      <c r="AC155">
        <f>-6*LN(J155)</f>
        <v>1.5635929426523794</v>
      </c>
      <c r="AD155">
        <f>-6*LN(K155)</f>
        <v>1.8128770503756195</v>
      </c>
      <c r="AE155">
        <f>-6*LN(L155)</f>
        <v>1.9752759077517206</v>
      </c>
      <c r="AF155">
        <f>-6*LN(M155)</f>
        <v>1.9747755741957265</v>
      </c>
      <c r="AG155">
        <f>-6*LN(N155)</f>
        <v>2.0930060006717213</v>
      </c>
      <c r="AH155">
        <f>-6*LN(O155)</f>
        <v>2.3798945022223137</v>
      </c>
      <c r="AI155">
        <f>-6*LN(P155)</f>
        <v>2.3657268451082349</v>
      </c>
      <c r="AJ155">
        <f>-6*LN(Q155)</f>
        <v>2.6985712961415427</v>
      </c>
      <c r="AL155">
        <f t="shared" si="7"/>
        <v>0.84597238205157965</v>
      </c>
    </row>
    <row r="156" spans="1:38" x14ac:dyDescent="0.15">
      <c r="A156">
        <v>298.02</v>
      </c>
      <c r="B156">
        <v>0.97685999999999995</v>
      </c>
      <c r="C156">
        <v>0.92444999999999999</v>
      </c>
      <c r="D156">
        <v>0.90185999999999999</v>
      </c>
      <c r="E156">
        <v>0.82740000000000002</v>
      </c>
      <c r="F156">
        <v>0.88824999999999998</v>
      </c>
      <c r="G156">
        <v>0.77449999999999997</v>
      </c>
      <c r="H156">
        <v>0.81384000000000001</v>
      </c>
      <c r="I156">
        <v>0.74045000000000005</v>
      </c>
      <c r="J156">
        <v>0.75799000000000005</v>
      </c>
      <c r="K156">
        <v>0.74221999999999999</v>
      </c>
      <c r="L156">
        <v>0.73423000000000005</v>
      </c>
      <c r="M156">
        <v>0.71304000000000001</v>
      </c>
      <c r="N156">
        <v>0.68444000000000005</v>
      </c>
      <c r="O156">
        <v>0.67766999999999999</v>
      </c>
      <c r="P156">
        <v>0.67332000000000003</v>
      </c>
      <c r="Q156">
        <v>0.68530000000000002</v>
      </c>
      <c r="R156">
        <f t="shared" si="6"/>
        <v>0.74712692307692319</v>
      </c>
      <c r="U156">
        <f>-6*LN(B156)</f>
        <v>0.14047159806395371</v>
      </c>
      <c r="V156">
        <f t="shared" si="8"/>
        <v>0.47133787743465133</v>
      </c>
      <c r="W156">
        <f t="shared" si="9"/>
        <v>0.61977588965368369</v>
      </c>
      <c r="X156">
        <f t="shared" si="10"/>
        <v>1.1368021497289553</v>
      </c>
      <c r="Y156">
        <f t="shared" si="11"/>
        <v>0.71101226448600363</v>
      </c>
      <c r="Z156">
        <f t="shared" si="12"/>
        <v>1.5332257147512827</v>
      </c>
      <c r="AA156">
        <f t="shared" si="13"/>
        <v>1.235948954979865</v>
      </c>
      <c r="AB156">
        <f>-6*LN(I156)</f>
        <v>1.8029830169917478</v>
      </c>
      <c r="AC156">
        <f>-6*LN(J156)</f>
        <v>1.6625105162335547</v>
      </c>
      <c r="AD156">
        <f>-6*LN(K156)</f>
        <v>1.7886575028247389</v>
      </c>
      <c r="AE156">
        <f>-6*LN(L156)</f>
        <v>1.853597687719867</v>
      </c>
      <c r="AF156">
        <f>-6*LN(M156)</f>
        <v>2.0293065549580511</v>
      </c>
      <c r="AG156">
        <f>-6*LN(N156)</f>
        <v>2.2749257599102037</v>
      </c>
      <c r="AH156">
        <f>-6*LN(O156)</f>
        <v>2.3345690111690618</v>
      </c>
      <c r="AI156">
        <f>-6*LN(P156)</f>
        <v>2.3732074765875364</v>
      </c>
      <c r="AJ156">
        <f>-6*LN(Q156)</f>
        <v>2.2673914823421542</v>
      </c>
      <c r="AL156">
        <f t="shared" si="7"/>
        <v>0.82350239485929766</v>
      </c>
    </row>
    <row r="157" spans="1:38" x14ac:dyDescent="0.15">
      <c r="A157">
        <v>299.73</v>
      </c>
      <c r="B157">
        <v>0.97372999999999998</v>
      </c>
      <c r="C157">
        <v>0.92888999999999999</v>
      </c>
      <c r="D157">
        <v>0.91185000000000005</v>
      </c>
      <c r="E157">
        <v>0.83564000000000005</v>
      </c>
      <c r="F157">
        <v>0.85977000000000003</v>
      </c>
      <c r="G157">
        <v>0.76427999999999996</v>
      </c>
      <c r="H157">
        <v>0.81545000000000001</v>
      </c>
      <c r="I157">
        <v>0.75351000000000001</v>
      </c>
      <c r="J157">
        <v>0.74905999999999995</v>
      </c>
      <c r="K157">
        <v>0.75048000000000004</v>
      </c>
      <c r="L157">
        <v>0.71684000000000003</v>
      </c>
      <c r="M157">
        <v>0.69484999999999997</v>
      </c>
      <c r="N157">
        <v>0.68400000000000005</v>
      </c>
      <c r="O157">
        <v>0.67184999999999995</v>
      </c>
      <c r="P157">
        <v>0.68649000000000004</v>
      </c>
      <c r="Q157">
        <v>0.67566000000000004</v>
      </c>
      <c r="R157">
        <f t="shared" si="6"/>
        <v>0.74291384615384637</v>
      </c>
      <c r="U157">
        <f>-6*LN(B157)</f>
        <v>0.15972732696522168</v>
      </c>
      <c r="V157">
        <f t="shared" si="8"/>
        <v>0.44258972440845445</v>
      </c>
      <c r="W157">
        <f t="shared" si="9"/>
        <v>0.55367865671577476</v>
      </c>
      <c r="X157">
        <f t="shared" si="10"/>
        <v>1.0773442839077305</v>
      </c>
      <c r="Y157">
        <f t="shared" si="11"/>
        <v>0.90654220418400389</v>
      </c>
      <c r="Z157">
        <f t="shared" si="12"/>
        <v>1.6129263888651741</v>
      </c>
      <c r="AA157">
        <f t="shared" si="13"/>
        <v>1.2240910252752615</v>
      </c>
      <c r="AB157">
        <f>-6*LN(I157)</f>
        <v>1.6980779376211106</v>
      </c>
      <c r="AC157">
        <f>-6*LN(J157)</f>
        <v>1.733617151185308</v>
      </c>
      <c r="AD157">
        <f>-6*LN(K157)</f>
        <v>1.7222536629866489</v>
      </c>
      <c r="AE157">
        <f>-6*LN(L157)</f>
        <v>1.9974156918416945</v>
      </c>
      <c r="AF157">
        <f>-6*LN(M157)</f>
        <v>2.1843557042972765</v>
      </c>
      <c r="AG157">
        <f>-6*LN(N157)</f>
        <v>2.2787841681575189</v>
      </c>
      <c r="AH157">
        <f>-6*LN(O157)</f>
        <v>2.3863210659643102</v>
      </c>
      <c r="AI157">
        <f>-6*LN(P157)</f>
        <v>2.2569817231355684</v>
      </c>
      <c r="AJ157">
        <f>-6*LN(Q157)</f>
        <v>2.3523917282708866</v>
      </c>
      <c r="AL157">
        <f t="shared" si="7"/>
        <v>0.85556007765619657</v>
      </c>
    </row>
    <row r="259" spans="1:5" x14ac:dyDescent="0.15">
      <c r="A259" t="s">
        <v>0</v>
      </c>
      <c r="B259" t="s">
        <v>2</v>
      </c>
      <c r="C259" t="s">
        <v>2</v>
      </c>
      <c r="D259" t="s">
        <v>2</v>
      </c>
    </row>
    <row r="260" spans="1:5" x14ac:dyDescent="0.15">
      <c r="A260" t="s">
        <v>38</v>
      </c>
      <c r="B260" t="s">
        <v>39</v>
      </c>
      <c r="C260" t="s">
        <v>39</v>
      </c>
      <c r="D260" t="s">
        <v>39</v>
      </c>
    </row>
    <row r="261" spans="1:5" ht="67.5" x14ac:dyDescent="0.15">
      <c r="A261" s="1" t="s">
        <v>60</v>
      </c>
      <c r="B261" s="1" t="s">
        <v>61</v>
      </c>
      <c r="C261" s="1" t="s">
        <v>62</v>
      </c>
      <c r="D261" s="1" t="s">
        <v>63</v>
      </c>
      <c r="E261" s="1" t="s">
        <v>64</v>
      </c>
    </row>
    <row r="262" spans="1:5" x14ac:dyDescent="0.15">
      <c r="A262">
        <v>6.07</v>
      </c>
      <c r="B262">
        <v>-4.1763396959693016E-3</v>
      </c>
      <c r="E262" t="e">
        <f ca="1">AVERAGE(OFFSET(#REF!,(ROW(A1)-1)*3,,3,))</f>
        <v>#REF!</v>
      </c>
    </row>
    <row r="263" spans="1:5" x14ac:dyDescent="0.15">
      <c r="A263">
        <v>8.11</v>
      </c>
      <c r="B263">
        <v>-6.5513805133965057E-3</v>
      </c>
      <c r="C263">
        <f t="shared" ref="C263:C294" ca="1" si="14">AVERAGE(OFFSET(B$262,(ROW(A1)-1)*3,,3,))</f>
        <v>-3.9478576112752378E-3</v>
      </c>
      <c r="D263" t="e">
        <f t="shared" ref="D263:D288" ca="1" si="15">AVERAGE(OFFSET(B$263,(ROW(A259)-1)*6,,6,))</f>
        <v>#DIV/0!</v>
      </c>
      <c r="E263" t="e">
        <f ca="1">AVERAGE(OFFSET(#REF!,(ROW(A2)-1)*3,,3,))</f>
        <v>#REF!</v>
      </c>
    </row>
    <row r="264" spans="1:5" x14ac:dyDescent="0.15">
      <c r="A264">
        <v>10.11</v>
      </c>
      <c r="B264">
        <v>-1.1158526244599064E-3</v>
      </c>
      <c r="C264">
        <f t="shared" ca="1" si="14"/>
        <v>1.8042453089594675E-2</v>
      </c>
      <c r="D264" t="e">
        <f t="shared" ca="1" si="15"/>
        <v>#DIV/0!</v>
      </c>
      <c r="E264" t="e">
        <f ca="1">AVERAGE(OFFSET(#REF!,(ROW(A3)-1)*3,,3,))</f>
        <v>#REF!</v>
      </c>
    </row>
    <row r="265" spans="1:5" x14ac:dyDescent="0.15">
      <c r="A265">
        <v>12.04</v>
      </c>
      <c r="B265">
        <v>3.9822228019371964E-2</v>
      </c>
      <c r="C265">
        <f t="shared" ca="1" si="14"/>
        <v>-1.6034570963540593E-2</v>
      </c>
      <c r="D265" t="e">
        <f t="shared" ca="1" si="15"/>
        <v>#DIV/0!</v>
      </c>
      <c r="E265" t="e">
        <f ca="1">AVERAGE(OFFSET(#REF!,(ROW(A4)-1)*3,,3,))</f>
        <v>#REF!</v>
      </c>
    </row>
    <row r="266" spans="1:5" x14ac:dyDescent="0.15">
      <c r="A266">
        <v>13.89</v>
      </c>
      <c r="B266">
        <v>1.3104480539117126E-2</v>
      </c>
      <c r="C266">
        <f t="shared" ca="1" si="14"/>
        <v>2.1799862983778013E-3</v>
      </c>
      <c r="D266" t="e">
        <f t="shared" ca="1" si="15"/>
        <v>#DIV/0!</v>
      </c>
      <c r="E266" t="e">
        <f ca="1">AVERAGE(OFFSET(#REF!,(ROW(A5)-1)*3,,3,))</f>
        <v>#REF!</v>
      </c>
    </row>
    <row r="267" spans="1:5" x14ac:dyDescent="0.15">
      <c r="A267">
        <v>15.71</v>
      </c>
      <c r="B267">
        <v>1.2006507102949344E-3</v>
      </c>
      <c r="C267">
        <f t="shared" ca="1" si="14"/>
        <v>2.6381537019640366E-2</v>
      </c>
      <c r="D267" t="e">
        <f t="shared" ca="1" si="15"/>
        <v>#DIV/0!</v>
      </c>
      <c r="E267" t="e">
        <f ca="1">AVERAGE(OFFSET(#REF!,(ROW(A6)-1)*3,,3,))</f>
        <v>#REF!</v>
      </c>
    </row>
    <row r="268" spans="1:5" x14ac:dyDescent="0.15">
      <c r="A268">
        <v>17.5</v>
      </c>
      <c r="B268">
        <v>-2.5286433702855889E-2</v>
      </c>
      <c r="C268">
        <f t="shared" ca="1" si="14"/>
        <v>5.4605732147387448E-3</v>
      </c>
      <c r="D268" t="e">
        <f t="shared" ca="1" si="15"/>
        <v>#DIV/0!</v>
      </c>
      <c r="E268" t="e">
        <f ca="1">AVERAGE(OFFSET(#REF!,(ROW(A7)-1)*3,,3,))</f>
        <v>#REF!</v>
      </c>
    </row>
    <row r="269" spans="1:5" x14ac:dyDescent="0.15">
      <c r="A269">
        <v>19.28</v>
      </c>
      <c r="B269">
        <v>-1.1338370259048099E-2</v>
      </c>
      <c r="C269">
        <f t="shared" ca="1" si="14"/>
        <v>-2.9901439692525335E-3</v>
      </c>
      <c r="D269" t="e">
        <f t="shared" ca="1" si="15"/>
        <v>#DIV/0!</v>
      </c>
      <c r="E269" t="e">
        <f ca="1">AVERAGE(OFFSET(#REF!,(ROW(A8)-1)*3,,3,))</f>
        <v>#REF!</v>
      </c>
    </row>
    <row r="270" spans="1:5" x14ac:dyDescent="0.15">
      <c r="A270">
        <v>21.09</v>
      </c>
      <c r="B270">
        <v>-1.1478908928717791E-2</v>
      </c>
      <c r="C270">
        <f t="shared" ca="1" si="14"/>
        <v>4.1156761556257138E-2</v>
      </c>
      <c r="D270" t="e">
        <f t="shared" ca="1" si="15"/>
        <v>#DIV/0!</v>
      </c>
      <c r="E270" t="e">
        <f ca="1">AVERAGE(OFFSET(#REF!,(ROW(A9)-1)*3,,3,))</f>
        <v>#REF!</v>
      </c>
    </row>
    <row r="271" spans="1:5" x14ac:dyDescent="0.15">
      <c r="A271">
        <v>22.93</v>
      </c>
      <c r="B271">
        <v>-4.764826749770619E-4</v>
      </c>
      <c r="C271">
        <f t="shared" ca="1" si="14"/>
        <v>2.9606611657167631E-2</v>
      </c>
      <c r="D271" t="e">
        <f t="shared" ca="1" si="15"/>
        <v>#DIV/0!</v>
      </c>
      <c r="E271" t="e">
        <f ca="1">AVERAGE(OFFSET(#REF!,(ROW(A10)-1)*3,,3,))</f>
        <v>#REF!</v>
      </c>
    </row>
    <row r="272" spans="1:5" x14ac:dyDescent="0.15">
      <c r="A272">
        <v>24.77</v>
      </c>
      <c r="B272">
        <v>-1.9126382694527516E-2</v>
      </c>
      <c r="C272">
        <f t="shared" ca="1" si="14"/>
        <v>6.639390622484824E-2</v>
      </c>
      <c r="D272" t="e">
        <f t="shared" ca="1" si="15"/>
        <v>#DIV/0!</v>
      </c>
      <c r="E272" t="e">
        <f ca="1">AVERAGE(OFFSET(#REF!,(ROW(A11)-1)*3,,3,))</f>
        <v>#REF!</v>
      </c>
    </row>
    <row r="273" spans="1:5" x14ac:dyDescent="0.15">
      <c r="A273">
        <v>26.6</v>
      </c>
      <c r="B273">
        <v>2.614282426463798E-2</v>
      </c>
      <c r="C273">
        <f t="shared" ca="1" si="14"/>
        <v>6.4341286977687581E-2</v>
      </c>
      <c r="D273" t="e">
        <f t="shared" ca="1" si="15"/>
        <v>#DIV/0!</v>
      </c>
      <c r="E273" t="e">
        <f ca="1">AVERAGE(OFFSET(#REF!,(ROW(A12)-1)*3,,3,))</f>
        <v>#REF!</v>
      </c>
    </row>
    <row r="274" spans="1:5" x14ac:dyDescent="0.15">
      <c r="A274">
        <v>28.4</v>
      </c>
      <c r="B274">
        <v>5.1279198865325018E-2</v>
      </c>
      <c r="C274">
        <f t="shared" ca="1" si="14"/>
        <v>8.0701696815841356E-2</v>
      </c>
      <c r="D274" t="e">
        <f t="shared" ca="1" si="15"/>
        <v>#DIV/0!</v>
      </c>
      <c r="E274" t="e">
        <f ca="1">AVERAGE(OFFSET(#REF!,(ROW(A13)-1)*3,,3,))</f>
        <v>#REF!</v>
      </c>
    </row>
    <row r="275" spans="1:5" x14ac:dyDescent="0.15">
      <c r="A275">
        <v>30.19</v>
      </c>
      <c r="B275">
        <v>-4.5801203327371894E-3</v>
      </c>
      <c r="C275">
        <f t="shared" ca="1" si="14"/>
        <v>8.6498529005604105E-2</v>
      </c>
      <c r="D275" t="e">
        <f t="shared" ca="1" si="15"/>
        <v>#DIV/0!</v>
      </c>
      <c r="E275" t="e">
        <f ca="1">AVERAGE(OFFSET(#REF!,(ROW(A14)-1)*3,,3,))</f>
        <v>#REF!</v>
      </c>
    </row>
    <row r="276" spans="1:5" x14ac:dyDescent="0.15">
      <c r="A276">
        <v>31.95</v>
      </c>
      <c r="B276">
        <v>3.2445532526333261E-2</v>
      </c>
      <c r="C276">
        <f t="shared" ca="1" si="14"/>
        <v>5.9024554249644479E-2</v>
      </c>
      <c r="D276" t="e">
        <f t="shared" ca="1" si="15"/>
        <v>#DIV/0!</v>
      </c>
      <c r="E276" t="e">
        <f ca="1">AVERAGE(OFFSET(#REF!,(ROW(A15)-1)*3,,3,))</f>
        <v>#REF!</v>
      </c>
    </row>
    <row r="277" spans="1:5" x14ac:dyDescent="0.15">
      <c r="A277">
        <v>33.700000000000003</v>
      </c>
      <c r="B277">
        <v>6.2468824853342292E-2</v>
      </c>
      <c r="C277">
        <f t="shared" ca="1" si="14"/>
        <v>8.707915251338598E-2</v>
      </c>
      <c r="D277" t="e">
        <f t="shared" ca="1" si="15"/>
        <v>#DIV/0!</v>
      </c>
      <c r="E277" t="e">
        <f ca="1">AVERAGE(OFFSET(#REF!,(ROW(A16)-1)*3,,3,))</f>
        <v>#REF!</v>
      </c>
    </row>
    <row r="278" spans="1:5" x14ac:dyDescent="0.15">
      <c r="A278">
        <v>35.44</v>
      </c>
      <c r="B278">
        <v>-2.3418758564792953E-2</v>
      </c>
      <c r="C278">
        <f t="shared" ca="1" si="14"/>
        <v>0.14373761778815319</v>
      </c>
      <c r="D278" t="e">
        <f t="shared" ca="1" si="15"/>
        <v>#DIV/0!</v>
      </c>
      <c r="E278" t="e">
        <f ca="1">AVERAGE(OFFSET(#REF!,(ROW(A17)-1)*3,,3,))</f>
        <v>#REF!</v>
      </c>
    </row>
    <row r="279" spans="1:5" x14ac:dyDescent="0.15">
      <c r="A279">
        <v>37.19</v>
      </c>
      <c r="B279">
        <v>-2.2668346644333103E-2</v>
      </c>
      <c r="C279">
        <f t="shared" ca="1" si="14"/>
        <v>0.13444576150332152</v>
      </c>
      <c r="D279" t="e">
        <f t="shared" ca="1" si="15"/>
        <v>#DIV/0!</v>
      </c>
      <c r="E279" t="e">
        <f ca="1">AVERAGE(OFFSET(#REF!,(ROW(A18)-1)*3,,3,))</f>
        <v>#REF!</v>
      </c>
    </row>
    <row r="280" spans="1:5" x14ac:dyDescent="0.15">
      <c r="A280">
        <v>38.9</v>
      </c>
      <c r="B280">
        <v>2.0413839309897468E-2</v>
      </c>
      <c r="C280">
        <f t="shared" ca="1" si="14"/>
        <v>0.17123780494388041</v>
      </c>
      <c r="D280" t="e">
        <f t="shared" ca="1" si="15"/>
        <v>#DIV/0!</v>
      </c>
      <c r="E280" t="e">
        <f ca="1">AVERAGE(OFFSET(#REF!,(ROW(A19)-1)*3,,3,))</f>
        <v>#REF!</v>
      </c>
    </row>
    <row r="281" spans="1:5" x14ac:dyDescent="0.15">
      <c r="A281">
        <v>40.64</v>
      </c>
      <c r="B281">
        <v>-2.712216165677565E-2</v>
      </c>
      <c r="C281">
        <f t="shared" ca="1" si="14"/>
        <v>0.14169365132045467</v>
      </c>
      <c r="D281" t="e">
        <f t="shared" ca="1" si="15"/>
        <v>#DIV/0!</v>
      </c>
      <c r="E281" t="e">
        <f ca="1">AVERAGE(OFFSET(#REF!,(ROW(A20)-1)*3,,3,))</f>
        <v>#REF!</v>
      </c>
    </row>
    <row r="282" spans="1:5" x14ac:dyDescent="0.15">
      <c r="A282">
        <v>42.36</v>
      </c>
      <c r="B282">
        <v>-2.2621095608794189E-3</v>
      </c>
      <c r="C282">
        <f t="shared" ca="1" si="14"/>
        <v>0.17035996928885164</v>
      </c>
      <c r="D282" t="e">
        <f t="shared" ca="1" si="15"/>
        <v>#DIV/0!</v>
      </c>
      <c r="E282" t="e">
        <f ca="1">AVERAGE(OFFSET(#REF!,(ROW(A21)-1)*3,,3,))</f>
        <v>#REF!</v>
      </c>
    </row>
    <row r="283" spans="1:5" x14ac:dyDescent="0.15">
      <c r="A283">
        <v>44.07</v>
      </c>
      <c r="B283">
        <v>3.1823896589078526E-2</v>
      </c>
      <c r="C283">
        <f t="shared" ca="1" si="14"/>
        <v>0.15459233519877713</v>
      </c>
      <c r="D283" t="e">
        <f t="shared" ca="1" si="15"/>
        <v>#DIV/0!</v>
      </c>
      <c r="E283" t="e">
        <f ca="1">AVERAGE(OFFSET(#REF!,(ROW(A22)-1)*3,,3,))</f>
        <v>#REF!</v>
      </c>
    </row>
    <row r="284" spans="1:5" x14ac:dyDescent="0.15">
      <c r="A284">
        <v>45.8</v>
      </c>
      <c r="B284">
        <v>3.2765864623391282E-2</v>
      </c>
      <c r="C284">
        <f t="shared" ca="1" si="14"/>
        <v>0.17764744629130957</v>
      </c>
      <c r="D284" t="e">
        <f t="shared" ca="1" si="15"/>
        <v>#DIV/0!</v>
      </c>
      <c r="E284" t="e">
        <f ca="1">AVERAGE(OFFSET(#REF!,(ROW(A23)-1)*3,,3,))</f>
        <v>#REF!</v>
      </c>
    </row>
    <row r="285" spans="1:5" x14ac:dyDescent="0.15">
      <c r="A285">
        <v>47.52</v>
      </c>
      <c r="B285">
        <v>5.8880523456301598E-2</v>
      </c>
      <c r="C285">
        <f t="shared" ca="1" si="14"/>
        <v>0.18713268787725676</v>
      </c>
      <c r="D285" t="e">
        <f t="shared" ca="1" si="15"/>
        <v>#DIV/0!</v>
      </c>
      <c r="E285" t="e">
        <f ca="1">AVERAGE(OFFSET(#REF!,(ROW(A24)-1)*3,,3,))</f>
        <v>#REF!</v>
      </c>
    </row>
    <row r="286" spans="1:5" x14ac:dyDescent="0.15">
      <c r="A286">
        <v>49.24</v>
      </c>
      <c r="B286">
        <v>2.7991665883228187E-2</v>
      </c>
      <c r="C286">
        <f t="shared" ca="1" si="14"/>
        <v>0.24640533443552268</v>
      </c>
      <c r="D286" t="e">
        <f t="shared" ca="1" si="15"/>
        <v>#DIV/0!</v>
      </c>
      <c r="E286" t="e">
        <f ca="1">AVERAGE(OFFSET(#REF!,(ROW(A25)-1)*3,,3,))</f>
        <v>#REF!</v>
      </c>
    </row>
    <row r="287" spans="1:5" x14ac:dyDescent="0.15">
      <c r="A287">
        <v>50.95</v>
      </c>
      <c r="B287">
        <v>4.253373338852251E-2</v>
      </c>
      <c r="C287">
        <f t="shared" ca="1" si="14"/>
        <v>0.26760605220113187</v>
      </c>
      <c r="D287" t="e">
        <f t="shared" ca="1" si="15"/>
        <v>#DIV/0!</v>
      </c>
      <c r="E287" t="e">
        <f ca="1">AVERAGE(OFFSET(#REF!,(ROW(A26)-1)*3,,3,))</f>
        <v>#REF!</v>
      </c>
    </row>
    <row r="288" spans="1:5" x14ac:dyDescent="0.15">
      <c r="A288">
        <v>52.66</v>
      </c>
      <c r="B288">
        <v>1.8294435699752195E-2</v>
      </c>
      <c r="C288">
        <f t="shared" ca="1" si="14"/>
        <v>0.23575960708971233</v>
      </c>
      <c r="D288" t="e">
        <f t="shared" ca="1" si="15"/>
        <v>#DIV/0!</v>
      </c>
      <c r="E288" t="e">
        <f ca="1">AVERAGE(OFFSET(#REF!,(ROW(A27)-1)*3,,3,))</f>
        <v>#REF!</v>
      </c>
    </row>
    <row r="289" spans="1:5" x14ac:dyDescent="0.15">
      <c r="A289">
        <v>54.39</v>
      </c>
      <c r="B289">
        <v>2.7958852561737933E-2</v>
      </c>
      <c r="C289">
        <f t="shared" ca="1" si="14"/>
        <v>0.28914052354559122</v>
      </c>
      <c r="E289" t="e">
        <f ca="1">AVERAGE(OFFSET(#REF!,(ROW(A28)-1)*3,,3,))</f>
        <v>#REF!</v>
      </c>
    </row>
    <row r="290" spans="1:5" x14ac:dyDescent="0.15">
      <c r="A290">
        <v>56.12</v>
      </c>
      <c r="B290">
        <v>8.2516501262593078E-2</v>
      </c>
      <c r="C290">
        <f t="shared" ca="1" si="14"/>
        <v>0.31944774259588271</v>
      </c>
      <c r="E290" t="e">
        <f ca="1">AVERAGE(OFFSET(#REF!,(ROW(A29)-1)*3,,3,))</f>
        <v>#REF!</v>
      </c>
    </row>
    <row r="291" spans="1:5" x14ac:dyDescent="0.15">
      <c r="A291">
        <v>57.84</v>
      </c>
      <c r="B291">
        <v>8.8706364850213673E-2</v>
      </c>
      <c r="C291">
        <f t="shared" ca="1" si="14"/>
        <v>0.34587282712576295</v>
      </c>
      <c r="E291" t="e">
        <f ca="1">AVERAGE(OFFSET(#REF!,(ROW(A30)-1)*3,,3,))</f>
        <v>#REF!</v>
      </c>
    </row>
    <row r="292" spans="1:5" x14ac:dyDescent="0.15">
      <c r="A292">
        <v>59.57</v>
      </c>
      <c r="B292">
        <v>3.0594764983887066E-2</v>
      </c>
      <c r="C292">
        <f t="shared" ca="1" si="14"/>
        <v>0.36414634743828794</v>
      </c>
      <c r="E292" t="e">
        <f ca="1">AVERAGE(OFFSET(#REF!,(ROW(A31)-1)*3,,3,))</f>
        <v>#REF!</v>
      </c>
    </row>
    <row r="293" spans="1:5" x14ac:dyDescent="0.15">
      <c r="A293">
        <v>61.31</v>
      </c>
      <c r="B293">
        <v>8.1788962211086544E-2</v>
      </c>
      <c r="C293">
        <f t="shared" ca="1" si="14"/>
        <v>0.42024347323253625</v>
      </c>
      <c r="E293" t="e">
        <f ca="1">AVERAGE(OFFSET(#REF!,(ROW(A32)-1)*3,,3,))</f>
        <v>#REF!</v>
      </c>
    </row>
    <row r="294" spans="1:5" x14ac:dyDescent="0.15">
      <c r="A294">
        <v>63.05</v>
      </c>
      <c r="B294">
        <v>8.0640133738089134E-2</v>
      </c>
      <c r="C294">
        <f t="shared" ca="1" si="14"/>
        <v>0.44455196361321087</v>
      </c>
      <c r="E294" t="e">
        <f ca="1">AVERAGE(OFFSET(#REF!,(ROW(A33)-1)*3,,3,))</f>
        <v>#REF!</v>
      </c>
    </row>
    <row r="295" spans="1:5" x14ac:dyDescent="0.15">
      <c r="A295">
        <v>64.790000000000006</v>
      </c>
      <c r="B295">
        <v>7.9543140093918122E-2</v>
      </c>
      <c r="C295">
        <f t="shared" ref="C295:C313" ca="1" si="16">AVERAGE(OFFSET(B$262,(ROW(A33)-1)*3,,3,))</f>
        <v>0.46879715141056771</v>
      </c>
      <c r="E295" t="e">
        <f ca="1">AVERAGE(OFFSET(#REF!,(ROW(A34)-1)*3,,3,))</f>
        <v>#REF!</v>
      </c>
    </row>
    <row r="296" spans="1:5" x14ac:dyDescent="0.15">
      <c r="A296">
        <v>66.540000000000006</v>
      </c>
      <c r="B296">
        <v>6.7819170965578227E-2</v>
      </c>
      <c r="C296">
        <f t="shared" ca="1" si="16"/>
        <v>0.47183511337631151</v>
      </c>
      <c r="E296" t="e">
        <f ca="1">AVERAGE(OFFSET(#REF!,(ROW(A35)-1)*3,,3,))</f>
        <v>#REF!</v>
      </c>
    </row>
    <row r="297" spans="1:5" x14ac:dyDescent="0.15">
      <c r="A297">
        <v>68.3</v>
      </c>
      <c r="B297">
        <v>9.474277938802772E-2</v>
      </c>
      <c r="C297">
        <f t="shared" ca="1" si="16"/>
        <v>0.53124560071832527</v>
      </c>
      <c r="E297" t="e">
        <f ca="1">AVERAGE(OFFSET(#REF!,(ROW(A36)-1)*3,,3,))</f>
        <v>#REF!</v>
      </c>
    </row>
    <row r="298" spans="1:5" x14ac:dyDescent="0.15">
      <c r="A298">
        <v>70.06</v>
      </c>
      <c r="B298">
        <v>0.13211323253719459</v>
      </c>
      <c r="C298">
        <f t="shared" ca="1" si="16"/>
        <v>0.55893196821758862</v>
      </c>
      <c r="E298" t="e">
        <f ca="1">AVERAGE(OFFSET(#REF!,(ROW(A37)-1)*3,,3,))</f>
        <v>#REF!</v>
      </c>
    </row>
    <row r="299" spans="1:5" x14ac:dyDescent="0.15">
      <c r="A299">
        <v>71.83</v>
      </c>
      <c r="B299">
        <v>8.7443345115578663E-2</v>
      </c>
      <c r="C299">
        <f t="shared" ca="1" si="16"/>
        <v>0.5440358123252339</v>
      </c>
      <c r="E299" t="e">
        <f ca="1">AVERAGE(OFFSET(#REF!,(ROW(A38)-1)*3,,3,))</f>
        <v>#REF!</v>
      </c>
    </row>
    <row r="300" spans="1:5" x14ac:dyDescent="0.15">
      <c r="A300">
        <v>73.61</v>
      </c>
      <c r="B300">
        <v>3.9939009364039046E-2</v>
      </c>
      <c r="C300">
        <f t="shared" ca="1" si="16"/>
        <v>0.53891823205511202</v>
      </c>
      <c r="E300" t="e">
        <f ca="1">AVERAGE(OFFSET(#REF!,(ROW(A39)-1)*3,,3,))</f>
        <v>#REF!</v>
      </c>
    </row>
    <row r="301" spans="1:5" x14ac:dyDescent="0.15">
      <c r="A301">
        <v>75.39</v>
      </c>
      <c r="B301">
        <v>7.790994218165706E-2</v>
      </c>
      <c r="C301">
        <f t="shared" ca="1" si="16"/>
        <v>0.55622292398558015</v>
      </c>
      <c r="E301" t="e">
        <f ca="1">AVERAGE(OFFSET(#REF!,(ROW(A40)-1)*3,,3,))</f>
        <v>#REF!</v>
      </c>
    </row>
    <row r="302" spans="1:5" x14ac:dyDescent="0.15">
      <c r="A302">
        <v>77.17</v>
      </c>
      <c r="B302">
        <v>6.8774125671331357E-2</v>
      </c>
      <c r="C302">
        <f t="shared" ca="1" si="16"/>
        <v>0.62018217712846724</v>
      </c>
      <c r="E302" t="e">
        <f ca="1">AVERAGE(OFFSET(#REF!,(ROW(A41)-1)*3,,3,))</f>
        <v>#REF!</v>
      </c>
    </row>
    <row r="303" spans="1:5" x14ac:dyDescent="0.15">
      <c r="A303">
        <v>78.97</v>
      </c>
      <c r="B303">
        <v>3.0389594895945001E-2</v>
      </c>
      <c r="C303">
        <f t="shared" ca="1" si="16"/>
        <v>0.59466553222500573</v>
      </c>
      <c r="E303" t="e">
        <f ca="1">AVERAGE(OFFSET(#REF!,(ROW(A42)-1)*3,,3,))</f>
        <v>#REF!</v>
      </c>
    </row>
    <row r="304" spans="1:5" x14ac:dyDescent="0.15">
      <c r="A304">
        <v>80.78</v>
      </c>
      <c r="B304">
        <v>9.3635875409426153E-2</v>
      </c>
      <c r="C304">
        <f t="shared" ca="1" si="16"/>
        <v>0.62034001055779475</v>
      </c>
      <c r="E304" t="e">
        <f ca="1">AVERAGE(OFFSET(#REF!,(ROW(A43)-1)*3,,3,))</f>
        <v>#REF!</v>
      </c>
    </row>
    <row r="305" spans="1:5" x14ac:dyDescent="0.15">
      <c r="A305">
        <v>82.58</v>
      </c>
      <c r="B305">
        <v>3.1259778903764079E-2</v>
      </c>
      <c r="C305">
        <f t="shared" ca="1" si="16"/>
        <v>0.63679360632683846</v>
      </c>
      <c r="E305" t="e">
        <f ca="1">AVERAGE(OFFSET(#REF!,(ROW(A44)-1)*3,,3,))</f>
        <v>#REF!</v>
      </c>
    </row>
    <row r="306" spans="1:5" x14ac:dyDescent="0.15">
      <c r="A306">
        <v>84.39</v>
      </c>
      <c r="B306">
        <v>0.13634180322696768</v>
      </c>
      <c r="C306">
        <f t="shared" ca="1" si="16"/>
        <v>0.69768863188406838</v>
      </c>
      <c r="E306" t="e">
        <f ca="1">AVERAGE(OFFSET(#REF!,(ROW(A45)-1)*3,,3,))</f>
        <v>#REF!</v>
      </c>
    </row>
    <row r="307" spans="1:5" x14ac:dyDescent="0.15">
      <c r="A307">
        <v>86.22</v>
      </c>
      <c r="B307">
        <v>0.13925346592257754</v>
      </c>
      <c r="C307">
        <f t="shared" ca="1" si="16"/>
        <v>0.71401821493095674</v>
      </c>
      <c r="E307" t="e">
        <f ca="1">AVERAGE(OFFSET(#REF!,(ROW(A46)-1)*3,,3,))</f>
        <v>#REF!</v>
      </c>
    </row>
    <row r="308" spans="1:5" x14ac:dyDescent="0.15">
      <c r="A308">
        <v>88.05</v>
      </c>
      <c r="B308">
        <v>0.12712832062154072</v>
      </c>
      <c r="C308">
        <f t="shared" ca="1" si="16"/>
        <v>0.71228586568695051</v>
      </c>
      <c r="E308" t="e">
        <f ca="1">AVERAGE(OFFSET(#REF!,(ROW(A47)-1)*3,,3,))</f>
        <v>#REF!</v>
      </c>
    </row>
    <row r="309" spans="1:5" x14ac:dyDescent="0.15">
      <c r="A309">
        <v>89.88</v>
      </c>
      <c r="B309">
        <v>0.16483106682034135</v>
      </c>
      <c r="C309">
        <f t="shared" ca="1" si="16"/>
        <v>0.74123263374252579</v>
      </c>
      <c r="E309" t="e">
        <f ca="1">AVERAGE(OFFSET(#REF!,(ROW(A48)-1)*3,,3,))</f>
        <v>#REF!</v>
      </c>
    </row>
    <row r="310" spans="1:5" x14ac:dyDescent="0.15">
      <c r="A310">
        <v>91.73</v>
      </c>
      <c r="B310">
        <v>0.14426794163911094</v>
      </c>
      <c r="C310">
        <f t="shared" ca="1" si="16"/>
        <v>0.74503699205991492</v>
      </c>
      <c r="E310" t="e">
        <f ca="1">AVERAGE(OFFSET(#REF!,(ROW(A49)-1)*3,,3,))</f>
        <v>#REF!</v>
      </c>
    </row>
    <row r="311" spans="1:5" x14ac:dyDescent="0.15">
      <c r="A311">
        <v>93.59</v>
      </c>
      <c r="B311">
        <v>9.7405846349416153E-2</v>
      </c>
      <c r="C311">
        <f t="shared" ca="1" si="16"/>
        <v>0.76529905282611754</v>
      </c>
      <c r="E311" t="e">
        <f ca="1">AVERAGE(OFFSET(#REF!,(ROW(A50)-1)*3,,3,))</f>
        <v>#REF!</v>
      </c>
    </row>
    <row r="312" spans="1:5" x14ac:dyDescent="0.15">
      <c r="A312">
        <v>95.43</v>
      </c>
      <c r="B312">
        <v>0.16166349652143749</v>
      </c>
      <c r="C312">
        <f t="shared" ca="1" si="16"/>
        <v>0.80722209822011004</v>
      </c>
      <c r="E312" t="e">
        <f ca="1">AVERAGE(OFFSET(#REF!,(ROW(A51)-1)*3,,3,))</f>
        <v>#REF!</v>
      </c>
    </row>
    <row r="313" spans="1:5" x14ac:dyDescent="0.15">
      <c r="A313">
        <v>97.3</v>
      </c>
      <c r="B313">
        <v>0.20205568432408658</v>
      </c>
      <c r="C313">
        <f t="shared" ca="1" si="16"/>
        <v>0.77262360105382688</v>
      </c>
      <c r="E313" t="e">
        <f ca="1">AVERAGE(OFFSET(#REF!,(ROW(A52)-1)*3,,3,))</f>
        <v>#REF!</v>
      </c>
    </row>
    <row r="314" spans="1:5" x14ac:dyDescent="0.15">
      <c r="A314">
        <v>99.17</v>
      </c>
      <c r="B314">
        <v>0.12812815551752088</v>
      </c>
    </row>
    <row r="315" spans="1:5" x14ac:dyDescent="0.15">
      <c r="A315">
        <v>101.05</v>
      </c>
      <c r="B315">
        <v>0.18352957499003375</v>
      </c>
    </row>
    <row r="316" spans="1:5" x14ac:dyDescent="0.15">
      <c r="A316">
        <v>102.92</v>
      </c>
      <c r="B316">
        <v>0.18484456853354927</v>
      </c>
    </row>
    <row r="317" spans="1:5" x14ac:dyDescent="0.15">
      <c r="A317">
        <v>104.8</v>
      </c>
      <c r="B317">
        <v>9.4882255489650472E-2</v>
      </c>
    </row>
    <row r="318" spans="1:5" x14ac:dyDescent="0.15">
      <c r="A318">
        <v>106.7</v>
      </c>
      <c r="B318">
        <v>0.14535412993816427</v>
      </c>
    </row>
    <row r="319" spans="1:5" x14ac:dyDescent="0.15">
      <c r="A319">
        <v>108.61</v>
      </c>
      <c r="B319">
        <v>0.12265645626499469</v>
      </c>
    </row>
    <row r="320" spans="1:5" x14ac:dyDescent="0.15">
      <c r="A320">
        <v>110.51</v>
      </c>
      <c r="B320">
        <v>0.18277811218317302</v>
      </c>
    </row>
    <row r="321" spans="1:2" x14ac:dyDescent="0.15">
      <c r="A321">
        <v>112.41</v>
      </c>
      <c r="B321">
        <v>0.2056453394183872</v>
      </c>
    </row>
    <row r="322" spans="1:2" x14ac:dyDescent="0.15">
      <c r="A322">
        <v>114.33</v>
      </c>
      <c r="B322">
        <v>0.15689238916229714</v>
      </c>
    </row>
    <row r="323" spans="1:2" x14ac:dyDescent="0.15">
      <c r="A323">
        <v>116.25</v>
      </c>
      <c r="B323">
        <v>0.15299484013130507</v>
      </c>
    </row>
    <row r="324" spans="1:2" x14ac:dyDescent="0.15">
      <c r="A324">
        <v>118.19</v>
      </c>
      <c r="B324">
        <v>0.15388977630272918</v>
      </c>
    </row>
    <row r="325" spans="1:2" x14ac:dyDescent="0.15">
      <c r="A325">
        <v>120.11</v>
      </c>
      <c r="B325">
        <v>0.19755028483283957</v>
      </c>
    </row>
    <row r="326" spans="1:2" x14ac:dyDescent="0.15">
      <c r="A326">
        <v>122.03</v>
      </c>
      <c r="B326">
        <v>0.16812261386838445</v>
      </c>
    </row>
    <row r="327" spans="1:2" x14ac:dyDescent="0.15">
      <c r="A327">
        <v>123.97</v>
      </c>
      <c r="B327">
        <v>0.16726944017270468</v>
      </c>
    </row>
    <row r="328" spans="1:2" x14ac:dyDescent="0.15">
      <c r="A328">
        <v>125.92</v>
      </c>
      <c r="B328">
        <v>0.20682227373271289</v>
      </c>
    </row>
    <row r="329" spans="1:2" x14ac:dyDescent="0.15">
      <c r="A329">
        <v>127.87</v>
      </c>
      <c r="B329">
        <v>0.14791551315574356</v>
      </c>
    </row>
    <row r="330" spans="1:2" x14ac:dyDescent="0.15">
      <c r="A330">
        <v>129.80000000000001</v>
      </c>
      <c r="B330">
        <v>0.2066602767433138</v>
      </c>
    </row>
    <row r="331" spans="1:2" x14ac:dyDescent="0.15">
      <c r="A331">
        <v>131.77000000000001</v>
      </c>
      <c r="B331">
        <v>0.23856300015094245</v>
      </c>
    </row>
    <row r="332" spans="1:2" x14ac:dyDescent="0.15">
      <c r="A332">
        <v>133.72</v>
      </c>
      <c r="B332">
        <v>0.23651776842658548</v>
      </c>
    </row>
    <row r="333" spans="1:2" x14ac:dyDescent="0.15">
      <c r="A333">
        <v>135.69</v>
      </c>
      <c r="B333">
        <v>0.2641352347290401</v>
      </c>
    </row>
    <row r="334" spans="1:2" x14ac:dyDescent="0.15">
      <c r="A334">
        <v>137.66</v>
      </c>
      <c r="B334">
        <v>0.250005655059165</v>
      </c>
    </row>
    <row r="335" spans="1:2" x14ac:dyDescent="0.15">
      <c r="A335">
        <v>139.6</v>
      </c>
      <c r="B335">
        <v>0.24936799051610853</v>
      </c>
    </row>
    <row r="336" spans="1:2" x14ac:dyDescent="0.15">
      <c r="A336">
        <v>141.57</v>
      </c>
      <c r="B336">
        <v>0.30344451102812203</v>
      </c>
    </row>
    <row r="337" spans="1:2" x14ac:dyDescent="0.15">
      <c r="A337">
        <v>143.53</v>
      </c>
      <c r="B337">
        <v>0.17218736186378675</v>
      </c>
    </row>
    <row r="338" spans="1:2" x14ac:dyDescent="0.15">
      <c r="A338">
        <v>145.51</v>
      </c>
      <c r="B338">
        <v>0.22061329113199651</v>
      </c>
    </row>
    <row r="339" spans="1:2" x14ac:dyDescent="0.15">
      <c r="A339">
        <v>147.5</v>
      </c>
      <c r="B339">
        <v>0.31447816827335368</v>
      </c>
    </row>
    <row r="340" spans="1:2" x14ac:dyDescent="0.15">
      <c r="A340">
        <v>149.47</v>
      </c>
      <c r="B340">
        <v>0.23086875128287965</v>
      </c>
    </row>
    <row r="341" spans="1:2" x14ac:dyDescent="0.15">
      <c r="A341">
        <v>151.44</v>
      </c>
      <c r="B341">
        <v>0.31879064592473166</v>
      </c>
    </row>
    <row r="342" spans="1:2" x14ac:dyDescent="0.15">
      <c r="A342">
        <v>153.41</v>
      </c>
      <c r="B342">
        <v>0.31776217342916224</v>
      </c>
    </row>
    <row r="343" spans="1:2" x14ac:dyDescent="0.15">
      <c r="A343">
        <v>155.4</v>
      </c>
      <c r="B343">
        <v>0.27454402013192086</v>
      </c>
    </row>
    <row r="344" spans="1:2" x14ac:dyDescent="0.15">
      <c r="A344">
        <v>157.38999999999999</v>
      </c>
      <c r="B344">
        <v>0.31632771708987339</v>
      </c>
    </row>
    <row r="345" spans="1:2" x14ac:dyDescent="0.15">
      <c r="A345">
        <v>159.38999999999999</v>
      </c>
      <c r="B345">
        <v>0.36747149056585393</v>
      </c>
    </row>
    <row r="346" spans="1:2" x14ac:dyDescent="0.15">
      <c r="A346">
        <v>161.37</v>
      </c>
      <c r="B346">
        <v>0.35581776416371014</v>
      </c>
    </row>
    <row r="347" spans="1:2" x14ac:dyDescent="0.15">
      <c r="A347">
        <v>163.35</v>
      </c>
      <c r="B347">
        <v>0.31376818206107049</v>
      </c>
    </row>
    <row r="348" spans="1:2" x14ac:dyDescent="0.15">
      <c r="A348">
        <v>165.35</v>
      </c>
      <c r="B348">
        <v>0.36803253515250811</v>
      </c>
    </row>
    <row r="349" spans="1:2" x14ac:dyDescent="0.15">
      <c r="A349">
        <v>167.35</v>
      </c>
      <c r="B349">
        <v>0.36430744349978789</v>
      </c>
    </row>
    <row r="350" spans="1:2" x14ac:dyDescent="0.15">
      <c r="A350">
        <v>169.36</v>
      </c>
      <c r="B350">
        <v>0.32495096792962613</v>
      </c>
    </row>
    <row r="351" spans="1:2" x14ac:dyDescent="0.15">
      <c r="A351">
        <v>171.38</v>
      </c>
      <c r="B351">
        <v>0.40318063088544975</v>
      </c>
    </row>
    <row r="352" spans="1:2" x14ac:dyDescent="0.15">
      <c r="A352">
        <v>173.37</v>
      </c>
      <c r="B352">
        <v>0.41098858452407949</v>
      </c>
    </row>
    <row r="353" spans="1:2" x14ac:dyDescent="0.15">
      <c r="A353">
        <v>175.37</v>
      </c>
      <c r="B353">
        <v>0.42358385321782838</v>
      </c>
    </row>
    <row r="354" spans="1:2" x14ac:dyDescent="0.15">
      <c r="A354">
        <v>177.37</v>
      </c>
      <c r="B354">
        <v>0.42615798195570093</v>
      </c>
    </row>
    <row r="355" spans="1:2" x14ac:dyDescent="0.15">
      <c r="A355">
        <v>179.37</v>
      </c>
      <c r="B355">
        <v>0.43583348518130355</v>
      </c>
    </row>
    <row r="356" spans="1:2" x14ac:dyDescent="0.15">
      <c r="A356">
        <v>181.38</v>
      </c>
      <c r="B356">
        <v>0.43144291301033655</v>
      </c>
    </row>
    <row r="357" spans="1:2" x14ac:dyDescent="0.15">
      <c r="A357">
        <v>183.4</v>
      </c>
      <c r="B357">
        <v>0.46637949264799239</v>
      </c>
    </row>
    <row r="358" spans="1:2" x14ac:dyDescent="0.15">
      <c r="A358">
        <v>185.41</v>
      </c>
      <c r="B358">
        <v>0.50245913524285135</v>
      </c>
    </row>
    <row r="359" spans="1:2" x14ac:dyDescent="0.15">
      <c r="A359">
        <v>187.4</v>
      </c>
      <c r="B359">
        <v>0.42308417976760088</v>
      </c>
    </row>
    <row r="360" spans="1:2" x14ac:dyDescent="0.15">
      <c r="A360">
        <v>189.4</v>
      </c>
      <c r="B360">
        <v>0.48084813922125086</v>
      </c>
    </row>
    <row r="361" spans="1:2" x14ac:dyDescent="0.15">
      <c r="A361">
        <v>191.4</v>
      </c>
      <c r="B361">
        <v>0.47021434879118629</v>
      </c>
    </row>
    <row r="362" spans="1:2" x14ac:dyDescent="0.15">
      <c r="A362">
        <v>193.4</v>
      </c>
      <c r="B362">
        <v>0.46118148030764461</v>
      </c>
    </row>
    <row r="363" spans="1:2" x14ac:dyDescent="0.15">
      <c r="A363">
        <v>195.4</v>
      </c>
      <c r="B363">
        <v>0.48410951103010369</v>
      </c>
    </row>
    <row r="364" spans="1:2" x14ac:dyDescent="0.15">
      <c r="A364">
        <v>197.41</v>
      </c>
      <c r="B364">
        <v>0.56152850606946136</v>
      </c>
    </row>
    <row r="365" spans="1:2" x14ac:dyDescent="0.15">
      <c r="A365">
        <v>199.41</v>
      </c>
      <c r="B365">
        <v>0.52219861396179523</v>
      </c>
    </row>
    <row r="366" spans="1:2" x14ac:dyDescent="0.15">
      <c r="A366">
        <v>201.39</v>
      </c>
      <c r="B366">
        <v>0.51000968212371922</v>
      </c>
    </row>
    <row r="367" spans="1:2" x14ac:dyDescent="0.15">
      <c r="A367">
        <v>203.37</v>
      </c>
      <c r="B367">
        <v>0.58730714031820797</v>
      </c>
    </row>
    <row r="368" spans="1:2" x14ac:dyDescent="0.15">
      <c r="A368">
        <v>205.35</v>
      </c>
      <c r="B368">
        <v>0.54712749203521316</v>
      </c>
    </row>
    <row r="369" spans="1:2" x14ac:dyDescent="0.15">
      <c r="A369">
        <v>207.34</v>
      </c>
      <c r="B369">
        <v>0.54236127229934472</v>
      </c>
    </row>
    <row r="370" spans="1:2" x14ac:dyDescent="0.15">
      <c r="A370">
        <v>209.32</v>
      </c>
      <c r="B370">
        <v>0.56429620408620651</v>
      </c>
    </row>
    <row r="371" spans="1:2" x14ac:dyDescent="0.15">
      <c r="A371">
        <v>211.3</v>
      </c>
      <c r="B371">
        <v>0.55254559417099036</v>
      </c>
    </row>
    <row r="372" spans="1:2" x14ac:dyDescent="0.15">
      <c r="A372">
        <v>213.27</v>
      </c>
      <c r="B372">
        <v>0.51526563871850495</v>
      </c>
    </row>
    <row r="373" spans="1:2" x14ac:dyDescent="0.15">
      <c r="A373">
        <v>215.23</v>
      </c>
      <c r="B373">
        <v>0.51679654008445952</v>
      </c>
    </row>
    <row r="374" spans="1:2" x14ac:dyDescent="0.15">
      <c r="A374">
        <v>217.18</v>
      </c>
      <c r="B374">
        <v>0.55476954423608194</v>
      </c>
    </row>
    <row r="375" spans="1:2" x14ac:dyDescent="0.15">
      <c r="A375">
        <v>219.13</v>
      </c>
      <c r="B375">
        <v>0.54518861184479461</v>
      </c>
    </row>
    <row r="376" spans="1:2" x14ac:dyDescent="0.15">
      <c r="A376">
        <v>221.1</v>
      </c>
      <c r="B376">
        <v>0.51698019988757404</v>
      </c>
    </row>
    <row r="377" spans="1:2" x14ac:dyDescent="0.15">
      <c r="A377">
        <v>223.1</v>
      </c>
      <c r="B377">
        <v>0.6266781290648531</v>
      </c>
    </row>
    <row r="378" spans="1:2" x14ac:dyDescent="0.15">
      <c r="A378">
        <v>225.12</v>
      </c>
      <c r="B378">
        <v>0.52501044300431321</v>
      </c>
    </row>
    <row r="379" spans="1:2" x14ac:dyDescent="0.15">
      <c r="A379">
        <v>227.14</v>
      </c>
      <c r="B379">
        <v>0.69865612088402262</v>
      </c>
    </row>
    <row r="380" spans="1:2" x14ac:dyDescent="0.15">
      <c r="A380">
        <v>229.15</v>
      </c>
      <c r="B380">
        <v>0.52889107123228574</v>
      </c>
    </row>
    <row r="381" spans="1:2" x14ac:dyDescent="0.15">
      <c r="A381">
        <v>231.16</v>
      </c>
      <c r="B381">
        <v>0.63299933926909335</v>
      </c>
    </row>
    <row r="382" spans="1:2" x14ac:dyDescent="0.15">
      <c r="A382">
        <v>233.16</v>
      </c>
      <c r="B382">
        <v>0.60287348120845474</v>
      </c>
    </row>
    <row r="383" spans="1:2" x14ac:dyDescent="0.15">
      <c r="A383">
        <v>235.18</v>
      </c>
      <c r="B383">
        <v>0.57826361408610527</v>
      </c>
    </row>
    <row r="384" spans="1:2" x14ac:dyDescent="0.15">
      <c r="A384">
        <v>237.19</v>
      </c>
      <c r="B384">
        <v>0.60285950138045741</v>
      </c>
    </row>
    <row r="385" spans="1:2" x14ac:dyDescent="0.15">
      <c r="A385">
        <v>239.22</v>
      </c>
      <c r="B385">
        <v>0.66116589493693245</v>
      </c>
    </row>
    <row r="386" spans="1:2" x14ac:dyDescent="0.15">
      <c r="A386">
        <v>241.25</v>
      </c>
      <c r="B386">
        <v>0.6240471035021814</v>
      </c>
    </row>
    <row r="387" spans="1:2" x14ac:dyDescent="0.15">
      <c r="A387">
        <v>243.27</v>
      </c>
      <c r="B387">
        <v>0.5758070332342704</v>
      </c>
    </row>
    <row r="388" spans="1:2" x14ac:dyDescent="0.15">
      <c r="A388">
        <v>245.29</v>
      </c>
      <c r="B388">
        <v>0.66459912440042723</v>
      </c>
    </row>
    <row r="389" spans="1:2" x14ac:dyDescent="0.15">
      <c r="A389">
        <v>247.29</v>
      </c>
      <c r="B389">
        <v>0.65487821431070137</v>
      </c>
    </row>
    <row r="390" spans="1:2" x14ac:dyDescent="0.15">
      <c r="A390">
        <v>249.29</v>
      </c>
      <c r="B390">
        <v>0.59090348026938688</v>
      </c>
    </row>
    <row r="391" spans="1:2" x14ac:dyDescent="0.15">
      <c r="A391">
        <v>251.29</v>
      </c>
      <c r="B391">
        <v>0.71587936267899788</v>
      </c>
    </row>
    <row r="392" spans="1:2" x14ac:dyDescent="0.15">
      <c r="A392">
        <v>253.29</v>
      </c>
      <c r="B392">
        <v>0.63784878464524897</v>
      </c>
    </row>
    <row r="393" spans="1:2" x14ac:dyDescent="0.15">
      <c r="A393">
        <v>255.29</v>
      </c>
      <c r="B393">
        <v>0.73933774832795818</v>
      </c>
    </row>
    <row r="394" spans="1:2" x14ac:dyDescent="0.15">
      <c r="A394">
        <v>257.3</v>
      </c>
      <c r="B394">
        <v>0.71669478981263512</v>
      </c>
    </row>
    <row r="395" spans="1:2" x14ac:dyDescent="0.15">
      <c r="A395">
        <v>259.3</v>
      </c>
      <c r="B395">
        <v>0.7069317234238669</v>
      </c>
    </row>
    <row r="396" spans="1:2" x14ac:dyDescent="0.15">
      <c r="A396">
        <v>261.31</v>
      </c>
      <c r="B396">
        <v>0.71842813155636809</v>
      </c>
    </row>
    <row r="397" spans="1:2" x14ac:dyDescent="0.15">
      <c r="A397">
        <v>263.3</v>
      </c>
      <c r="B397">
        <v>0.70386029160649666</v>
      </c>
    </row>
    <row r="398" spans="1:2" x14ac:dyDescent="0.15">
      <c r="A398">
        <v>265.3</v>
      </c>
      <c r="B398">
        <v>0.69883600295994519</v>
      </c>
    </row>
    <row r="399" spans="1:2" x14ac:dyDescent="0.15">
      <c r="A399">
        <v>267.3</v>
      </c>
      <c r="B399">
        <v>0.73416130249440947</v>
      </c>
    </row>
    <row r="400" spans="1:2" x14ac:dyDescent="0.15">
      <c r="A400">
        <v>269.3</v>
      </c>
      <c r="B400">
        <v>0.7104708277200803</v>
      </c>
    </row>
    <row r="401" spans="1:2" x14ac:dyDescent="0.15">
      <c r="A401">
        <v>271.3</v>
      </c>
      <c r="B401">
        <v>0.8392578489552367</v>
      </c>
    </row>
    <row r="402" spans="1:2" x14ac:dyDescent="0.15">
      <c r="A402">
        <v>273.31</v>
      </c>
      <c r="B402">
        <v>0.67396922455226016</v>
      </c>
    </row>
    <row r="403" spans="1:2" x14ac:dyDescent="0.15">
      <c r="A403">
        <v>275.32</v>
      </c>
      <c r="B403">
        <v>0.80667258909527018</v>
      </c>
    </row>
    <row r="404" spans="1:2" x14ac:dyDescent="0.15">
      <c r="A404">
        <v>277.33</v>
      </c>
      <c r="B404">
        <v>0.77716422900050453</v>
      </c>
    </row>
    <row r="405" spans="1:2" x14ac:dyDescent="0.15">
      <c r="A405">
        <v>279.33</v>
      </c>
      <c r="B405">
        <v>0.65127415808397005</v>
      </c>
    </row>
    <row r="406" spans="1:2" x14ac:dyDescent="0.15">
      <c r="A406">
        <v>281.31</v>
      </c>
      <c r="B406">
        <v>0.79977772412704939</v>
      </c>
    </row>
    <row r="407" spans="1:2" x14ac:dyDescent="0.15">
      <c r="A407">
        <v>283.26</v>
      </c>
      <c r="B407">
        <v>0.769384143180048</v>
      </c>
    </row>
    <row r="408" spans="1:2" x14ac:dyDescent="0.15">
      <c r="A408">
        <v>285.19</v>
      </c>
      <c r="B408">
        <v>0.72673529117125524</v>
      </c>
    </row>
    <row r="409" spans="1:2" x14ac:dyDescent="0.15">
      <c r="A409">
        <v>287.10000000000002</v>
      </c>
      <c r="B409">
        <v>0.71469998699226067</v>
      </c>
    </row>
    <row r="410" spans="1:2" x14ac:dyDescent="0.15">
      <c r="A410">
        <v>288.98</v>
      </c>
      <c r="B410">
        <v>0.86481268668611122</v>
      </c>
    </row>
    <row r="411" spans="1:2" x14ac:dyDescent="0.15">
      <c r="A411">
        <v>290.83999999999997</v>
      </c>
      <c r="B411">
        <v>0.84215362098195778</v>
      </c>
    </row>
    <row r="412" spans="1:2" x14ac:dyDescent="0.15">
      <c r="A412">
        <v>292.67</v>
      </c>
      <c r="B412">
        <v>0.76956856473708712</v>
      </c>
    </row>
    <row r="413" spans="1:2" x14ac:dyDescent="0.15">
      <c r="A413">
        <v>294.48</v>
      </c>
      <c r="B413">
        <v>0.70232985637281364</v>
      </c>
    </row>
    <row r="414" spans="1:2" x14ac:dyDescent="0.15">
      <c r="A414">
        <v>296.26</v>
      </c>
      <c r="B414">
        <v>0.84597238205157965</v>
      </c>
    </row>
    <row r="415" spans="1:2" x14ac:dyDescent="0.15">
      <c r="A415">
        <v>298.02</v>
      </c>
      <c r="B415">
        <v>0.82350239485929766</v>
      </c>
    </row>
    <row r="416" spans="1:2" x14ac:dyDescent="0.15">
      <c r="A416">
        <v>299.73</v>
      </c>
      <c r="B416">
        <v>0.85556007765619657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P199"/>
  <sheetViews>
    <sheetView topLeftCell="K1" workbookViewId="0">
      <selection activeCell="BD5" sqref="BD5"/>
    </sheetView>
  </sheetViews>
  <sheetFormatPr defaultRowHeight="13.5" x14ac:dyDescent="0.15"/>
  <cols>
    <col min="1" max="6" width="15.5" hidden="1" customWidth="1"/>
    <col min="7" max="7" width="16.625" hidden="1" customWidth="1"/>
    <col min="8" max="10" width="0" hidden="1" customWidth="1"/>
    <col min="68" max="68" width="15.125" bestFit="1" customWidth="1"/>
    <col min="69" max="69" width="14.5" bestFit="1" customWidth="1"/>
  </cols>
  <sheetData>
    <row r="1" spans="1:84" x14ac:dyDescent="0.15">
      <c r="A1" t="s">
        <v>0</v>
      </c>
      <c r="B1" t="s">
        <v>1</v>
      </c>
      <c r="C1" t="s">
        <v>2</v>
      </c>
      <c r="D1" t="s">
        <v>2</v>
      </c>
      <c r="E1" t="s">
        <v>0</v>
      </c>
      <c r="F1" t="s">
        <v>2</v>
      </c>
      <c r="G1" t="s">
        <v>2</v>
      </c>
      <c r="M1" t="s">
        <v>3</v>
      </c>
      <c r="N1" t="s">
        <v>4</v>
      </c>
      <c r="O1">
        <v>0.25</v>
      </c>
      <c r="P1">
        <v>0.36</v>
      </c>
      <c r="Q1">
        <v>0.47</v>
      </c>
      <c r="R1">
        <v>0.56000000000000005</v>
      </c>
      <c r="S1">
        <v>0.62</v>
      </c>
      <c r="T1">
        <v>0.75</v>
      </c>
      <c r="U1">
        <v>0.87</v>
      </c>
      <c r="V1">
        <v>0.99</v>
      </c>
      <c r="W1">
        <v>1.1000000000000001</v>
      </c>
      <c r="X1">
        <v>1.22</v>
      </c>
      <c r="Y1">
        <v>1.32</v>
      </c>
      <c r="Z1">
        <v>1.42</v>
      </c>
      <c r="AA1">
        <v>1.51</v>
      </c>
      <c r="AB1">
        <v>1.6</v>
      </c>
      <c r="AC1">
        <v>1.67</v>
      </c>
      <c r="AD1">
        <v>1.75</v>
      </c>
      <c r="AE1" t="s">
        <v>5</v>
      </c>
      <c r="AK1">
        <f>SQRT(AK2)</f>
        <v>0.25</v>
      </c>
      <c r="AL1">
        <v>0.36</v>
      </c>
      <c r="AM1">
        <v>0.47</v>
      </c>
      <c r="AN1">
        <v>0.56000000000000005</v>
      </c>
      <c r="AO1">
        <v>0.62</v>
      </c>
      <c r="AP1">
        <v>0.75</v>
      </c>
      <c r="AQ1">
        <v>0.87</v>
      </c>
      <c r="AR1">
        <v>0.99</v>
      </c>
      <c r="AS1">
        <v>1.1000000000000001</v>
      </c>
      <c r="AT1">
        <v>1.22</v>
      </c>
      <c r="AU1">
        <v>1.32</v>
      </c>
      <c r="AV1">
        <v>1.42</v>
      </c>
      <c r="AW1">
        <v>1.51</v>
      </c>
      <c r="AX1">
        <v>1.6</v>
      </c>
      <c r="AY1">
        <v>1.67</v>
      </c>
      <c r="AZ1">
        <v>1.75</v>
      </c>
      <c r="BQ1">
        <f>SQRT(BQ2)</f>
        <v>0.25</v>
      </c>
      <c r="BR1">
        <v>0.36</v>
      </c>
      <c r="BS1">
        <v>0.47</v>
      </c>
      <c r="BT1">
        <v>0.56000000000000005</v>
      </c>
      <c r="BU1">
        <v>0.62</v>
      </c>
      <c r="BV1">
        <v>0.75</v>
      </c>
      <c r="BW1">
        <v>0.87</v>
      </c>
      <c r="BX1">
        <v>0.99</v>
      </c>
      <c r="BY1">
        <v>1.1000000000000001</v>
      </c>
      <c r="BZ1">
        <v>1.22</v>
      </c>
      <c r="CA1">
        <v>1.32</v>
      </c>
      <c r="CB1">
        <v>1.42</v>
      </c>
      <c r="CC1">
        <v>1.51</v>
      </c>
      <c r="CD1">
        <v>1.6</v>
      </c>
      <c r="CE1">
        <v>1.67</v>
      </c>
      <c r="CF1">
        <v>1.75</v>
      </c>
    </row>
    <row r="2" spans="1:84" x14ac:dyDescent="0.15">
      <c r="M2" t="s">
        <v>6</v>
      </c>
      <c r="O2">
        <f>O1^2</f>
        <v>6.25E-2</v>
      </c>
      <c r="P2">
        <f t="shared" ref="P2:AD2" si="0">P1^2</f>
        <v>0.12959999999999999</v>
      </c>
      <c r="Q2">
        <f t="shared" si="0"/>
        <v>0.22089999999999999</v>
      </c>
      <c r="R2">
        <f t="shared" si="0"/>
        <v>0.31360000000000005</v>
      </c>
      <c r="S2">
        <f t="shared" si="0"/>
        <v>0.38440000000000002</v>
      </c>
      <c r="T2">
        <f t="shared" si="0"/>
        <v>0.5625</v>
      </c>
      <c r="U2">
        <f t="shared" si="0"/>
        <v>0.75690000000000002</v>
      </c>
      <c r="V2">
        <f t="shared" si="0"/>
        <v>0.98009999999999997</v>
      </c>
      <c r="W2">
        <f t="shared" si="0"/>
        <v>1.2100000000000002</v>
      </c>
      <c r="X2">
        <f t="shared" si="0"/>
        <v>1.4883999999999999</v>
      </c>
      <c r="Y2">
        <f t="shared" si="0"/>
        <v>1.7424000000000002</v>
      </c>
      <c r="Z2">
        <f t="shared" si="0"/>
        <v>2.0164</v>
      </c>
      <c r="AA2">
        <f t="shared" si="0"/>
        <v>2.2801</v>
      </c>
      <c r="AB2">
        <f t="shared" si="0"/>
        <v>2.5600000000000005</v>
      </c>
      <c r="AC2">
        <f t="shared" si="0"/>
        <v>2.7888999999999999</v>
      </c>
      <c r="AD2">
        <f t="shared" si="0"/>
        <v>3.0625</v>
      </c>
      <c r="AK2">
        <v>6.25E-2</v>
      </c>
      <c r="AL2">
        <v>0.12959999999999999</v>
      </c>
      <c r="AM2">
        <v>0.22089999999999999</v>
      </c>
      <c r="AN2">
        <v>0.31360000000000005</v>
      </c>
      <c r="AO2">
        <v>0.38440000000000002</v>
      </c>
      <c r="AP2">
        <v>0.5625</v>
      </c>
      <c r="AQ2">
        <v>0.75690000000000002</v>
      </c>
      <c r="AR2">
        <v>0.98009999999999997</v>
      </c>
      <c r="AS2">
        <v>1.2100000000000002</v>
      </c>
      <c r="AT2">
        <v>1.4883999999999999</v>
      </c>
      <c r="AU2">
        <v>1.7424000000000002</v>
      </c>
      <c r="AV2">
        <v>2.0164</v>
      </c>
      <c r="AW2">
        <v>2.2801</v>
      </c>
      <c r="AX2">
        <v>2.5600000000000005</v>
      </c>
      <c r="AY2">
        <v>2.7888999999999999</v>
      </c>
      <c r="AZ2">
        <v>3.0625</v>
      </c>
      <c r="BP2" t="s">
        <v>7</v>
      </c>
      <c r="BQ2">
        <v>6.25E-2</v>
      </c>
      <c r="BR2">
        <v>0.12959999999999999</v>
      </c>
      <c r="BS2">
        <v>0.22089999999999999</v>
      </c>
      <c r="BT2">
        <v>0.31360000000000005</v>
      </c>
      <c r="BU2">
        <v>0.38440000000000002</v>
      </c>
      <c r="BV2">
        <v>0.5625</v>
      </c>
      <c r="BW2">
        <v>0.75690000000000002</v>
      </c>
      <c r="BX2">
        <v>0.98009999999999997</v>
      </c>
      <c r="BY2">
        <v>1.2100000000000002</v>
      </c>
      <c r="BZ2">
        <v>1.4883999999999999</v>
      </c>
      <c r="CA2">
        <v>1.7424000000000002</v>
      </c>
      <c r="CB2">
        <v>2.0164</v>
      </c>
      <c r="CC2">
        <v>2.2801</v>
      </c>
      <c r="CD2">
        <v>2.5600000000000005</v>
      </c>
      <c r="CE2">
        <v>2.7888999999999999</v>
      </c>
      <c r="CF2">
        <v>3.0625</v>
      </c>
    </row>
    <row r="3" spans="1:84" ht="81" x14ac:dyDescent="0.15">
      <c r="K3" s="1" t="s">
        <v>8</v>
      </c>
      <c r="L3" s="1" t="s">
        <v>9</v>
      </c>
      <c r="M3" t="s">
        <v>10</v>
      </c>
      <c r="N3" t="s">
        <v>11</v>
      </c>
      <c r="O3" t="s">
        <v>11</v>
      </c>
      <c r="P3" t="s">
        <v>12</v>
      </c>
      <c r="Q3" t="s">
        <v>12</v>
      </c>
      <c r="R3" t="s">
        <v>11</v>
      </c>
      <c r="S3" t="s">
        <v>11</v>
      </c>
      <c r="T3" t="s">
        <v>11</v>
      </c>
      <c r="U3" t="s">
        <v>11</v>
      </c>
      <c r="V3" t="s">
        <v>12</v>
      </c>
      <c r="W3" t="s">
        <v>13</v>
      </c>
      <c r="X3" t="s">
        <v>11</v>
      </c>
      <c r="Y3" t="s">
        <v>14</v>
      </c>
      <c r="Z3" t="s">
        <v>12</v>
      </c>
      <c r="AA3" t="s">
        <v>12</v>
      </c>
      <c r="AB3" t="s">
        <v>14</v>
      </c>
      <c r="AC3" t="s">
        <v>15</v>
      </c>
      <c r="AD3" t="s">
        <v>12</v>
      </c>
      <c r="AE3" t="s">
        <v>16</v>
      </c>
      <c r="AG3" s="1" t="s">
        <v>99</v>
      </c>
      <c r="AH3" t="s">
        <v>100</v>
      </c>
      <c r="AK3" s="2" t="s">
        <v>17</v>
      </c>
      <c r="AL3" s="2" t="s">
        <v>18</v>
      </c>
      <c r="AM3" s="2" t="s">
        <v>19</v>
      </c>
      <c r="AN3" s="2" t="s">
        <v>20</v>
      </c>
      <c r="AO3" s="2" t="s">
        <v>20</v>
      </c>
      <c r="AP3" s="2" t="s">
        <v>19</v>
      </c>
      <c r="AQ3" s="2" t="s">
        <v>20</v>
      </c>
      <c r="AR3" s="2" t="s">
        <v>21</v>
      </c>
      <c r="AS3" s="2" t="s">
        <v>20</v>
      </c>
      <c r="AT3" s="2" t="s">
        <v>18</v>
      </c>
      <c r="AU3" s="2" t="s">
        <v>18</v>
      </c>
      <c r="AV3" s="2" t="s">
        <v>22</v>
      </c>
      <c r="AW3" s="2" t="s">
        <v>18</v>
      </c>
      <c r="AX3" s="2" t="s">
        <v>20</v>
      </c>
      <c r="AY3" s="2" t="s">
        <v>21</v>
      </c>
      <c r="AZ3" s="2" t="s">
        <v>21</v>
      </c>
      <c r="BA3" t="s">
        <v>23</v>
      </c>
      <c r="BB3" s="1" t="s">
        <v>96</v>
      </c>
      <c r="BC3" s="1" t="s">
        <v>103</v>
      </c>
      <c r="BD3" s="1"/>
      <c r="BE3" s="1" t="s">
        <v>24</v>
      </c>
      <c r="BF3" s="1" t="s">
        <v>25</v>
      </c>
      <c r="BG3" s="1"/>
      <c r="BH3" s="1" t="s">
        <v>26</v>
      </c>
      <c r="BI3" s="1" t="s">
        <v>27</v>
      </c>
      <c r="BJ3" s="1" t="s">
        <v>28</v>
      </c>
      <c r="BL3" s="1" t="s">
        <v>29</v>
      </c>
      <c r="BO3" s="1" t="s">
        <v>30</v>
      </c>
      <c r="BP3" s="2" t="s">
        <v>31</v>
      </c>
      <c r="BQ3" s="2" t="s">
        <v>32</v>
      </c>
      <c r="BR3" s="2" t="s">
        <v>33</v>
      </c>
      <c r="BS3" s="2" t="s">
        <v>32</v>
      </c>
      <c r="BT3" s="2" t="s">
        <v>34</v>
      </c>
      <c r="BU3" s="2" t="s">
        <v>35</v>
      </c>
      <c r="BV3" s="2" t="s">
        <v>35</v>
      </c>
      <c r="BW3" s="2" t="s">
        <v>35</v>
      </c>
      <c r="BX3" s="2" t="s">
        <v>35</v>
      </c>
      <c r="BY3" s="2" t="s">
        <v>33</v>
      </c>
      <c r="BZ3" s="2" t="s">
        <v>34</v>
      </c>
      <c r="CA3" s="2" t="s">
        <v>32</v>
      </c>
      <c r="CB3" s="2" t="s">
        <v>36</v>
      </c>
      <c r="CC3" s="2" t="s">
        <v>37</v>
      </c>
      <c r="CD3" s="2" t="s">
        <v>33</v>
      </c>
      <c r="CE3" s="2" t="s">
        <v>34</v>
      </c>
      <c r="CF3" s="2" t="s">
        <v>36</v>
      </c>
    </row>
    <row r="4" spans="1:84" x14ac:dyDescent="0.15">
      <c r="A4" t="s">
        <v>38</v>
      </c>
      <c r="C4" t="s">
        <v>39</v>
      </c>
      <c r="D4" t="s">
        <v>39</v>
      </c>
      <c r="E4" t="s">
        <v>38</v>
      </c>
      <c r="F4" t="s">
        <v>39</v>
      </c>
      <c r="G4" t="s">
        <v>39</v>
      </c>
      <c r="K4">
        <f t="shared" ref="K4:K54" ca="1" si="1">AVERAGE(OFFSET(M$4,(ROW(A1)-1)*3,,3,))</f>
        <v>8.0533333333333346</v>
      </c>
      <c r="L4">
        <f ca="1">AVERAGE(OFFSET(AE$4,(ROW(A1)-1)*3,,3,))</f>
        <v>0.99700776133645552</v>
      </c>
      <c r="M4">
        <v>6.05</v>
      </c>
      <c r="N4">
        <f t="shared" ref="N4:N67" si="2">AE4/AVERAGE($AE$4:$AE$8)</f>
        <v>0.99862697396313016</v>
      </c>
      <c r="O4">
        <v>0.96974358974358976</v>
      </c>
      <c r="P4">
        <v>1.0021294276513972</v>
      </c>
      <c r="Q4">
        <v>1.0166648393816466</v>
      </c>
      <c r="R4">
        <v>0.9889140841521793</v>
      </c>
      <c r="S4">
        <v>1.0094265514532601</v>
      </c>
      <c r="T4">
        <v>0.98597956904752049</v>
      </c>
      <c r="U4">
        <v>0.99421296296296291</v>
      </c>
      <c r="V4">
        <v>0.99491322561340512</v>
      </c>
      <c r="W4">
        <v>1.0129901084495292</v>
      </c>
      <c r="X4">
        <v>0.98632780558008692</v>
      </c>
      <c r="Y4">
        <v>0.9853510226644554</v>
      </c>
      <c r="Z4">
        <v>1.0006253908692933</v>
      </c>
      <c r="AA4">
        <v>1.0128232414600404</v>
      </c>
      <c r="AB4">
        <v>0.98099659099151371</v>
      </c>
      <c r="AC4">
        <v>0.98962782184258691</v>
      </c>
      <c r="AD4">
        <v>1.0184219673270769</v>
      </c>
      <c r="AE4">
        <f>AVERAGE(P4:AD4)</f>
        <v>0.99862697396313038</v>
      </c>
      <c r="AG4">
        <v>8.0533300000000008</v>
      </c>
      <c r="AH4">
        <v>0.99800999999999995</v>
      </c>
      <c r="AI4">
        <f t="shared" ref="AI4:AI52" ca="1" si="3">AH4-L4</f>
        <v>1.0022386635444303E-3</v>
      </c>
      <c r="AK4">
        <f t="shared" ref="AK4:AK35" si="4">-6*LN(N4)</f>
        <v>8.2438170049083763E-3</v>
      </c>
      <c r="AL4">
        <f t="shared" ref="AL4:AL35" si="5">-6*LN(O4)</f>
        <v>0.18434149739600986</v>
      </c>
      <c r="AM4">
        <f t="shared" ref="AM4:AM35" si="6">-6*LN(P4)</f>
        <v>-1.2762981802844263E-2</v>
      </c>
      <c r="AN4">
        <f t="shared" ref="AN4:AN35" si="7">-6*LN(Q4)</f>
        <v>-9.916502772040485E-2</v>
      </c>
      <c r="AO4">
        <f t="shared" ref="AO4:AO35" si="8">-6*LN(R4)</f>
        <v>6.6886935399339986E-2</v>
      </c>
      <c r="AP4">
        <f t="shared" ref="AP4:AP35" si="9">-6*LN(S4)</f>
        <v>-5.6294392631482428E-2</v>
      </c>
      <c r="AQ4">
        <f t="shared" ref="AQ4:AQ35" si="10">-6*LN(T4)</f>
        <v>8.4717873847949779E-2</v>
      </c>
      <c r="AR4">
        <f t="shared" ref="AR4:AR35" si="11">-6*LN(U4)</f>
        <v>3.4823080918801819E-2</v>
      </c>
      <c r="AS4">
        <f t="shared" ref="AS4:AS35" si="12">-6*LN(V4)</f>
        <v>3.0598536392307231E-2</v>
      </c>
      <c r="AT4">
        <f t="shared" ref="AT4:AT35" si="13">-6*LN(W4)</f>
        <v>-7.7438763650030051E-2</v>
      </c>
      <c r="AU4">
        <f t="shared" ref="AU4:AU35" si="14">-6*LN(X4)</f>
        <v>8.2599117670297373E-2</v>
      </c>
      <c r="AV4">
        <f t="shared" ref="AV4:AV35" si="15">-6*LN(Y4)</f>
        <v>8.8543998641065408E-2</v>
      </c>
      <c r="AW4">
        <f t="shared" ref="AW4:AW35" si="16">-6*LN(Z4)</f>
        <v>-3.7511723635099085E-3</v>
      </c>
      <c r="AX4">
        <f t="shared" ref="AX4:AX35" si="17">-6*LN(AA4)</f>
        <v>-7.6450319241524609E-2</v>
      </c>
      <c r="AY4">
        <f t="shared" ref="AY4:AY35" si="18">-6*LN(AB4)</f>
        <v>0.11511776674168063</v>
      </c>
      <c r="AZ4">
        <f t="shared" ref="AZ4:AZ35" si="19">-6*LN(AC4)</f>
        <v>6.2558064410828937E-2</v>
      </c>
      <c r="BA4">
        <v>6.05</v>
      </c>
      <c r="BB4">
        <f>SLOPE(AL4:AU4,$AL$2:$AU$2)</f>
        <v>-1.3398068013917188E-2</v>
      </c>
      <c r="BC4">
        <f ca="1">AVERAGE(OFFSET(BB$4,(ROW(BB1)-1)*3,,3,))</f>
        <v>-5.8372509855630222E-3</v>
      </c>
      <c r="BD4">
        <f ca="1">STDEV(OFFSET(BB$4,(ROW(BB1)-1)*3,,3,))</f>
        <v>6.7942607846289027E-2</v>
      </c>
      <c r="BE4">
        <v>5.0310000000000001E-2</v>
      </c>
      <c r="BF4">
        <f t="shared" ref="BF4:BF27" ca="1" si="20">AVERAGE(OFFSET(BB$4,(ROW(A1)-1)*3,,3,))</f>
        <v>-5.8372509855630222E-3</v>
      </c>
      <c r="BG4">
        <f ca="1">BF4+0.005</f>
        <v>-8.3725098556302214E-4</v>
      </c>
      <c r="BH4">
        <f t="shared" ref="BH4:BH27" ca="1" si="21">AVERAGE(OFFSET(BE$4,(ROW(B1)-1)*3,,3,))</f>
        <v>5.7333333333333314E-4</v>
      </c>
      <c r="BI4">
        <f ca="1">AVERAGE(OFFSET(BA$4,(ROW(A1)-1)*6,,6,))</f>
        <v>11.061666666666667</v>
      </c>
      <c r="BJ4">
        <f t="shared" ref="BJ4:BJ29" ca="1" si="22">AVERAGE(OFFSET(BB$4,(ROW(A1)-1)*6,,6,))</f>
        <v>6.6787565487986143E-3</v>
      </c>
      <c r="BK4">
        <f ca="1">BJ4-0.22</f>
        <v>-0.21332124345120138</v>
      </c>
      <c r="BL4">
        <f t="shared" ref="BL4:BL53" ca="1" si="23">AVERAGE(OFFSET(BE$4,(ROW(D1)-1)*3,,3,))</f>
        <v>5.7333333333333314E-4</v>
      </c>
      <c r="BM4">
        <f ca="1">BL4+0.01</f>
        <v>1.0573333333333334E-2</v>
      </c>
      <c r="BO4">
        <f ca="1">AVERAGE(OFFSET(BP$4,(ROW(A1)-1)*3,,3,))</f>
        <v>1.1384103332306571E-2</v>
      </c>
      <c r="BP4">
        <f>AVERAGE(BR4:CF4)</f>
        <v>9.0970054369194558E-2</v>
      </c>
      <c r="BQ4">
        <f t="shared" ref="BQ4:BQ18" si="24">AK4/AK$2</f>
        <v>0.13190107207853402</v>
      </c>
      <c r="BR4">
        <f t="shared" ref="BR4:BR18" si="25">AL4/AL$2</f>
        <v>1.4223880971914342</v>
      </c>
      <c r="BS4">
        <f t="shared" ref="BS4:BS18" si="26">AM4/AM$2</f>
        <v>-5.777719240762455E-2</v>
      </c>
      <c r="BT4">
        <f t="shared" ref="BT4:BT18" si="27">AN4/AN$2</f>
        <v>-0.31621501186353584</v>
      </c>
      <c r="BU4">
        <f t="shared" ref="BU4:BU18" si="28">AO4/AO$2</f>
        <v>0.17400347398371482</v>
      </c>
      <c r="BV4">
        <f t="shared" ref="BV4:BV18" si="29">AP4/AP$2</f>
        <v>-0.10007892023374654</v>
      </c>
      <c r="BW4">
        <f t="shared" ref="BW4:BW18" si="30">AQ4/AQ$2</f>
        <v>0.11192743274930608</v>
      </c>
      <c r="BX4">
        <f t="shared" ref="BX4:BX18" si="31">AR4/AR$2</f>
        <v>3.5530130516071644E-2</v>
      </c>
      <c r="BY4">
        <f t="shared" ref="BY4:BY18" si="32">AS4/AS$2</f>
        <v>2.5288046605212583E-2</v>
      </c>
      <c r="BZ4">
        <f t="shared" ref="BZ4:BZ18" si="33">AT4/AT$2</f>
        <v>-5.2028193798730214E-2</v>
      </c>
      <c r="CA4">
        <f t="shared" ref="CA4:CA18" si="34">AU4/AU$2</f>
        <v>4.7405370563761116E-2</v>
      </c>
      <c r="CB4">
        <f t="shared" ref="CB4:CB18" si="35">AV4/AV$2</f>
        <v>4.3911921563710279E-2</v>
      </c>
      <c r="CC4">
        <f t="shared" ref="CC4:CC18" si="36">AW4/AW$2</f>
        <v>-1.6451788796587468E-3</v>
      </c>
      <c r="CD4">
        <f t="shared" ref="CD4:CD18" si="37">AX4/AX$2</f>
        <v>-2.9863405953720546E-2</v>
      </c>
      <c r="CE4">
        <f t="shared" ref="CE4:CE18" si="38">AY4/AY$2</f>
        <v>4.1277122428800113E-2</v>
      </c>
      <c r="CF4">
        <f t="shared" ref="CF4:CF18" si="39">AZ4/AZ$2</f>
        <v>2.0427123072923735E-2</v>
      </c>
    </row>
    <row r="5" spans="1:84" s="1" customFormat="1" ht="54" x14ac:dyDescent="0.15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K5">
        <f t="shared" ca="1" si="1"/>
        <v>14.07</v>
      </c>
      <c r="L5">
        <f t="shared" ref="L5:L54" ca="1" si="40">AVERAGE(OFFSET(AE$4,(ROW(A2)-1)*3,,3,))</f>
        <v>1.0009168252822989</v>
      </c>
      <c r="M5">
        <v>8.0500000000000007</v>
      </c>
      <c r="N5">
        <f t="shared" si="2"/>
        <v>1.0057359299611901</v>
      </c>
      <c r="O5">
        <v>1.0117948717948717</v>
      </c>
      <c r="P5">
        <v>0.99728195007098097</v>
      </c>
      <c r="Q5">
        <v>0.98903628988049552</v>
      </c>
      <c r="R5">
        <v>1.002231580462873</v>
      </c>
      <c r="S5">
        <v>0.98606689543969905</v>
      </c>
      <c r="T5">
        <v>0.9998345671864014</v>
      </c>
      <c r="U5">
        <v>0.9946469907407407</v>
      </c>
      <c r="V5">
        <v>1.0216294776438402</v>
      </c>
      <c r="W5">
        <v>1.0219282564652603</v>
      </c>
      <c r="X5">
        <v>1.0082425669708566</v>
      </c>
      <c r="Y5">
        <v>0.99502487562189046</v>
      </c>
      <c r="Z5">
        <v>1.0102296077905835</v>
      </c>
      <c r="AA5">
        <v>0.99313610726827706</v>
      </c>
      <c r="AB5">
        <v>1.0085587872633639</v>
      </c>
      <c r="AC5">
        <v>1.0189139719341063</v>
      </c>
      <c r="AD5">
        <v>1.0392770246784846</v>
      </c>
      <c r="AE5">
        <f t="shared" ref="AE5:AE68" si="41">AVERAGE(P5:AD5)</f>
        <v>1.0057359299611903</v>
      </c>
      <c r="AF5"/>
      <c r="AG5">
        <v>14.07</v>
      </c>
      <c r="AH5">
        <v>1.0005599999999999</v>
      </c>
      <c r="AI5">
        <f t="shared" ca="1" si="3"/>
        <v>-3.5682528229896704E-4</v>
      </c>
      <c r="AJ5"/>
      <c r="AK5">
        <f t="shared" si="4"/>
        <v>-3.4317252907724097E-2</v>
      </c>
      <c r="AL5">
        <f t="shared" si="5"/>
        <v>-7.0355126788936656E-2</v>
      </c>
      <c r="AM5">
        <f t="shared" si="6"/>
        <v>1.6330503203205414E-2</v>
      </c>
      <c r="AN5">
        <f t="shared" si="7"/>
        <v>6.614552714111821E-2</v>
      </c>
      <c r="AO5">
        <f t="shared" si="8"/>
        <v>-1.3374565112341755E-2</v>
      </c>
      <c r="AP5">
        <f t="shared" si="9"/>
        <v>8.4186488444157978E-2</v>
      </c>
      <c r="AQ5">
        <f t="shared" si="10"/>
        <v>9.9267899469529476E-4</v>
      </c>
      <c r="AR5">
        <f t="shared" si="11"/>
        <v>3.2204327694717289E-2</v>
      </c>
      <c r="AS5">
        <f t="shared" si="12"/>
        <v>-0.1283932782536974</v>
      </c>
      <c r="AT5">
        <f t="shared" si="13"/>
        <v>-0.13014774098442697</v>
      </c>
      <c r="AU5">
        <f t="shared" si="14"/>
        <v>-4.9252695214450068E-2</v>
      </c>
      <c r="AV5">
        <f t="shared" si="15"/>
        <v>2.9925249066234973E-2</v>
      </c>
      <c r="AW5">
        <f t="shared" si="16"/>
        <v>-6.1065836776384469E-2</v>
      </c>
      <c r="AX5">
        <f t="shared" si="17"/>
        <v>4.1325345565956746E-2</v>
      </c>
      <c r="AY5">
        <f t="shared" si="18"/>
        <v>-5.1134210978616472E-2</v>
      </c>
      <c r="AZ5">
        <f t="shared" si="19"/>
        <v>-0.11242396000182725</v>
      </c>
      <c r="BA5">
        <v>8.0500000000000007</v>
      </c>
      <c r="BB5">
        <f t="shared" ref="BB5:BB68" si="42">SLOPE(AL5:AU5,$AL$2:$AU$2)</f>
        <v>-6.9683194549199703E-2</v>
      </c>
      <c r="BC5">
        <f t="shared" ref="BC5:BC54" ca="1" si="43">AVERAGE(OFFSET(BB$4,(ROW(BB2)-1)*3,,3,))</f>
        <v>1.9194764083160249E-2</v>
      </c>
      <c r="BD5">
        <f t="shared" ref="BD5:BD54" ca="1" si="44">STDEV(OFFSET(BB$4,(ROW(BB2)-1)*3,,3,))</f>
        <v>3.0429134413496189E-2</v>
      </c>
      <c r="BE5">
        <v>1.302E-2</v>
      </c>
      <c r="BF5">
        <f t="shared" ca="1" si="20"/>
        <v>1.9194764083160249E-2</v>
      </c>
      <c r="BG5">
        <f t="shared" ref="BG5:BG54" ca="1" si="45">BF5+0.005</f>
        <v>2.419476408316025E-2</v>
      </c>
      <c r="BH5">
        <f t="shared" ca="1" si="21"/>
        <v>-9.1599999999999997E-3</v>
      </c>
      <c r="BI5">
        <f t="shared" ref="BI5:BI29" ca="1" si="46">AVERAGE(OFFSET(BA$4,(ROW(A2)-1)*6,,6,))</f>
        <v>23.106666666666669</v>
      </c>
      <c r="BJ5">
        <f t="shared" ca="1" si="22"/>
        <v>9.0329128286116403E-2</v>
      </c>
      <c r="BK5">
        <f t="shared" ref="BK5:BK29" ca="1" si="47">BJ5-0.22</f>
        <v>-0.12967087171388358</v>
      </c>
      <c r="BL5">
        <f t="shared" ca="1" si="23"/>
        <v>-9.1599999999999997E-3</v>
      </c>
      <c r="BM5">
        <f t="shared" ref="BM5:BM53" ca="1" si="48">BL5+0.01</f>
        <v>8.4000000000000047E-4</v>
      </c>
      <c r="BN5">
        <f>AVERAGE(BB4:BB6)</f>
        <v>-5.8372509855630222E-3</v>
      </c>
      <c r="BO5">
        <f t="shared" ref="BO5:BO54" ca="1" si="49">AVERAGE(OFFSET(BP$4,(ROW(A2)-1)*3,,3,))</f>
        <v>-1.3826811654348093E-2</v>
      </c>
      <c r="BP5">
        <f t="shared" ref="BP5:BP68" si="50">AVERAGE(BR5:CF5)</f>
        <v>-2.5442261942466148E-2</v>
      </c>
      <c r="BQ5">
        <f t="shared" si="24"/>
        <v>-0.54907604652358555</v>
      </c>
      <c r="BR5">
        <f t="shared" si="25"/>
        <v>-0.54286363263068416</v>
      </c>
      <c r="BS5">
        <f t="shared" si="26"/>
        <v>7.3927130842939864E-2</v>
      </c>
      <c r="BT5">
        <f t="shared" si="27"/>
        <v>0.21092323705713711</v>
      </c>
      <c r="BU5">
        <f t="shared" si="28"/>
        <v>-3.4793353570087809E-2</v>
      </c>
      <c r="BV5">
        <f t="shared" si="29"/>
        <v>0.14966486834516973</v>
      </c>
      <c r="BW5">
        <f t="shared" si="30"/>
        <v>1.3115061364715216E-3</v>
      </c>
      <c r="BX5">
        <f t="shared" si="31"/>
        <v>3.2858205993997844E-2</v>
      </c>
      <c r="BY5">
        <f t="shared" si="32"/>
        <v>-0.10611014731710527</v>
      </c>
      <c r="BZ5">
        <f t="shared" si="33"/>
        <v>-8.7441373948150339E-2</v>
      </c>
      <c r="CA5">
        <f t="shared" si="34"/>
        <v>-2.8267157492223405E-2</v>
      </c>
      <c r="CB5">
        <f t="shared" si="35"/>
        <v>1.4840928916006236E-2</v>
      </c>
      <c r="CC5">
        <f t="shared" si="36"/>
        <v>-2.6782087091085684E-2</v>
      </c>
      <c r="CD5">
        <f t="shared" si="37"/>
        <v>1.6142713111701852E-2</v>
      </c>
      <c r="CE5">
        <f t="shared" si="38"/>
        <v>-1.8334903000687179E-2</v>
      </c>
      <c r="CF5">
        <f t="shared" si="39"/>
        <v>-3.6709864490392569E-2</v>
      </c>
    </row>
    <row r="6" spans="1:84" x14ac:dyDescent="0.15">
      <c r="A6">
        <v>6.07</v>
      </c>
      <c r="B6">
        <v>1.00091</v>
      </c>
      <c r="E6" s="1"/>
      <c r="F6" s="1"/>
      <c r="K6">
        <f t="shared" ca="1" si="1"/>
        <v>20.093333333333334</v>
      </c>
      <c r="L6">
        <f t="shared" ca="1" si="40"/>
        <v>1.0036847985628781</v>
      </c>
      <c r="M6" s="1">
        <v>10.06</v>
      </c>
      <c r="N6">
        <f t="shared" si="2"/>
        <v>0.98666038008504531</v>
      </c>
      <c r="O6" s="1">
        <v>1.0210256410256411</v>
      </c>
      <c r="P6" s="1">
        <v>0.99243447249056471</v>
      </c>
      <c r="Q6" s="1">
        <v>1.0004385484047802</v>
      </c>
      <c r="R6" s="1">
        <v>1.0130295504445164</v>
      </c>
      <c r="S6" s="1">
        <v>0.98379294662421968</v>
      </c>
      <c r="T6" s="1">
        <v>0.98535919599652588</v>
      </c>
      <c r="U6" s="1">
        <v>1.0083912037037037</v>
      </c>
      <c r="V6" s="1">
        <v>0.98273061468752665</v>
      </c>
      <c r="W6" s="1">
        <v>0.9911413021888531</v>
      </c>
      <c r="X6" s="1">
        <v>0.99188826742550606</v>
      </c>
      <c r="Y6" s="1">
        <v>0.98857564031693379</v>
      </c>
      <c r="Z6" s="1">
        <v>0.97784329491646571</v>
      </c>
      <c r="AA6" s="1">
        <v>1.0106949026284984</v>
      </c>
      <c r="AB6" s="1">
        <v>0.97156741858272277</v>
      </c>
      <c r="AC6" s="1">
        <v>1.012202562538133</v>
      </c>
      <c r="AD6" s="1">
        <v>0.88981578032672926</v>
      </c>
      <c r="AE6">
        <f t="shared" si="41"/>
        <v>0.98666038008504553</v>
      </c>
      <c r="AG6">
        <v>20.093330000000002</v>
      </c>
      <c r="AH6">
        <v>1.0048699999999999</v>
      </c>
      <c r="AI6">
        <f t="shared" ca="1" si="3"/>
        <v>1.1852014371218633E-3</v>
      </c>
      <c r="AK6">
        <f t="shared" si="4"/>
        <v>8.0576351327196344E-2</v>
      </c>
      <c r="AL6">
        <f t="shared" si="5"/>
        <v>-0.12484591503842318</v>
      </c>
      <c r="AM6">
        <f t="shared" si="6"/>
        <v>4.556574767949835E-2</v>
      </c>
      <c r="AN6">
        <f t="shared" si="7"/>
        <v>-2.6307136232030688E-3</v>
      </c>
      <c r="AO6">
        <f t="shared" si="8"/>
        <v>-7.7672376358489281E-2</v>
      </c>
      <c r="AP6">
        <f t="shared" si="9"/>
        <v>9.8038945011816536E-2</v>
      </c>
      <c r="AQ6">
        <f t="shared" si="10"/>
        <v>8.8494229789248618E-2</v>
      </c>
      <c r="AR6">
        <f t="shared" si="11"/>
        <v>-5.0137159624068214E-2</v>
      </c>
      <c r="AS6">
        <f t="shared" si="12"/>
        <v>0.104521442720551</v>
      </c>
      <c r="AT6">
        <f t="shared" si="13"/>
        <v>5.3389016151086523E-2</v>
      </c>
      <c r="AU6">
        <f t="shared" si="14"/>
        <v>4.8868870107315138E-2</v>
      </c>
      <c r="AV6">
        <f t="shared" si="15"/>
        <v>6.8940713991636232E-2</v>
      </c>
      <c r="AW6">
        <f t="shared" si="16"/>
        <v>0.13443511159382496</v>
      </c>
      <c r="AX6">
        <f t="shared" si="17"/>
        <v>-6.3828700072293437E-2</v>
      </c>
      <c r="AY6">
        <f t="shared" si="18"/>
        <v>0.17306769715751982</v>
      </c>
      <c r="AZ6">
        <f t="shared" si="19"/>
        <v>-7.2772268679688848E-2</v>
      </c>
      <c r="BA6" s="1">
        <v>10.06</v>
      </c>
      <c r="BB6">
        <f t="shared" si="42"/>
        <v>6.5569509606427823E-2</v>
      </c>
      <c r="BC6">
        <f t="shared" ca="1" si="43"/>
        <v>0.10740371037980745</v>
      </c>
      <c r="BD6">
        <f t="shared" ca="1" si="44"/>
        <v>6.9781692394676215E-2</v>
      </c>
      <c r="BE6">
        <v>-6.1609999999999998E-2</v>
      </c>
      <c r="BF6">
        <f t="shared" ca="1" si="20"/>
        <v>0.10740371037980745</v>
      </c>
      <c r="BG6">
        <f t="shared" ca="1" si="45"/>
        <v>0.11240371037980745</v>
      </c>
      <c r="BH6">
        <f t="shared" ca="1" si="21"/>
        <v>-4.7910000000000001E-2</v>
      </c>
      <c r="BI6">
        <f t="shared" ca="1" si="46"/>
        <v>35.148333333333333</v>
      </c>
      <c r="BJ6">
        <f t="shared" ca="1" si="22"/>
        <v>4.4402838098095691E-2</v>
      </c>
      <c r="BK6">
        <f t="shared" ca="1" si="47"/>
        <v>-0.1755971619019043</v>
      </c>
      <c r="BL6">
        <f t="shared" ca="1" si="23"/>
        <v>-4.7910000000000001E-2</v>
      </c>
      <c r="BM6">
        <f t="shared" ca="1" si="48"/>
        <v>-3.7909999999999999E-2</v>
      </c>
      <c r="BO6">
        <f t="shared" ca="1" si="49"/>
        <v>-0.13231524430416397</v>
      </c>
      <c r="BP6">
        <f t="shared" si="50"/>
        <v>-3.1375482429808692E-2</v>
      </c>
      <c r="BQ6">
        <f t="shared" si="24"/>
        <v>1.2892216212351415</v>
      </c>
      <c r="BR6">
        <f t="shared" si="25"/>
        <v>-0.96331724566684562</v>
      </c>
      <c r="BS6">
        <f t="shared" si="26"/>
        <v>0.2062731900384715</v>
      </c>
      <c r="BT6">
        <f t="shared" si="27"/>
        <v>-8.3887551760301934E-3</v>
      </c>
      <c r="BU6">
        <f t="shared" si="28"/>
        <v>-0.20206133287848407</v>
      </c>
      <c r="BV6">
        <f t="shared" si="29"/>
        <v>0.17429145779878497</v>
      </c>
      <c r="BW6">
        <f t="shared" si="30"/>
        <v>0.11691667299411893</v>
      </c>
      <c r="BX6">
        <f t="shared" si="31"/>
        <v>-5.1155147050370588E-2</v>
      </c>
      <c r="BY6">
        <f t="shared" si="32"/>
        <v>8.6381357620290075E-2</v>
      </c>
      <c r="BZ6">
        <f t="shared" si="33"/>
        <v>3.5870072662648834E-2</v>
      </c>
      <c r="CA6">
        <f t="shared" si="34"/>
        <v>2.8046872191985268E-2</v>
      </c>
      <c r="CB6">
        <f t="shared" si="35"/>
        <v>3.4189999003985436E-2</v>
      </c>
      <c r="CC6">
        <f t="shared" si="36"/>
        <v>5.8960182269999106E-2</v>
      </c>
      <c r="CD6">
        <f t="shared" si="37"/>
        <v>-2.4933085965739617E-2</v>
      </c>
      <c r="CE6">
        <f t="shared" si="38"/>
        <v>6.2055899156484573E-2</v>
      </c>
      <c r="CF6">
        <f t="shared" si="39"/>
        <v>-2.3762373446429012E-2</v>
      </c>
    </row>
    <row r="7" spans="1:84" x14ac:dyDescent="0.15">
      <c r="A7">
        <v>8.09</v>
      </c>
      <c r="B7">
        <v>1.0025500000000001</v>
      </c>
      <c r="C7">
        <v>-6.8100000000000001E-3</v>
      </c>
      <c r="D7">
        <v>-0.13333</v>
      </c>
      <c r="E7">
        <f ca="1">AVERAGE(OFFSET(A$7,(ROW(A1)-1)*6,,6,))</f>
        <v>12.868333333333332</v>
      </c>
      <c r="F7">
        <f ca="1">AVERAGE(OFFSET(C$7,(ROW(A1)-1)*6,,6,))</f>
        <v>2.4151666666666669E-2</v>
      </c>
      <c r="G7">
        <f ca="1">AVERAGE(OFFSET(D$7,(ROW(A1)-1)*6,,6,))</f>
        <v>-7.0292387166666678E-2</v>
      </c>
      <c r="K7">
        <f t="shared" ca="1" si="1"/>
        <v>26.12</v>
      </c>
      <c r="L7">
        <f t="shared" ca="1" si="40"/>
        <v>0.99863624527750705</v>
      </c>
      <c r="M7">
        <v>12.06</v>
      </c>
      <c r="N7">
        <f t="shared" si="2"/>
        <v>1.0049423235320494</v>
      </c>
      <c r="O7">
        <v>1.0107692307692309</v>
      </c>
      <c r="P7">
        <v>1.0073231536304146</v>
      </c>
      <c r="Q7">
        <v>0.99638197566056352</v>
      </c>
      <c r="R7">
        <v>0.9943130691430011</v>
      </c>
      <c r="S7">
        <v>1.0114937776491504</v>
      </c>
      <c r="T7">
        <v>1.0101741180363124</v>
      </c>
      <c r="U7">
        <v>0.99175347222222221</v>
      </c>
      <c r="V7">
        <v>1.000683936051979</v>
      </c>
      <c r="W7">
        <v>0.98597703889087507</v>
      </c>
      <c r="X7">
        <v>1.0059529650345076</v>
      </c>
      <c r="Y7">
        <v>1.013681592039801</v>
      </c>
      <c r="Z7">
        <v>0.99459483605825072</v>
      </c>
      <c r="AA7">
        <v>1.0112269873363839</v>
      </c>
      <c r="AB7">
        <v>1.0535286864437514</v>
      </c>
      <c r="AC7">
        <v>1.0012202562538133</v>
      </c>
      <c r="AD7">
        <v>0.99582898852971846</v>
      </c>
      <c r="AE7">
        <f t="shared" si="41"/>
        <v>1.0049423235320496</v>
      </c>
      <c r="AG7">
        <v>26.12</v>
      </c>
      <c r="AH7">
        <v>0.99814999999999998</v>
      </c>
      <c r="AI7">
        <f t="shared" ca="1" si="3"/>
        <v>-4.8624527750706914E-4</v>
      </c>
      <c r="AK7">
        <f t="shared" si="4"/>
        <v>-2.9580902063091975E-2</v>
      </c>
      <c r="AL7">
        <f t="shared" si="5"/>
        <v>-6.4269933569566867E-2</v>
      </c>
      <c r="AM7">
        <f t="shared" si="6"/>
        <v>-4.3778817216934766E-2</v>
      </c>
      <c r="AN7">
        <f t="shared" si="7"/>
        <v>2.1747511315355079E-2</v>
      </c>
      <c r="AO7">
        <f t="shared" si="8"/>
        <v>3.4218978109948513E-2</v>
      </c>
      <c r="AP7">
        <f t="shared" si="9"/>
        <v>-6.8569355996261822E-2</v>
      </c>
      <c r="AQ7">
        <f t="shared" si="10"/>
        <v>-6.0736260542234757E-2</v>
      </c>
      <c r="AR7">
        <f t="shared" si="11"/>
        <v>4.9684310924860781E-2</v>
      </c>
      <c r="AS7">
        <f t="shared" si="12"/>
        <v>-4.1022136458240622E-3</v>
      </c>
      <c r="AT7">
        <f t="shared" si="13"/>
        <v>8.47332706774859E-2</v>
      </c>
      <c r="AU7">
        <f t="shared" si="14"/>
        <v>-3.5611896873992216E-2</v>
      </c>
      <c r="AV7">
        <f t="shared" si="15"/>
        <v>-8.1533064371378153E-2</v>
      </c>
      <c r="AW7">
        <f t="shared" si="16"/>
        <v>3.2518948160460394E-2</v>
      </c>
      <c r="AX7">
        <f t="shared" si="17"/>
        <v>-6.6986594882032915E-2</v>
      </c>
      <c r="AY7">
        <f t="shared" si="18"/>
        <v>-0.31287110129089818</v>
      </c>
      <c r="AZ7">
        <f t="shared" si="19"/>
        <v>-7.3170740775671409E-3</v>
      </c>
      <c r="BA7">
        <v>12.06</v>
      </c>
      <c r="BB7">
        <f t="shared" si="42"/>
        <v>3.3000954205872464E-2</v>
      </c>
      <c r="BC7">
        <f t="shared" ca="1" si="43"/>
        <v>7.3254546192425343E-2</v>
      </c>
      <c r="BD7">
        <f t="shared" ca="1" si="44"/>
        <v>9.2273407948218214E-2</v>
      </c>
      <c r="BE7">
        <v>-1.619E-2</v>
      </c>
      <c r="BF7">
        <f t="shared" ca="1" si="20"/>
        <v>7.3254546192425343E-2</v>
      </c>
      <c r="BG7">
        <f t="shared" ca="1" si="45"/>
        <v>7.8254546192425348E-2</v>
      </c>
      <c r="BH7">
        <f t="shared" ca="1" si="21"/>
        <v>7.7243333333333331E-2</v>
      </c>
      <c r="BI7">
        <f t="shared" ca="1" si="46"/>
        <v>47.180000000000007</v>
      </c>
      <c r="BJ7">
        <f t="shared" ca="1" si="22"/>
        <v>4.527034449811948E-2</v>
      </c>
      <c r="BK7">
        <f t="shared" ca="1" si="47"/>
        <v>-0.17472965550188052</v>
      </c>
      <c r="BL7">
        <f t="shared" ca="1" si="23"/>
        <v>7.7243333333333331E-2</v>
      </c>
      <c r="BM7">
        <f t="shared" ca="1" si="48"/>
        <v>8.7243333333333326E-2</v>
      </c>
      <c r="BO7">
        <f t="shared" ca="1" si="49"/>
        <v>-4.3182295841758166E-2</v>
      </c>
      <c r="BP7">
        <f t="shared" si="50"/>
        <v>-5.4732727389334088E-2</v>
      </c>
      <c r="BQ7">
        <f t="shared" si="24"/>
        <v>-0.4732944330094716</v>
      </c>
      <c r="BR7">
        <f t="shared" si="25"/>
        <v>-0.49590998124665797</v>
      </c>
      <c r="BS7">
        <f t="shared" si="26"/>
        <v>-0.19818387151170108</v>
      </c>
      <c r="BT7">
        <f t="shared" si="27"/>
        <v>6.9347931490290421E-2</v>
      </c>
      <c r="BU7">
        <f t="shared" si="28"/>
        <v>8.9019193834413396E-2</v>
      </c>
      <c r="BV7">
        <f t="shared" si="29"/>
        <v>-0.12190107732668769</v>
      </c>
      <c r="BW7">
        <f t="shared" si="30"/>
        <v>-8.0243441065180013E-2</v>
      </c>
      <c r="BX7">
        <f t="shared" si="31"/>
        <v>5.06931036882571E-2</v>
      </c>
      <c r="BY7">
        <f t="shared" si="32"/>
        <v>-3.3902592114248443E-3</v>
      </c>
      <c r="BZ7">
        <f t="shared" si="33"/>
        <v>5.6929098815833044E-2</v>
      </c>
      <c r="CA7">
        <f t="shared" si="34"/>
        <v>-2.0438416479563942E-2</v>
      </c>
      <c r="CB7">
        <f t="shared" si="35"/>
        <v>-4.043496546884455E-2</v>
      </c>
      <c r="CC7">
        <f t="shared" si="36"/>
        <v>1.42620710321742E-2</v>
      </c>
      <c r="CD7">
        <f t="shared" si="37"/>
        <v>-2.6166638625794103E-2</v>
      </c>
      <c r="CE7">
        <f t="shared" si="38"/>
        <v>-0.11218441008673606</v>
      </c>
      <c r="CF7">
        <f t="shared" si="39"/>
        <v>-2.3892486783892706E-3</v>
      </c>
    </row>
    <row r="8" spans="1:84" x14ac:dyDescent="0.15">
      <c r="A8">
        <v>10.08</v>
      </c>
      <c r="B8">
        <v>1.00156</v>
      </c>
      <c r="C8">
        <v>3.4000000000000002E-2</v>
      </c>
      <c r="D8" s="3">
        <v>9.6567699999999996E-4</v>
      </c>
      <c r="E8">
        <f t="shared" ref="E8:E32" ca="1" si="51">AVERAGE(OFFSET(A$7,(ROW(A4)-1)*6,,6,))</f>
        <v>44.818333333333328</v>
      </c>
      <c r="F8">
        <f t="shared" ref="F8:F32" ca="1" si="52">AVERAGE(OFFSET(C$7,(ROW(A4)-1)*6,,6,))</f>
        <v>-9.8792581666666698E-4</v>
      </c>
      <c r="G8">
        <f t="shared" ref="G8:G32" ca="1" si="53">AVERAGE(OFFSET(D$7,(ROW(A4)-1)*6,,6,))</f>
        <v>-0.13725000000000001</v>
      </c>
      <c r="K8">
        <f t="shared" ca="1" si="1"/>
        <v>32.139999999999993</v>
      </c>
      <c r="L8">
        <f t="shared" ca="1" si="40"/>
        <v>0.99630451699421885</v>
      </c>
      <c r="M8">
        <v>14.07</v>
      </c>
      <c r="N8">
        <f t="shared" si="2"/>
        <v>1.0040343924585844</v>
      </c>
      <c r="O8">
        <v>0.98666666666666669</v>
      </c>
      <c r="P8">
        <v>1.0008309961566428</v>
      </c>
      <c r="Q8">
        <v>0.997478346672514</v>
      </c>
      <c r="R8">
        <v>1.00151171579743</v>
      </c>
      <c r="S8">
        <v>1.0092198288336711</v>
      </c>
      <c r="T8">
        <v>1.0186525497332395</v>
      </c>
      <c r="U8">
        <v>1.0109953703703705</v>
      </c>
      <c r="V8">
        <v>1.0000427460032486</v>
      </c>
      <c r="W8">
        <v>0.987963294005482</v>
      </c>
      <c r="X8">
        <v>1.0075883949890425</v>
      </c>
      <c r="Y8">
        <v>1.0173668693569191</v>
      </c>
      <c r="Z8">
        <v>1.016706870365407</v>
      </c>
      <c r="AA8">
        <v>0.97211876130679997</v>
      </c>
      <c r="AB8">
        <v>0.98534851671864798</v>
      </c>
      <c r="AC8">
        <v>0.97803538743136054</v>
      </c>
      <c r="AD8">
        <v>1.056656239137991</v>
      </c>
      <c r="AE8">
        <f t="shared" si="41"/>
        <v>1.0040343924585846</v>
      </c>
      <c r="AG8">
        <v>32.14</v>
      </c>
      <c r="AH8">
        <v>1.0002500000000001</v>
      </c>
      <c r="AI8">
        <f t="shared" ca="1" si="3"/>
        <v>3.9454830057812362E-3</v>
      </c>
      <c r="AK8">
        <f t="shared" si="4"/>
        <v>-2.4157656718022502E-2</v>
      </c>
      <c r="AL8">
        <f t="shared" si="5"/>
        <v>8.0538121992843964E-2</v>
      </c>
      <c r="AM8">
        <f t="shared" si="6"/>
        <v>-4.9839064230015979E-3</v>
      </c>
      <c r="AN8">
        <f t="shared" si="7"/>
        <v>1.5149028301254005E-2</v>
      </c>
      <c r="AO8">
        <f t="shared" si="8"/>
        <v>-9.0634458322011082E-3</v>
      </c>
      <c r="AP8">
        <f t="shared" si="9"/>
        <v>-5.5065513978953456E-2</v>
      </c>
      <c r="AQ8">
        <f t="shared" si="10"/>
        <v>-0.11088434576383538</v>
      </c>
      <c r="AR8">
        <f t="shared" si="11"/>
        <v>-6.561216462033434E-2</v>
      </c>
      <c r="AS8">
        <f t="shared" si="12"/>
        <v>-2.5647053798546256E-4</v>
      </c>
      <c r="AT8">
        <f t="shared" si="13"/>
        <v>7.2658402444372966E-2</v>
      </c>
      <c r="AU8">
        <f t="shared" si="14"/>
        <v>-4.5358487711206014E-2</v>
      </c>
      <c r="AV8">
        <f t="shared" si="15"/>
        <v>-0.10330673308398838</v>
      </c>
      <c r="AW8">
        <f t="shared" si="16"/>
        <v>-9.9413074746326366E-2</v>
      </c>
      <c r="AX8">
        <f t="shared" si="17"/>
        <v>0.16966379742574778</v>
      </c>
      <c r="AY8">
        <f t="shared" si="18"/>
        <v>8.8559257867085447E-2</v>
      </c>
      <c r="AZ8">
        <f t="shared" si="19"/>
        <v>0.13325655680566068</v>
      </c>
      <c r="BA8">
        <v>14.07</v>
      </c>
      <c r="BB8">
        <f t="shared" si="42"/>
        <v>-1.5690004567819851E-2</v>
      </c>
      <c r="BC8">
        <f t="shared" ca="1" si="43"/>
        <v>3.5753297178515456E-2</v>
      </c>
      <c r="BD8">
        <f t="shared" ca="1" si="44"/>
        <v>4.7595317430954472E-2</v>
      </c>
      <c r="BE8">
        <v>1.193E-2</v>
      </c>
      <c r="BF8">
        <f t="shared" ca="1" si="20"/>
        <v>3.5753297178515456E-2</v>
      </c>
      <c r="BG8">
        <f t="shared" ca="1" si="45"/>
        <v>4.0753297178515453E-2</v>
      </c>
      <c r="BH8">
        <f t="shared" ca="1" si="21"/>
        <v>-9.9133333333333351E-2</v>
      </c>
      <c r="BI8">
        <f t="shared" ca="1" si="46"/>
        <v>59.206666666666671</v>
      </c>
      <c r="BJ8">
        <f t="shared" ca="1" si="22"/>
        <v>8.3191993031234979E-2</v>
      </c>
      <c r="BK8">
        <f t="shared" ca="1" si="47"/>
        <v>-0.13680800696876502</v>
      </c>
      <c r="BL8">
        <f t="shared" ca="1" si="23"/>
        <v>-9.9133333333333351E-2</v>
      </c>
      <c r="BM8">
        <f t="shared" ca="1" si="48"/>
        <v>-8.9133333333333356E-2</v>
      </c>
      <c r="BO8">
        <f t="shared" ca="1" si="49"/>
        <v>-6.3376381101886994E-2</v>
      </c>
      <c r="BP8">
        <f t="shared" si="50"/>
        <v>2.543643751273246E-2</v>
      </c>
      <c r="BQ8">
        <f t="shared" si="24"/>
        <v>-0.38652250748836003</v>
      </c>
      <c r="BR8">
        <f t="shared" si="25"/>
        <v>0.62143612648799362</v>
      </c>
      <c r="BS8">
        <f t="shared" si="26"/>
        <v>-2.2561821742877311E-2</v>
      </c>
      <c r="BT8">
        <f t="shared" si="27"/>
        <v>4.8306850450427305E-2</v>
      </c>
      <c r="BU8">
        <f t="shared" si="28"/>
        <v>-2.3578162934966462E-2</v>
      </c>
      <c r="BV8">
        <f t="shared" si="29"/>
        <v>-9.789424707369504E-2</v>
      </c>
      <c r="BW8">
        <f t="shared" si="30"/>
        <v>-0.14649801263553358</v>
      </c>
      <c r="BX8">
        <f t="shared" si="31"/>
        <v>-6.6944357331225737E-2</v>
      </c>
      <c r="BY8">
        <f t="shared" si="32"/>
        <v>-2.1195912230203515E-4</v>
      </c>
      <c r="BZ8">
        <f t="shared" si="33"/>
        <v>4.8816448833897449E-2</v>
      </c>
      <c r="CA8">
        <f t="shared" si="34"/>
        <v>-2.6032189916899685E-2</v>
      </c>
      <c r="CB8">
        <f t="shared" si="35"/>
        <v>-5.123325386033941E-2</v>
      </c>
      <c r="CC8">
        <f t="shared" si="36"/>
        <v>-4.3600313471482112E-2</v>
      </c>
      <c r="CD8">
        <f t="shared" si="37"/>
        <v>6.6274920869432707E-2</v>
      </c>
      <c r="CE8">
        <f t="shared" si="38"/>
        <v>3.1754189059157896E-2</v>
      </c>
      <c r="CF8">
        <f t="shared" si="39"/>
        <v>4.3512345079399405E-2</v>
      </c>
    </row>
    <row r="9" spans="1:84" x14ac:dyDescent="0.15">
      <c r="A9">
        <v>12</v>
      </c>
      <c r="B9">
        <v>1.0034700000000001</v>
      </c>
      <c r="C9">
        <v>1.41E-2</v>
      </c>
      <c r="D9">
        <v>-7.7149999999999996E-2</v>
      </c>
      <c r="E9">
        <f t="shared" ca="1" si="51"/>
        <v>55.04666666666666</v>
      </c>
      <c r="F9">
        <f t="shared" ca="1" si="52"/>
        <v>1.6969999999999999E-2</v>
      </c>
      <c r="G9">
        <f t="shared" ca="1" si="53"/>
        <v>-0.12297666666666666</v>
      </c>
      <c r="K9">
        <f t="shared" ca="1" si="1"/>
        <v>38.156666666666666</v>
      </c>
      <c r="L9">
        <f t="shared" ca="1" si="40"/>
        <v>0.99360009648984204</v>
      </c>
      <c r="M9">
        <v>16.079999999999998</v>
      </c>
      <c r="N9">
        <f t="shared" si="2"/>
        <v>0.99377375985626171</v>
      </c>
      <c r="O9">
        <v>1.0138461538461538</v>
      </c>
      <c r="P9">
        <v>1.0058515979363596</v>
      </c>
      <c r="Q9">
        <v>0.99429887073785772</v>
      </c>
      <c r="R9">
        <v>0.96425871936076013</v>
      </c>
      <c r="S9">
        <v>1.014801339562575</v>
      </c>
      <c r="T9">
        <v>1.0019024773563836</v>
      </c>
      <c r="U9">
        <v>0.98611111111111116</v>
      </c>
      <c r="V9">
        <v>1.0177823373514576</v>
      </c>
      <c r="W9">
        <v>0.99849044611289872</v>
      </c>
      <c r="X9">
        <v>0.97520688188924864</v>
      </c>
      <c r="Y9">
        <v>1.0081536760641236</v>
      </c>
      <c r="Z9">
        <v>0.99057446618422229</v>
      </c>
      <c r="AA9">
        <v>1.0040438437799297</v>
      </c>
      <c r="AB9">
        <v>0.98317255385508084</v>
      </c>
      <c r="AC9">
        <v>1.0061012812690664</v>
      </c>
      <c r="AD9">
        <v>0.95585679527285372</v>
      </c>
      <c r="AE9">
        <f t="shared" si="41"/>
        <v>0.99377375985626193</v>
      </c>
      <c r="AG9">
        <v>38.156669999999998</v>
      </c>
      <c r="AH9">
        <v>0.99777000000000005</v>
      </c>
      <c r="AI9">
        <f t="shared" ca="1" si="3"/>
        <v>4.1699035101580018E-3</v>
      </c>
      <c r="AK9">
        <f t="shared" si="4"/>
        <v>3.7474224060587646E-2</v>
      </c>
      <c r="AL9">
        <f t="shared" si="5"/>
        <v>-8.2507029676946508E-2</v>
      </c>
      <c r="AM9">
        <f t="shared" si="6"/>
        <v>-3.5007263003886464E-2</v>
      </c>
      <c r="AN9">
        <f t="shared" si="7"/>
        <v>3.4304656395543892E-2</v>
      </c>
      <c r="AO9">
        <f t="shared" si="8"/>
        <v>0.21837383579834585</v>
      </c>
      <c r="AP9">
        <f t="shared" si="9"/>
        <v>-8.8157212609835764E-2</v>
      </c>
      <c r="AQ9">
        <f t="shared" si="10"/>
        <v>-1.1404019630136052E-2</v>
      </c>
      <c r="AR9">
        <f t="shared" si="11"/>
        <v>8.3917451848439031E-2</v>
      </c>
      <c r="AS9">
        <f t="shared" si="12"/>
        <v>-0.10575648762153672</v>
      </c>
      <c r="AT9">
        <f t="shared" si="13"/>
        <v>9.0641664690210566E-3</v>
      </c>
      <c r="AU9">
        <f t="shared" si="14"/>
        <v>0.15063386363758241</v>
      </c>
      <c r="AV9">
        <f t="shared" si="15"/>
        <v>-4.8723686650200562E-2</v>
      </c>
      <c r="AW9">
        <f t="shared" si="16"/>
        <v>5.6821411628595581E-2</v>
      </c>
      <c r="AX9">
        <f t="shared" si="17"/>
        <v>-2.4214136517513425E-2</v>
      </c>
      <c r="AY9">
        <f t="shared" si="18"/>
        <v>0.10182381743317878</v>
      </c>
      <c r="AZ9">
        <f t="shared" si="19"/>
        <v>-3.6496462894614654E-2</v>
      </c>
      <c r="BA9">
        <v>16.079999999999998</v>
      </c>
      <c r="BB9">
        <f t="shared" si="42"/>
        <v>4.0273342611428141E-2</v>
      </c>
      <c r="BC9">
        <f t="shared" ca="1" si="43"/>
        <v>5.305237901767592E-2</v>
      </c>
      <c r="BD9">
        <f t="shared" ca="1" si="44"/>
        <v>6.405704574404511E-2</v>
      </c>
      <c r="BE9">
        <v>-2.3220000000000001E-2</v>
      </c>
      <c r="BF9">
        <f t="shared" ca="1" si="20"/>
        <v>5.305237901767592E-2</v>
      </c>
      <c r="BG9">
        <f t="shared" ca="1" si="45"/>
        <v>5.8052379017675917E-2</v>
      </c>
      <c r="BH9">
        <f t="shared" ca="1" si="21"/>
        <v>-3.3076666666666671E-2</v>
      </c>
      <c r="BI9">
        <f t="shared" ca="1" si="46"/>
        <v>71.220000000000013</v>
      </c>
      <c r="BJ9">
        <f t="shared" ca="1" si="22"/>
        <v>0.10249759870128962</v>
      </c>
      <c r="BK9">
        <f t="shared" ca="1" si="47"/>
        <v>-0.11750240129871038</v>
      </c>
      <c r="BL9">
        <f t="shared" ca="1" si="23"/>
        <v>-3.3076666666666671E-2</v>
      </c>
      <c r="BM9">
        <f t="shared" ca="1" si="48"/>
        <v>-2.3076666666666669E-2</v>
      </c>
      <c r="BO9">
        <f t="shared" ca="1" si="49"/>
        <v>1.3929627044685748E-2</v>
      </c>
      <c r="BP9">
        <f t="shared" si="50"/>
        <v>-1.2184145086442656E-2</v>
      </c>
      <c r="BQ9">
        <f t="shared" si="24"/>
        <v>0.59958758496940234</v>
      </c>
      <c r="BR9">
        <f t="shared" si="25"/>
        <v>-0.63662831540853793</v>
      </c>
      <c r="BS9">
        <f t="shared" si="26"/>
        <v>-0.15847561341732216</v>
      </c>
      <c r="BT9">
        <f t="shared" si="27"/>
        <v>0.10938984820007618</v>
      </c>
      <c r="BU9">
        <f t="shared" si="28"/>
        <v>0.56809010353367806</v>
      </c>
      <c r="BV9">
        <f t="shared" si="29"/>
        <v>-0.15672393352859693</v>
      </c>
      <c r="BW9">
        <f t="shared" si="30"/>
        <v>-1.5066745448719847E-2</v>
      </c>
      <c r="BX9">
        <f t="shared" si="31"/>
        <v>8.562131603758702E-2</v>
      </c>
      <c r="BY9">
        <f t="shared" si="32"/>
        <v>-8.7402055885567528E-2</v>
      </c>
      <c r="BZ9">
        <f t="shared" si="33"/>
        <v>6.0898726612611236E-3</v>
      </c>
      <c r="CA9">
        <f t="shared" si="34"/>
        <v>8.6451941940761251E-2</v>
      </c>
      <c r="CB9">
        <f t="shared" si="35"/>
        <v>-2.416370097708816E-2</v>
      </c>
      <c r="CC9">
        <f t="shared" si="36"/>
        <v>2.4920578759087576E-2</v>
      </c>
      <c r="CD9">
        <f t="shared" si="37"/>
        <v>-9.4586470771536799E-3</v>
      </c>
      <c r="CE9">
        <f t="shared" si="38"/>
        <v>3.6510386687647021E-2</v>
      </c>
      <c r="CF9">
        <f t="shared" si="39"/>
        <v>-1.1917212373751724E-2</v>
      </c>
    </row>
    <row r="10" spans="1:84" x14ac:dyDescent="0.15">
      <c r="A10">
        <v>13.86</v>
      </c>
      <c r="B10">
        <v>0.99426000000000003</v>
      </c>
      <c r="C10">
        <v>4.9919999999999999E-2</v>
      </c>
      <c r="D10">
        <v>5.348E-2</v>
      </c>
      <c r="E10">
        <f t="shared" ca="1" si="51"/>
        <v>65.356666666666655</v>
      </c>
      <c r="F10">
        <f t="shared" ca="1" si="52"/>
        <v>6.8225000000000008E-2</v>
      </c>
      <c r="G10">
        <f t="shared" ca="1" si="53"/>
        <v>1.1451666666666666E-2</v>
      </c>
      <c r="K10">
        <f t="shared" ca="1" si="1"/>
        <v>44.173333333333339</v>
      </c>
      <c r="L10">
        <f t="shared" ca="1" si="40"/>
        <v>0.99368826140336186</v>
      </c>
      <c r="M10">
        <v>18.09</v>
      </c>
      <c r="N10">
        <f t="shared" si="2"/>
        <v>0.99914228490815826</v>
      </c>
      <c r="O10">
        <v>0.98461538461538467</v>
      </c>
      <c r="P10">
        <v>1.0107856376164261</v>
      </c>
      <c r="Q10">
        <v>0.99846508058326933</v>
      </c>
      <c r="R10">
        <v>1.0286866069178993</v>
      </c>
      <c r="S10">
        <v>0.99144168354901396</v>
      </c>
      <c r="T10">
        <v>1.0134827743082839</v>
      </c>
      <c r="U10">
        <v>0.99725115740740744</v>
      </c>
      <c r="V10">
        <v>0.99021116525604858</v>
      </c>
      <c r="W10">
        <v>0.97664163985222252</v>
      </c>
      <c r="X10">
        <v>0.97586105387106259</v>
      </c>
      <c r="Y10">
        <v>1.0129906025428412</v>
      </c>
      <c r="Z10">
        <v>1.0287679799874923</v>
      </c>
      <c r="AA10">
        <v>1.0293178674044907</v>
      </c>
      <c r="AB10">
        <v>0.97338072096902872</v>
      </c>
      <c r="AC10">
        <v>0.99877974374618672</v>
      </c>
      <c r="AD10">
        <v>0.96107055961070564</v>
      </c>
      <c r="AE10">
        <f t="shared" si="41"/>
        <v>0.99914228490815848</v>
      </c>
      <c r="AG10">
        <v>44.17333</v>
      </c>
      <c r="AH10">
        <v>0.99607000000000001</v>
      </c>
      <c r="AI10">
        <f t="shared" ca="1" si="3"/>
        <v>2.3817385966381499E-3</v>
      </c>
      <c r="AK10">
        <f t="shared" si="4"/>
        <v>5.1484988393985364E-3</v>
      </c>
      <c r="AL10">
        <f t="shared" si="5"/>
        <v>9.3025119215791194E-2</v>
      </c>
      <c r="AM10">
        <f t="shared" si="6"/>
        <v>-6.4367325022762961E-2</v>
      </c>
      <c r="AN10">
        <f t="shared" si="7"/>
        <v>9.2165916740393691E-3</v>
      </c>
      <c r="AO10">
        <f t="shared" si="8"/>
        <v>-0.16969709787287729</v>
      </c>
      <c r="AP10">
        <f t="shared" si="9"/>
        <v>5.1570894854050267E-2</v>
      </c>
      <c r="AQ10">
        <f t="shared" si="10"/>
        <v>-8.0356143138220912E-2</v>
      </c>
      <c r="AR10">
        <f t="shared" si="11"/>
        <v>1.6515765589438194E-2</v>
      </c>
      <c r="AS10">
        <f t="shared" si="12"/>
        <v>5.9022362159421388E-2</v>
      </c>
      <c r="AT10">
        <f t="shared" si="13"/>
        <v>0.14181294415283674</v>
      </c>
      <c r="AU10">
        <f t="shared" si="14"/>
        <v>0.14661039324372691</v>
      </c>
      <c r="AV10">
        <f t="shared" si="15"/>
        <v>-7.7441690193067861E-2</v>
      </c>
      <c r="AW10">
        <f t="shared" si="16"/>
        <v>-0.17017170219310862</v>
      </c>
      <c r="AX10">
        <f t="shared" si="17"/>
        <v>-0.17337790914961784</v>
      </c>
      <c r="AY10">
        <f t="shared" si="18"/>
        <v>0.16187992587573774</v>
      </c>
      <c r="AZ10">
        <f t="shared" si="19"/>
        <v>7.3260082361685588E-3</v>
      </c>
      <c r="BA10">
        <v>18.09</v>
      </c>
      <c r="BB10">
        <f t="shared" si="42"/>
        <v>0.1065407106905631</v>
      </c>
      <c r="BC10">
        <f t="shared" ca="1" si="43"/>
        <v>9.1756800043646097E-3</v>
      </c>
      <c r="BD10">
        <f t="shared" ca="1" si="44"/>
        <v>7.2532461460783806E-2</v>
      </c>
      <c r="BE10">
        <v>-5.3260000000000002E-2</v>
      </c>
      <c r="BF10">
        <f t="shared" ca="1" si="20"/>
        <v>9.1756800043646097E-3</v>
      </c>
      <c r="BG10">
        <f t="shared" ca="1" si="45"/>
        <v>1.4175680004364609E-2</v>
      </c>
      <c r="BH10">
        <f t="shared" ca="1" si="21"/>
        <v>2.9650000000000006E-2</v>
      </c>
      <c r="BI10">
        <f t="shared" ca="1" si="46"/>
        <v>83.220000000000013</v>
      </c>
      <c r="BJ10">
        <f t="shared" ca="1" si="22"/>
        <v>0.10611142295885438</v>
      </c>
      <c r="BK10">
        <f t="shared" ca="1" si="47"/>
        <v>-0.11388857704114562</v>
      </c>
      <c r="BL10">
        <f t="shared" ca="1" si="23"/>
        <v>2.9650000000000006E-2</v>
      </c>
      <c r="BM10">
        <f t="shared" ca="1" si="48"/>
        <v>3.9650000000000005E-2</v>
      </c>
      <c r="BO10">
        <f t="shared" ca="1" si="49"/>
        <v>1.9277903242472107E-2</v>
      </c>
      <c r="BP10">
        <f t="shared" si="50"/>
        <v>8.304624631460247E-3</v>
      </c>
      <c r="BQ10">
        <f t="shared" si="24"/>
        <v>8.2375981430376582E-2</v>
      </c>
      <c r="BR10">
        <f t="shared" si="25"/>
        <v>0.71778641370209262</v>
      </c>
      <c r="BS10">
        <f t="shared" si="26"/>
        <v>-0.29138671354804419</v>
      </c>
      <c r="BT10">
        <f t="shared" si="27"/>
        <v>2.9389641817727574E-2</v>
      </c>
      <c r="BU10">
        <f t="shared" si="28"/>
        <v>-0.44145967188573693</v>
      </c>
      <c r="BV10">
        <f t="shared" si="29"/>
        <v>9.1681590851644915E-2</v>
      </c>
      <c r="BW10">
        <f t="shared" si="30"/>
        <v>-0.10616480795114402</v>
      </c>
      <c r="BX10">
        <f t="shared" si="31"/>
        <v>1.6851102529780834E-2</v>
      </c>
      <c r="BY10">
        <f t="shared" si="32"/>
        <v>4.8778811702001136E-2</v>
      </c>
      <c r="BZ10">
        <f t="shared" si="33"/>
        <v>9.5278785375461403E-2</v>
      </c>
      <c r="CA10">
        <f t="shared" si="34"/>
        <v>8.4142787674315253E-2</v>
      </c>
      <c r="CB10">
        <f t="shared" si="35"/>
        <v>-3.8405916580573234E-2</v>
      </c>
      <c r="CC10">
        <f t="shared" si="36"/>
        <v>-7.4633438091797996E-2</v>
      </c>
      <c r="CD10">
        <f t="shared" si="37"/>
        <v>-6.772574576156945E-2</v>
      </c>
      <c r="CE10">
        <f t="shared" si="38"/>
        <v>5.804436368307854E-2</v>
      </c>
      <c r="CF10">
        <f t="shared" si="39"/>
        <v>2.3921659546672844E-3</v>
      </c>
    </row>
    <row r="11" spans="1:84" x14ac:dyDescent="0.15">
      <c r="A11">
        <v>15.69</v>
      </c>
      <c r="B11">
        <v>1.00254</v>
      </c>
      <c r="C11">
        <v>-1.086E-2</v>
      </c>
      <c r="D11">
        <v>-0.20058000000000001</v>
      </c>
      <c r="E11">
        <f t="shared" ca="1" si="51"/>
        <v>75.926666666666662</v>
      </c>
      <c r="F11">
        <f t="shared" ca="1" si="52"/>
        <v>9.9941666666666665E-2</v>
      </c>
      <c r="G11">
        <f t="shared" ca="1" si="53"/>
        <v>-3.8318224999999997E-3</v>
      </c>
      <c r="K11">
        <f t="shared" ca="1" si="1"/>
        <v>50.186666666666667</v>
      </c>
      <c r="L11">
        <f t="shared" ca="1" si="40"/>
        <v>0.98844242447384401</v>
      </c>
      <c r="M11">
        <v>20.09</v>
      </c>
      <c r="N11">
        <f t="shared" si="2"/>
        <v>1.0087524336825815</v>
      </c>
      <c r="O11">
        <v>1.0271794871794873</v>
      </c>
      <c r="P11">
        <v>1.001783179252796</v>
      </c>
      <c r="Q11">
        <v>1.0262032671856156</v>
      </c>
      <c r="R11">
        <v>0.991073678148508</v>
      </c>
      <c r="S11">
        <v>1.0028114276264111</v>
      </c>
      <c r="T11">
        <v>1.0023160593903802</v>
      </c>
      <c r="U11">
        <v>0.99348958333333337</v>
      </c>
      <c r="V11">
        <v>1.0252628879199794</v>
      </c>
      <c r="W11">
        <v>0.99988082469312356</v>
      </c>
      <c r="X11">
        <v>1.0003925031890883</v>
      </c>
      <c r="Y11">
        <v>1.0053897180762852</v>
      </c>
      <c r="Z11">
        <v>0.9867774501920844</v>
      </c>
      <c r="AA11">
        <v>1.02053846972438</v>
      </c>
      <c r="AB11">
        <v>1.0198012620584609</v>
      </c>
      <c r="AC11">
        <v>1.0701647345942649</v>
      </c>
      <c r="AD11">
        <v>0.98540145985401462</v>
      </c>
      <c r="AE11">
        <f t="shared" si="41"/>
        <v>1.0087524336825817</v>
      </c>
      <c r="AG11">
        <v>50.186669999999999</v>
      </c>
      <c r="AH11">
        <v>0.99385999999999997</v>
      </c>
      <c r="AI11">
        <f t="shared" ca="1" si="3"/>
        <v>5.4175755261559599E-3</v>
      </c>
      <c r="AK11">
        <f t="shared" si="4"/>
        <v>-5.2286119030096487E-2</v>
      </c>
      <c r="AL11">
        <f t="shared" si="5"/>
        <v>-0.16090010464815507</v>
      </c>
      <c r="AM11">
        <f t="shared" si="6"/>
        <v>-1.0689547656939849E-2</v>
      </c>
      <c r="AN11">
        <f t="shared" si="7"/>
        <v>-0.15519505974887582</v>
      </c>
      <c r="AO11">
        <f t="shared" si="8"/>
        <v>5.3798400850781379E-2</v>
      </c>
      <c r="AP11">
        <f t="shared" si="9"/>
        <v>-1.6844897732820701E-2</v>
      </c>
      <c r="AQ11">
        <f t="shared" si="10"/>
        <v>-1.3880288753192992E-2</v>
      </c>
      <c r="AR11">
        <f t="shared" si="11"/>
        <v>3.9190211179290745E-2</v>
      </c>
      <c r="AS11">
        <f t="shared" si="12"/>
        <v>-0.14969433435307156</v>
      </c>
      <c r="AT11">
        <f t="shared" si="13"/>
        <v>7.1509445290548535E-4</v>
      </c>
      <c r="AU11">
        <f t="shared" si="14"/>
        <v>-2.3545570791712479E-3</v>
      </c>
      <c r="AV11">
        <f t="shared" si="15"/>
        <v>-3.2251473147044747E-2</v>
      </c>
      <c r="AW11">
        <f t="shared" si="16"/>
        <v>7.9864476210299531E-2</v>
      </c>
      <c r="AX11">
        <f t="shared" si="17"/>
        <v>-0.12198239696651286</v>
      </c>
      <c r="AY11">
        <f t="shared" si="18"/>
        <v>-0.1176466031581615</v>
      </c>
      <c r="AZ11">
        <f t="shared" si="19"/>
        <v>-0.40687556512979239</v>
      </c>
      <c r="BA11">
        <v>20.09</v>
      </c>
      <c r="BB11">
        <f t="shared" si="42"/>
        <v>3.8057520257524832E-2</v>
      </c>
      <c r="BC11">
        <f t="shared" ca="1" si="43"/>
        <v>8.1365008991874349E-2</v>
      </c>
      <c r="BD11">
        <f t="shared" ca="1" si="44"/>
        <v>8.1978662731393911E-2</v>
      </c>
      <c r="BE11">
        <v>-2.3029999999999998E-2</v>
      </c>
      <c r="BF11">
        <f t="shared" ca="1" si="20"/>
        <v>8.1365008991874349E-2</v>
      </c>
      <c r="BG11">
        <f t="shared" ca="1" si="45"/>
        <v>8.6365008991874354E-2</v>
      </c>
      <c r="BH11">
        <f t="shared" ca="1" si="21"/>
        <v>-3.4069999999999996E-2</v>
      </c>
      <c r="BI11">
        <f t="shared" ca="1" si="46"/>
        <v>95.213333333333324</v>
      </c>
      <c r="BJ11">
        <f t="shared" ca="1" si="22"/>
        <v>0.10050505699119223</v>
      </c>
      <c r="BK11">
        <f t="shared" ca="1" si="47"/>
        <v>-0.11949494300880777</v>
      </c>
      <c r="BL11">
        <f t="shared" ca="1" si="23"/>
        <v>-3.4069999999999996E-2</v>
      </c>
      <c r="BM11">
        <f t="shared" ca="1" si="48"/>
        <v>-2.4069999999999994E-2</v>
      </c>
      <c r="BO11">
        <f t="shared" ca="1" si="49"/>
        <v>-1.238967986810309E-2</v>
      </c>
      <c r="BP11">
        <f t="shared" si="50"/>
        <v>-0.13209163655073497</v>
      </c>
      <c r="BQ11">
        <f t="shared" si="24"/>
        <v>-0.83657790448154379</v>
      </c>
      <c r="BR11">
        <f t="shared" si="25"/>
        <v>-1.2415131531493449</v>
      </c>
      <c r="BS11">
        <f t="shared" si="26"/>
        <v>-4.8390890253236077E-2</v>
      </c>
      <c r="BT11">
        <f t="shared" si="27"/>
        <v>-0.49488220583187437</v>
      </c>
      <c r="BU11">
        <f t="shared" si="28"/>
        <v>0.13995421657331264</v>
      </c>
      <c r="BV11">
        <f t="shared" si="29"/>
        <v>-2.9946484858347912E-2</v>
      </c>
      <c r="BW11">
        <f t="shared" si="30"/>
        <v>-1.8338338952560432E-2</v>
      </c>
      <c r="BX11">
        <f t="shared" si="31"/>
        <v>3.9985931210377253E-2</v>
      </c>
      <c r="BY11">
        <f t="shared" si="32"/>
        <v>-0.12371432591162937</v>
      </c>
      <c r="BZ11">
        <f t="shared" si="33"/>
        <v>4.8044507720067546E-4</v>
      </c>
      <c r="CA11">
        <f t="shared" si="34"/>
        <v>-1.3513298204610006E-3</v>
      </c>
      <c r="CB11">
        <f t="shared" si="35"/>
        <v>-1.5994581009246552E-2</v>
      </c>
      <c r="CC11">
        <f t="shared" si="36"/>
        <v>3.5026742778956857E-2</v>
      </c>
      <c r="CD11">
        <f t="shared" si="37"/>
        <v>-4.7649373815044076E-2</v>
      </c>
      <c r="CE11">
        <f t="shared" si="38"/>
        <v>-4.2183872909807275E-2</v>
      </c>
      <c r="CF11">
        <f t="shared" si="39"/>
        <v>-0.13285732738931996</v>
      </c>
    </row>
    <row r="12" spans="1:84" x14ac:dyDescent="0.15">
      <c r="A12">
        <v>17.489999999999998</v>
      </c>
      <c r="B12">
        <v>0.98855999999999999</v>
      </c>
      <c r="C12">
        <v>6.4560000000000006E-2</v>
      </c>
      <c r="D12">
        <v>-6.5140000000000003E-2</v>
      </c>
      <c r="E12">
        <f t="shared" ca="1" si="51"/>
        <v>86.745000000000005</v>
      </c>
      <c r="F12">
        <f t="shared" ca="1" si="52"/>
        <v>0.11470666666666667</v>
      </c>
      <c r="G12">
        <f t="shared" ca="1" si="53"/>
        <v>5.6300874666666667E-2</v>
      </c>
      <c r="K12">
        <f t="shared" ca="1" si="1"/>
        <v>56.20000000000001</v>
      </c>
      <c r="L12">
        <f t="shared" ca="1" si="40"/>
        <v>0.99389562496318928</v>
      </c>
      <c r="M12">
        <v>22.1</v>
      </c>
      <c r="N12">
        <f t="shared" si="2"/>
        <v>1.0031596770978937</v>
      </c>
      <c r="O12">
        <v>1.0646153846153845</v>
      </c>
      <c r="P12">
        <v>1.0208268411758596</v>
      </c>
      <c r="Q12">
        <v>1.0052625808573621</v>
      </c>
      <c r="R12">
        <v>1.0317460317460316</v>
      </c>
      <c r="S12">
        <v>1.0210030181502461</v>
      </c>
      <c r="T12">
        <v>0.98535919599652588</v>
      </c>
      <c r="U12">
        <v>0.97497106481481477</v>
      </c>
      <c r="V12">
        <v>1.0203470975463793</v>
      </c>
      <c r="W12">
        <v>0.97286775513446944</v>
      </c>
      <c r="X12">
        <v>1.0039904490890654</v>
      </c>
      <c r="Y12">
        <v>1.0288833609729131</v>
      </c>
      <c r="Z12">
        <v>1.0102296077905835</v>
      </c>
      <c r="AA12">
        <v>0.98329254017239542</v>
      </c>
      <c r="AB12">
        <v>1.016174657285849</v>
      </c>
      <c r="AC12">
        <v>0.99572910311165341</v>
      </c>
      <c r="AD12">
        <v>0.97671185262426141</v>
      </c>
      <c r="AE12">
        <f t="shared" si="41"/>
        <v>1.0031596770978939</v>
      </c>
      <c r="AG12">
        <v>56.2</v>
      </c>
      <c r="AH12">
        <v>0.99953999999999998</v>
      </c>
      <c r="AI12">
        <f t="shared" ca="1" si="3"/>
        <v>5.6443750368107004E-3</v>
      </c>
      <c r="AK12">
        <f t="shared" si="4"/>
        <v>-1.8928174849790615E-2</v>
      </c>
      <c r="AL12">
        <f t="shared" si="5"/>
        <v>-0.37568155636792011</v>
      </c>
      <c r="AM12">
        <f t="shared" si="6"/>
        <v>-0.12367756510829345</v>
      </c>
      <c r="AN12">
        <f t="shared" si="7"/>
        <v>-3.1492691218453883E-2</v>
      </c>
      <c r="AO12">
        <f t="shared" si="8"/>
        <v>-0.1875152610246259</v>
      </c>
      <c r="AP12">
        <f t="shared" si="9"/>
        <v>-0.12471297150526986</v>
      </c>
      <c r="AQ12">
        <f t="shared" si="10"/>
        <v>8.8494229789248618E-2</v>
      </c>
      <c r="AR12">
        <f t="shared" si="11"/>
        <v>0.15208491322604759</v>
      </c>
      <c r="AS12">
        <f t="shared" si="12"/>
        <v>-0.1208571667333401</v>
      </c>
      <c r="AT12">
        <f t="shared" si="13"/>
        <v>0.16504272355179431</v>
      </c>
      <c r="AU12">
        <f t="shared" si="14"/>
        <v>-2.3895050188760002E-2</v>
      </c>
      <c r="AV12">
        <f t="shared" si="15"/>
        <v>-0.17084459161754104</v>
      </c>
      <c r="AW12">
        <f t="shared" si="16"/>
        <v>-6.1065836776384469E-2</v>
      </c>
      <c r="AX12">
        <f t="shared" si="17"/>
        <v>0.10109162248401093</v>
      </c>
      <c r="AY12">
        <f t="shared" si="18"/>
        <v>-9.6271446956542148E-2</v>
      </c>
      <c r="AZ12">
        <f t="shared" si="19"/>
        <v>2.5680259318664404E-2</v>
      </c>
      <c r="BA12">
        <v>22.1</v>
      </c>
      <c r="BB12">
        <f t="shared" si="42"/>
        <v>0.17761290019133441</v>
      </c>
      <c r="BC12">
        <f t="shared" ca="1" si="43"/>
        <v>7.4984113380270556E-2</v>
      </c>
      <c r="BD12">
        <f t="shared" ca="1" si="44"/>
        <v>7.5081946423341305E-3</v>
      </c>
      <c r="BE12">
        <v>-6.744E-2</v>
      </c>
      <c r="BF12">
        <f t="shared" ca="1" si="20"/>
        <v>7.4984113380270556E-2</v>
      </c>
      <c r="BG12">
        <f t="shared" ca="1" si="45"/>
        <v>7.9984113380270561E-2</v>
      </c>
      <c r="BH12">
        <f t="shared" ca="1" si="21"/>
        <v>-5.6836666666666667E-2</v>
      </c>
      <c r="BI12">
        <f t="shared" ca="1" si="46"/>
        <v>107.22666666666667</v>
      </c>
      <c r="BJ12">
        <f t="shared" ca="1" si="22"/>
        <v>0.1114882884018427</v>
      </c>
      <c r="BK12">
        <f t="shared" ca="1" si="47"/>
        <v>-0.1085117115981573</v>
      </c>
      <c r="BL12">
        <f t="shared" ca="1" si="23"/>
        <v>-5.6836666666666667E-2</v>
      </c>
      <c r="BM12">
        <f t="shared" ca="1" si="48"/>
        <v>-4.6836666666666665E-2</v>
      </c>
      <c r="BO12">
        <f t="shared" ca="1" si="49"/>
        <v>-2.3022235780061604E-2</v>
      </c>
      <c r="BP12">
        <f t="shared" si="50"/>
        <v>-0.2731587209932172</v>
      </c>
      <c r="BQ12">
        <f t="shared" si="24"/>
        <v>-0.30285079759664985</v>
      </c>
      <c r="BR12">
        <f t="shared" si="25"/>
        <v>-2.8987774411104947</v>
      </c>
      <c r="BS12">
        <f t="shared" si="26"/>
        <v>-0.5598803309565118</v>
      </c>
      <c r="BT12">
        <f t="shared" si="27"/>
        <v>-0.10042312250782487</v>
      </c>
      <c r="BU12">
        <f t="shared" si="28"/>
        <v>-0.48781285386219014</v>
      </c>
      <c r="BV12">
        <f t="shared" si="29"/>
        <v>-0.22171194934270197</v>
      </c>
      <c r="BW12">
        <f t="shared" si="30"/>
        <v>0.11691667299411893</v>
      </c>
      <c r="BX12">
        <f t="shared" si="31"/>
        <v>0.15517285300076278</v>
      </c>
      <c r="BY12">
        <f t="shared" si="32"/>
        <v>-9.9881955977967007E-2</v>
      </c>
      <c r="BZ12">
        <f t="shared" si="33"/>
        <v>0.11088600077384729</v>
      </c>
      <c r="CA12">
        <f t="shared" si="34"/>
        <v>-1.3713871779591368E-2</v>
      </c>
      <c r="CB12">
        <f t="shared" si="35"/>
        <v>-8.4727530062259984E-2</v>
      </c>
      <c r="CC12">
        <f t="shared" si="36"/>
        <v>-2.6782087091085684E-2</v>
      </c>
      <c r="CD12">
        <f t="shared" si="37"/>
        <v>3.9488915032816763E-2</v>
      </c>
      <c r="CE12">
        <f t="shared" si="38"/>
        <v>-3.4519504807107512E-2</v>
      </c>
      <c r="CF12">
        <f t="shared" si="39"/>
        <v>8.3853907979312345E-3</v>
      </c>
    </row>
    <row r="13" spans="1:84" x14ac:dyDescent="0.15">
      <c r="A13">
        <v>19.28</v>
      </c>
      <c r="B13">
        <v>1.00356</v>
      </c>
      <c r="C13">
        <v>1.6289999999999999E-2</v>
      </c>
      <c r="D13">
        <v>-0.17537</v>
      </c>
      <c r="E13">
        <f t="shared" ca="1" si="51"/>
        <v>97.793333333333337</v>
      </c>
      <c r="F13">
        <f t="shared" ca="1" si="52"/>
        <v>0.12683833333333336</v>
      </c>
      <c r="G13">
        <f t="shared" ca="1" si="53"/>
        <v>0.13510166666666668</v>
      </c>
      <c r="K13">
        <f t="shared" ca="1" si="1"/>
        <v>62.213333333333331</v>
      </c>
      <c r="L13">
        <f t="shared" ca="1" si="40"/>
        <v>0.9932204020645129</v>
      </c>
      <c r="M13">
        <v>24.11</v>
      </c>
      <c r="N13">
        <f t="shared" si="2"/>
        <v>1.0029202469091565</v>
      </c>
      <c r="O13">
        <v>1.0328205128205128</v>
      </c>
      <c r="P13">
        <v>1.0249818219590734</v>
      </c>
      <c r="Q13">
        <v>1.0037276614406314</v>
      </c>
      <c r="R13">
        <v>1.0106899902818269</v>
      </c>
      <c r="S13">
        <v>1.0054988216810685</v>
      </c>
      <c r="T13">
        <v>0.97522643616361304</v>
      </c>
      <c r="U13">
        <v>0.99508101851851849</v>
      </c>
      <c r="V13">
        <v>0.98294434470377012</v>
      </c>
      <c r="W13">
        <v>1.0026615818535731</v>
      </c>
      <c r="X13">
        <v>0.96997350603473642</v>
      </c>
      <c r="Y13">
        <v>1.0139119218721209</v>
      </c>
      <c r="Z13">
        <v>0.99504154382203169</v>
      </c>
      <c r="AA13">
        <v>0.9777056507395977</v>
      </c>
      <c r="AB13">
        <v>1.0136360339450206</v>
      </c>
      <c r="AC13">
        <v>1.0543014032946918</v>
      </c>
      <c r="AD13">
        <v>1.0184219673270769</v>
      </c>
      <c r="AE13">
        <f t="shared" si="41"/>
        <v>1.0029202469091567</v>
      </c>
      <c r="AG13">
        <v>62.213329999999999</v>
      </c>
      <c r="AH13">
        <v>0.99514000000000002</v>
      </c>
      <c r="AI13">
        <f t="shared" ca="1" si="3"/>
        <v>1.9195979354871273E-3</v>
      </c>
      <c r="AK13">
        <f t="shared" si="4"/>
        <v>-1.7495947626884251E-2</v>
      </c>
      <c r="AL13">
        <f t="shared" si="5"/>
        <v>-0.19376053032429053</v>
      </c>
      <c r="AM13">
        <f t="shared" si="6"/>
        <v>-0.14804926655421341</v>
      </c>
      <c r="AN13">
        <f t="shared" si="7"/>
        <v>-2.2324385570715404E-2</v>
      </c>
      <c r="AO13">
        <f t="shared" si="8"/>
        <v>-6.3799537808211959E-2</v>
      </c>
      <c r="AP13">
        <f t="shared" si="9"/>
        <v>-3.2902550137539052E-2</v>
      </c>
      <c r="AQ13">
        <f t="shared" si="10"/>
        <v>0.15051355637549416</v>
      </c>
      <c r="AR13">
        <f t="shared" si="11"/>
        <v>2.9586716950080374E-2</v>
      </c>
      <c r="AS13">
        <f t="shared" si="12"/>
        <v>0.10321666941976927</v>
      </c>
      <c r="AT13">
        <f t="shared" si="13"/>
        <v>-1.5948276701821223E-2</v>
      </c>
      <c r="AU13">
        <f t="shared" si="14"/>
        <v>0.18291912734385862</v>
      </c>
      <c r="AV13">
        <f t="shared" si="15"/>
        <v>-8.2896236023271397E-2</v>
      </c>
      <c r="AW13">
        <f t="shared" si="16"/>
        <v>2.982474066121632E-2</v>
      </c>
      <c r="AX13">
        <f t="shared" si="17"/>
        <v>0.13527974917183747</v>
      </c>
      <c r="AY13">
        <f t="shared" si="18"/>
        <v>-8.1263399110024753E-2</v>
      </c>
      <c r="AZ13">
        <f t="shared" si="19"/>
        <v>-0.31727022372102698</v>
      </c>
      <c r="BA13">
        <v>24.11</v>
      </c>
      <c r="BB13">
        <f t="shared" si="42"/>
        <v>0.16479980310947759</v>
      </c>
      <c r="BC13">
        <f t="shared" ca="1" si="43"/>
        <v>9.1399872682199401E-2</v>
      </c>
      <c r="BD13">
        <f t="shared" ca="1" si="44"/>
        <v>4.4994649430677588E-2</v>
      </c>
      <c r="BE13">
        <v>0.12015000000000001</v>
      </c>
      <c r="BF13">
        <f t="shared" ca="1" si="20"/>
        <v>9.1399872682199401E-2</v>
      </c>
      <c r="BG13">
        <f t="shared" ca="1" si="45"/>
        <v>9.6399872682199406E-2</v>
      </c>
      <c r="BH13">
        <f t="shared" ca="1" si="21"/>
        <v>5.100000000000003E-3</v>
      </c>
      <c r="BI13">
        <f t="shared" ca="1" si="46"/>
        <v>119.23</v>
      </c>
      <c r="BJ13">
        <f t="shared" ca="1" si="22"/>
        <v>0.15081658989038593</v>
      </c>
      <c r="BK13">
        <f t="shared" ca="1" si="47"/>
        <v>-6.9183410109614069E-2</v>
      </c>
      <c r="BL13">
        <f t="shared" ca="1" si="23"/>
        <v>5.100000000000003E-3</v>
      </c>
      <c r="BM13">
        <f t="shared" ca="1" si="48"/>
        <v>1.5100000000000002E-2</v>
      </c>
      <c r="BO13">
        <f t="shared" ca="1" si="49"/>
        <v>-3.6894332759862702E-2</v>
      </c>
      <c r="BP13">
        <f t="shared" si="50"/>
        <v>-0.14401596956864329</v>
      </c>
      <c r="BQ13">
        <f t="shared" si="24"/>
        <v>-0.27993516203014801</v>
      </c>
      <c r="BR13">
        <f t="shared" si="25"/>
        <v>-1.4950658204034764</v>
      </c>
      <c r="BS13">
        <f t="shared" si="26"/>
        <v>-0.67020944569585073</v>
      </c>
      <c r="BT13">
        <f t="shared" si="27"/>
        <v>-7.1187453988250646E-2</v>
      </c>
      <c r="BU13">
        <f t="shared" si="28"/>
        <v>-0.16597174247713828</v>
      </c>
      <c r="BV13">
        <f t="shared" si="29"/>
        <v>-5.8493422466736091E-2</v>
      </c>
      <c r="BW13">
        <f t="shared" si="30"/>
        <v>0.19885527331945324</v>
      </c>
      <c r="BX13">
        <f t="shared" si="31"/>
        <v>3.0187447148332186E-2</v>
      </c>
      <c r="BY13">
        <f t="shared" si="32"/>
        <v>8.5303032578321697E-2</v>
      </c>
      <c r="BZ13">
        <f t="shared" si="33"/>
        <v>-1.0715047501895475E-2</v>
      </c>
      <c r="CA13">
        <f t="shared" si="34"/>
        <v>0.1049811336913789</v>
      </c>
      <c r="CB13">
        <f t="shared" si="35"/>
        <v>-4.1111007748101266E-2</v>
      </c>
      <c r="CC13">
        <f t="shared" si="36"/>
        <v>1.3080452901721995E-2</v>
      </c>
      <c r="CD13">
        <f t="shared" si="37"/>
        <v>5.2843652020249002E-2</v>
      </c>
      <c r="CE13">
        <f t="shared" si="38"/>
        <v>-2.9138154508955055E-2</v>
      </c>
      <c r="CF13">
        <f t="shared" si="39"/>
        <v>-0.10359844039870268</v>
      </c>
    </row>
    <row r="14" spans="1:84" x14ac:dyDescent="0.15">
      <c r="A14">
        <v>21.09</v>
      </c>
      <c r="B14">
        <v>1.0049600000000001</v>
      </c>
      <c r="C14">
        <v>1.354E-2</v>
      </c>
      <c r="D14">
        <v>-4.437E-2</v>
      </c>
      <c r="E14">
        <f t="shared" ca="1" si="51"/>
        <v>109.05166666666666</v>
      </c>
      <c r="F14">
        <f t="shared" ca="1" si="52"/>
        <v>0.19342833333333334</v>
      </c>
      <c r="G14">
        <f t="shared" ca="1" si="53"/>
        <v>0.28970500000000005</v>
      </c>
      <c r="K14">
        <f t="shared" ca="1" si="1"/>
        <v>68.22</v>
      </c>
      <c r="L14">
        <f t="shared" ca="1" si="40"/>
        <v>0.9852594598212735</v>
      </c>
      <c r="M14">
        <v>26.12</v>
      </c>
      <c r="N14">
        <f t="shared" si="2"/>
        <v>0.99942866967902455</v>
      </c>
      <c r="O14">
        <v>0.99641025641025638</v>
      </c>
      <c r="P14">
        <v>1.0045531664416052</v>
      </c>
      <c r="Q14">
        <v>1.0129371779410152</v>
      </c>
      <c r="R14">
        <v>0.9899938811503437</v>
      </c>
      <c r="S14">
        <v>1.0090131062140819</v>
      </c>
      <c r="T14">
        <v>1.0062450887133463</v>
      </c>
      <c r="U14">
        <v>0.97395833333333337</v>
      </c>
      <c r="V14">
        <v>1.000683936051979</v>
      </c>
      <c r="W14">
        <v>0.98776466849402134</v>
      </c>
      <c r="X14">
        <v>0.98256631668465633</v>
      </c>
      <c r="Y14">
        <v>0.99156992813709222</v>
      </c>
      <c r="Z14">
        <v>1.0229607790583402</v>
      </c>
      <c r="AA14">
        <v>0.99074172608279232</v>
      </c>
      <c r="AB14">
        <v>0.98861246101399869</v>
      </c>
      <c r="AC14">
        <v>1.0079316656497865</v>
      </c>
      <c r="AD14">
        <v>1.0218978102189782</v>
      </c>
      <c r="AE14">
        <f t="shared" si="41"/>
        <v>0.99942866967902477</v>
      </c>
      <c r="AG14">
        <v>68.22</v>
      </c>
      <c r="AH14">
        <v>0.98809999999999998</v>
      </c>
      <c r="AI14">
        <f t="shared" ca="1" si="3"/>
        <v>2.8405401787264806E-3</v>
      </c>
      <c r="AK14">
        <f t="shared" si="4"/>
        <v>3.4289615540049759E-3</v>
      </c>
      <c r="AL14">
        <f t="shared" si="5"/>
        <v>2.1577213082114587E-2</v>
      </c>
      <c r="AM14">
        <f t="shared" si="6"/>
        <v>-2.725699281969728E-2</v>
      </c>
      <c r="AN14">
        <f t="shared" si="7"/>
        <v>-7.7125244943520258E-2</v>
      </c>
      <c r="AO14">
        <f t="shared" si="8"/>
        <v>6.0339099172921545E-2</v>
      </c>
      <c r="AP14">
        <f t="shared" si="9"/>
        <v>-5.3836383584405116E-2</v>
      </c>
      <c r="AQ14">
        <f t="shared" si="10"/>
        <v>-3.7354013741744088E-2</v>
      </c>
      <c r="AR14">
        <f t="shared" si="11"/>
        <v>0.15832053103916932</v>
      </c>
      <c r="AS14">
        <f t="shared" si="12"/>
        <v>-4.1022136458240622E-3</v>
      </c>
      <c r="AT14">
        <f t="shared" si="13"/>
        <v>7.3864796336041358E-2</v>
      </c>
      <c r="AU14">
        <f t="shared" si="14"/>
        <v>0.10552463771239395</v>
      </c>
      <c r="AV14">
        <f t="shared" si="15"/>
        <v>5.0794835324183982E-2</v>
      </c>
      <c r="AW14">
        <f t="shared" si="16"/>
        <v>-0.13620688255870972</v>
      </c>
      <c r="AX14">
        <f t="shared" si="17"/>
        <v>5.5808388671713727E-2</v>
      </c>
      <c r="AY14">
        <f t="shared" si="18"/>
        <v>6.8717240886304251E-2</v>
      </c>
      <c r="AZ14">
        <f t="shared" si="19"/>
        <v>-4.740225202256261E-2</v>
      </c>
      <c r="BA14">
        <v>26.12</v>
      </c>
      <c r="BB14">
        <f t="shared" si="42"/>
        <v>7.46940058721237E-2</v>
      </c>
      <c r="BC14">
        <f t="shared" ca="1" si="43"/>
        <v>5.040964774033211E-2</v>
      </c>
      <c r="BD14">
        <f t="shared" ca="1" si="44"/>
        <v>5.121547057158974E-2</v>
      </c>
      <c r="BE14">
        <v>8.2830000000000001E-2</v>
      </c>
      <c r="BF14">
        <f t="shared" ca="1" si="20"/>
        <v>5.040964774033211E-2</v>
      </c>
      <c r="BG14">
        <f t="shared" ca="1" si="45"/>
        <v>5.5409647740332107E-2</v>
      </c>
      <c r="BH14">
        <f t="shared" ca="1" si="21"/>
        <v>8.5646666666666663E-2</v>
      </c>
      <c r="BI14">
        <f t="shared" ca="1" si="46"/>
        <v>131.21333333333334</v>
      </c>
      <c r="BJ14">
        <f t="shared" ca="1" si="22"/>
        <v>0.21363930461330818</v>
      </c>
      <c r="BK14">
        <f t="shared" ca="1" si="47"/>
        <v>-6.360695386691817E-3</v>
      </c>
      <c r="BL14">
        <f t="shared" ca="1" si="23"/>
        <v>8.5646666666666663E-2</v>
      </c>
      <c r="BM14">
        <f t="shared" ca="1" si="48"/>
        <v>9.5646666666666658E-2</v>
      </c>
      <c r="BO14">
        <f t="shared" ca="1" si="49"/>
        <v>9.5464387426749453E-2</v>
      </c>
      <c r="BP14">
        <f t="shared" si="50"/>
        <v>4.9215905132453325E-3</v>
      </c>
      <c r="BQ14">
        <f t="shared" si="24"/>
        <v>5.4863384864079615E-2</v>
      </c>
      <c r="BR14">
        <f t="shared" si="25"/>
        <v>0.16649084168298295</v>
      </c>
      <c r="BS14">
        <f t="shared" si="26"/>
        <v>-0.12339064200858887</v>
      </c>
      <c r="BT14">
        <f t="shared" si="27"/>
        <v>-0.24593509229438854</v>
      </c>
      <c r="BU14">
        <f t="shared" si="28"/>
        <v>0.15696956080364605</v>
      </c>
      <c r="BV14">
        <f t="shared" si="29"/>
        <v>-9.5709126372275757E-2</v>
      </c>
      <c r="BW14">
        <f t="shared" si="30"/>
        <v>-4.9351319516110569E-2</v>
      </c>
      <c r="BX14">
        <f t="shared" si="31"/>
        <v>0.16153507911352855</v>
      </c>
      <c r="BY14">
        <f t="shared" si="32"/>
        <v>-3.3902592114248443E-3</v>
      </c>
      <c r="BZ14">
        <f t="shared" si="33"/>
        <v>4.9626979532411554E-2</v>
      </c>
      <c r="CA14">
        <f t="shared" si="34"/>
        <v>6.0562808604450152E-2</v>
      </c>
      <c r="CB14">
        <f t="shared" si="35"/>
        <v>2.5190852670196381E-2</v>
      </c>
      <c r="CC14">
        <f t="shared" si="36"/>
        <v>-5.9737240716946499E-2</v>
      </c>
      <c r="CD14">
        <f t="shared" si="37"/>
        <v>2.1800151824888172E-2</v>
      </c>
      <c r="CE14">
        <f t="shared" si="38"/>
        <v>2.4639549961025586E-2</v>
      </c>
      <c r="CF14">
        <f t="shared" si="39"/>
        <v>-1.5478286374714321E-2</v>
      </c>
    </row>
    <row r="15" spans="1:84" x14ac:dyDescent="0.15">
      <c r="A15">
        <v>22.92</v>
      </c>
      <c r="B15">
        <v>0.99787999999999999</v>
      </c>
      <c r="C15">
        <v>2.938E-2</v>
      </c>
      <c r="D15">
        <v>-0.17655000000000001</v>
      </c>
      <c r="E15">
        <f t="shared" ca="1" si="51"/>
        <v>120.53500000000001</v>
      </c>
      <c r="F15">
        <f t="shared" ca="1" si="52"/>
        <v>0.22282499999999997</v>
      </c>
      <c r="G15">
        <f t="shared" ca="1" si="53"/>
        <v>0.31844</v>
      </c>
      <c r="K15">
        <f t="shared" ca="1" si="1"/>
        <v>74.22</v>
      </c>
      <c r="L15">
        <f t="shared" ca="1" si="40"/>
        <v>0.9831808634612399</v>
      </c>
      <c r="M15">
        <v>28.13</v>
      </c>
      <c r="N15">
        <f t="shared" si="2"/>
        <v>0.99355981924433934</v>
      </c>
      <c r="O15">
        <v>1.0102564102564102</v>
      </c>
      <c r="P15">
        <v>0.99944600256223814</v>
      </c>
      <c r="Q15">
        <v>0.99298322552351714</v>
      </c>
      <c r="R15">
        <v>0.99179354281395093</v>
      </c>
      <c r="S15">
        <v>0.9908215156902469</v>
      </c>
      <c r="T15">
        <v>0.9727449439596344</v>
      </c>
      <c r="U15">
        <v>1.0082465277777777</v>
      </c>
      <c r="V15">
        <v>1.0098743267504489</v>
      </c>
      <c r="W15">
        <v>0.98836054502840343</v>
      </c>
      <c r="X15">
        <v>1.0092238249435777</v>
      </c>
      <c r="Y15">
        <v>1.0067716970702045</v>
      </c>
      <c r="Z15">
        <v>0.98007683373537036</v>
      </c>
      <c r="AA15">
        <v>0.97903586250931141</v>
      </c>
      <c r="AB15">
        <v>0.96576485094654385</v>
      </c>
      <c r="AC15">
        <v>1.0280658938377059</v>
      </c>
      <c r="AD15">
        <v>0.98018769551616269</v>
      </c>
      <c r="AE15">
        <f t="shared" si="41"/>
        <v>0.99355981924433956</v>
      </c>
      <c r="AG15">
        <v>74.22</v>
      </c>
      <c r="AH15">
        <v>0.98878999999999995</v>
      </c>
      <c r="AI15">
        <f t="shared" ca="1" si="3"/>
        <v>5.6091365387600511E-3</v>
      </c>
      <c r="AK15">
        <f t="shared" si="4"/>
        <v>3.8766049137154666E-2</v>
      </c>
      <c r="AL15">
        <f t="shared" si="5"/>
        <v>-6.1225021045450009E-2</v>
      </c>
      <c r="AM15">
        <f t="shared" si="6"/>
        <v>3.3249057062538366E-3</v>
      </c>
      <c r="AN15">
        <f t="shared" si="7"/>
        <v>4.2249046831259671E-2</v>
      </c>
      <c r="AO15">
        <f t="shared" si="8"/>
        <v>4.9441893126258046E-2</v>
      </c>
      <c r="AP15">
        <f t="shared" si="9"/>
        <v>5.5325196780691491E-2</v>
      </c>
      <c r="AQ15">
        <f t="shared" si="10"/>
        <v>0.16580018884828623</v>
      </c>
      <c r="AR15">
        <f t="shared" si="11"/>
        <v>-4.9276265727763113E-2</v>
      </c>
      <c r="AS15">
        <f t="shared" si="12"/>
        <v>-5.89553649077472E-2</v>
      </c>
      <c r="AT15">
        <f t="shared" si="13"/>
        <v>7.0246342110380305E-2</v>
      </c>
      <c r="AU15">
        <f t="shared" si="14"/>
        <v>-5.5089271550183519E-2</v>
      </c>
      <c r="AV15">
        <f t="shared" si="15"/>
        <v>-4.0493232684716704E-2</v>
      </c>
      <c r="AW15">
        <f t="shared" si="16"/>
        <v>0.12074585171994942</v>
      </c>
      <c r="AX15">
        <f t="shared" si="17"/>
        <v>0.1271220320756003</v>
      </c>
      <c r="AY15">
        <f t="shared" si="18"/>
        <v>0.20900939954157832</v>
      </c>
      <c r="AZ15">
        <f t="shared" si="19"/>
        <v>-0.16607558425579413</v>
      </c>
      <c r="BA15">
        <v>28.13</v>
      </c>
      <c r="BB15">
        <f t="shared" si="42"/>
        <v>-1.9730170404325217E-2</v>
      </c>
      <c r="BC15">
        <f t="shared" ca="1" si="43"/>
        <v>0.15458554966224713</v>
      </c>
      <c r="BD15">
        <f t="shared" ca="1" si="44"/>
        <v>5.6479338248877235E-2</v>
      </c>
      <c r="BE15">
        <v>2.8750000000000001E-2</v>
      </c>
      <c r="BF15">
        <f t="shared" ca="1" si="20"/>
        <v>0.15458554966224713</v>
      </c>
      <c r="BG15">
        <f t="shared" ca="1" si="45"/>
        <v>0.15958554966224714</v>
      </c>
      <c r="BH15">
        <f t="shared" ca="1" si="21"/>
        <v>0.11482999999999999</v>
      </c>
      <c r="BI15">
        <f t="shared" ca="1" si="46"/>
        <v>143.16</v>
      </c>
      <c r="BJ15">
        <f t="shared" ca="1" si="22"/>
        <v>0.22330827957947039</v>
      </c>
      <c r="BK15">
        <f t="shared" ca="1" si="47"/>
        <v>3.3082795794703856E-3</v>
      </c>
      <c r="BL15">
        <f t="shared" ca="1" si="23"/>
        <v>0.11482999999999999</v>
      </c>
      <c r="BM15">
        <f t="shared" ca="1" si="48"/>
        <v>0.12482999999999998</v>
      </c>
      <c r="BO15">
        <f t="shared" ca="1" si="49"/>
        <v>1.6792357984529604E-2</v>
      </c>
      <c r="BP15">
        <f t="shared" si="50"/>
        <v>9.5474915301234677E-3</v>
      </c>
      <c r="BQ15">
        <f t="shared" si="24"/>
        <v>0.62025678619447466</v>
      </c>
      <c r="BR15">
        <f t="shared" si="25"/>
        <v>-0.47241528584452169</v>
      </c>
      <c r="BS15">
        <f t="shared" si="26"/>
        <v>1.5051632893860738E-2</v>
      </c>
      <c r="BT15">
        <f t="shared" si="27"/>
        <v>0.13472272586498618</v>
      </c>
      <c r="BU15">
        <f t="shared" si="28"/>
        <v>0.12862094986019262</v>
      </c>
      <c r="BV15">
        <f t="shared" si="29"/>
        <v>9.8355905387895987E-2</v>
      </c>
      <c r="BW15">
        <f t="shared" si="30"/>
        <v>0.21905164334560209</v>
      </c>
      <c r="BX15">
        <f t="shared" si="31"/>
        <v>-5.0276773520827586E-2</v>
      </c>
      <c r="BY15">
        <f t="shared" si="32"/>
        <v>-4.8723442072518337E-2</v>
      </c>
      <c r="BZ15">
        <f t="shared" si="33"/>
        <v>4.719587618273334E-2</v>
      </c>
      <c r="CA15">
        <f t="shared" si="34"/>
        <v>-3.1616891385550683E-2</v>
      </c>
      <c r="CB15">
        <f t="shared" si="35"/>
        <v>-2.0081944398292355E-2</v>
      </c>
      <c r="CC15">
        <f t="shared" si="36"/>
        <v>5.2956384246282802E-2</v>
      </c>
      <c r="CD15">
        <f t="shared" si="37"/>
        <v>4.9657043779531354E-2</v>
      </c>
      <c r="CE15">
        <f t="shared" si="38"/>
        <v>7.4943310818451125E-2</v>
      </c>
      <c r="CF15">
        <f t="shared" si="39"/>
        <v>-5.4228762205973592E-2</v>
      </c>
    </row>
    <row r="16" spans="1:84" x14ac:dyDescent="0.15">
      <c r="A16">
        <v>24.75</v>
      </c>
      <c r="B16">
        <v>1.0011300000000001</v>
      </c>
      <c r="C16">
        <v>3.338E-2</v>
      </c>
      <c r="D16">
        <v>4.6440000000000002E-2</v>
      </c>
      <c r="E16">
        <f t="shared" ca="1" si="51"/>
        <v>132.15833333333333</v>
      </c>
      <c r="F16">
        <f t="shared" ca="1" si="52"/>
        <v>0.32493499999999997</v>
      </c>
      <c r="G16">
        <f t="shared" ca="1" si="53"/>
        <v>0.53978333333333339</v>
      </c>
      <c r="K16">
        <f t="shared" ca="1" si="1"/>
        <v>80.22</v>
      </c>
      <c r="L16">
        <f t="shared" ca="1" si="40"/>
        <v>0.97762958661715915</v>
      </c>
      <c r="M16">
        <v>30.13</v>
      </c>
      <c r="N16">
        <f t="shared" si="2"/>
        <v>1.0078879506031222</v>
      </c>
      <c r="O16">
        <v>1.0466666666666666</v>
      </c>
      <c r="P16">
        <v>0.9948582112807729</v>
      </c>
      <c r="Q16">
        <v>0.9979168950772942</v>
      </c>
      <c r="R16">
        <v>1.0175287046035344</v>
      </c>
      <c r="S16">
        <v>0.98999462521189074</v>
      </c>
      <c r="T16">
        <v>0.99900740311840852</v>
      </c>
      <c r="U16">
        <v>1.0060763888888888</v>
      </c>
      <c r="V16">
        <v>1.012652816961614</v>
      </c>
      <c r="W16">
        <v>1.0233186350454853</v>
      </c>
      <c r="X16">
        <v>1.0059529650345076</v>
      </c>
      <c r="Y16">
        <v>1.0327989681223511</v>
      </c>
      <c r="Z16">
        <v>0.99526489770392212</v>
      </c>
      <c r="AA16">
        <v>1.0008513355326167</v>
      </c>
      <c r="AB16">
        <v>1.0372089649669978</v>
      </c>
      <c r="AC16">
        <v>1.0073215375228799</v>
      </c>
      <c r="AD16">
        <v>0.9975669099756691</v>
      </c>
      <c r="AE16">
        <f t="shared" si="41"/>
        <v>1.0078879506031224</v>
      </c>
      <c r="AG16">
        <v>80.22</v>
      </c>
      <c r="AH16">
        <v>0.98465000000000003</v>
      </c>
      <c r="AI16">
        <f t="shared" ca="1" si="3"/>
        <v>7.0204133828408732E-3</v>
      </c>
      <c r="AK16">
        <f t="shared" si="4"/>
        <v>-4.7142020126898554E-2</v>
      </c>
      <c r="AL16">
        <f t="shared" si="5"/>
        <v>-0.27366306751231362</v>
      </c>
      <c r="AM16">
        <f t="shared" si="6"/>
        <v>3.0930319218974656E-2</v>
      </c>
      <c r="AN16">
        <f t="shared" si="7"/>
        <v>1.2511665621426799E-2</v>
      </c>
      <c r="AO16">
        <f t="shared" si="8"/>
        <v>-0.10426109309554324</v>
      </c>
      <c r="AP16">
        <f t="shared" si="9"/>
        <v>6.0334589682823084E-2</v>
      </c>
      <c r="AQ16">
        <f t="shared" si="10"/>
        <v>5.9585389926234524E-3</v>
      </c>
      <c r="AR16">
        <f t="shared" si="11"/>
        <v>-3.6348012503490665E-2</v>
      </c>
      <c r="AS16">
        <f t="shared" si="12"/>
        <v>-7.5440633653072506E-2</v>
      </c>
      <c r="AT16">
        <f t="shared" si="13"/>
        <v>-0.13830545808066497</v>
      </c>
      <c r="AU16">
        <f t="shared" si="14"/>
        <v>-3.5611896873992216E-2</v>
      </c>
      <c r="AV16">
        <f t="shared" si="15"/>
        <v>-0.19363536865713188</v>
      </c>
      <c r="AW16">
        <f t="shared" si="16"/>
        <v>2.8478090447954942E-2</v>
      </c>
      <c r="AX16">
        <f t="shared" si="17"/>
        <v>-5.105840112394365E-3</v>
      </c>
      <c r="AY16">
        <f t="shared" si="18"/>
        <v>-0.21920050845821715</v>
      </c>
      <c r="AZ16">
        <f t="shared" si="19"/>
        <v>-4.376919105779048E-2</v>
      </c>
      <c r="BA16">
        <v>30.13</v>
      </c>
      <c r="BB16">
        <f t="shared" si="42"/>
        <v>3.6526501819596573E-3</v>
      </c>
      <c r="BC16">
        <f t="shared" ca="1" si="43"/>
        <v>7.9834849006823569E-2</v>
      </c>
      <c r="BD16">
        <f t="shared" ca="1" si="44"/>
        <v>3.8707000085654315E-2</v>
      </c>
      <c r="BE16">
        <v>-9.8360000000000003E-2</v>
      </c>
      <c r="BF16">
        <f t="shared" ca="1" si="20"/>
        <v>7.9834849006823569E-2</v>
      </c>
      <c r="BG16">
        <f t="shared" ca="1" si="45"/>
        <v>8.4834849006823573E-2</v>
      </c>
      <c r="BH16">
        <f t="shared" ca="1" si="21"/>
        <v>8.9626666666666674E-2</v>
      </c>
      <c r="BI16">
        <f t="shared" ca="1" si="46"/>
        <v>155.10333333333335</v>
      </c>
      <c r="BJ16">
        <f t="shared" ca="1" si="22"/>
        <v>0.28197999718432737</v>
      </c>
      <c r="BK16">
        <f t="shared" ca="1" si="47"/>
        <v>6.1979997184327368E-2</v>
      </c>
      <c r="BL16">
        <f t="shared" ca="1" si="23"/>
        <v>8.9626666666666674E-2</v>
      </c>
      <c r="BM16">
        <f t="shared" ca="1" si="48"/>
        <v>9.9626666666666669E-2</v>
      </c>
      <c r="BO16">
        <f t="shared" ca="1" si="49"/>
        <v>0.12553425943557883</v>
      </c>
      <c r="BP16">
        <f t="shared" si="50"/>
        <v>-0.16526645824039105</v>
      </c>
      <c r="BQ16">
        <f t="shared" si="24"/>
        <v>-0.75427232203037686</v>
      </c>
      <c r="BR16">
        <f t="shared" si="25"/>
        <v>-2.1115977431505684</v>
      </c>
      <c r="BS16">
        <f t="shared" si="26"/>
        <v>0.14001955282469289</v>
      </c>
      <c r="BT16">
        <f t="shared" si="27"/>
        <v>3.9896892925468101E-2</v>
      </c>
      <c r="BU16">
        <f t="shared" si="28"/>
        <v>-0.27123073125791686</v>
      </c>
      <c r="BV16">
        <f t="shared" si="29"/>
        <v>0.10726149276946326</v>
      </c>
      <c r="BW16">
        <f t="shared" si="30"/>
        <v>7.8722935561150124E-3</v>
      </c>
      <c r="BX16">
        <f t="shared" si="31"/>
        <v>-3.7086024388828347E-2</v>
      </c>
      <c r="BY16">
        <f t="shared" si="32"/>
        <v>-6.2347631118241729E-2</v>
      </c>
      <c r="BZ16">
        <f t="shared" si="33"/>
        <v>-9.2922237355996348E-2</v>
      </c>
      <c r="CA16">
        <f t="shared" si="34"/>
        <v>-2.0438416479563942E-2</v>
      </c>
      <c r="CB16">
        <f t="shared" si="35"/>
        <v>-9.6030236390166571E-2</v>
      </c>
      <c r="CC16">
        <f t="shared" si="36"/>
        <v>1.2489842747228166E-2</v>
      </c>
      <c r="CD16">
        <f t="shared" si="37"/>
        <v>-1.9944687939040485E-3</v>
      </c>
      <c r="CE16">
        <f t="shared" si="38"/>
        <v>-7.8597478740082882E-2</v>
      </c>
      <c r="CF16">
        <f t="shared" si="39"/>
        <v>-1.4291980753564238E-2</v>
      </c>
    </row>
    <row r="17" spans="1:84" x14ac:dyDescent="0.15">
      <c r="A17">
        <v>26.56</v>
      </c>
      <c r="B17">
        <v>0.99861999999999995</v>
      </c>
      <c r="C17">
        <v>3.7379999999999997E-2</v>
      </c>
      <c r="D17">
        <v>-3.5540000000000002E-2</v>
      </c>
      <c r="E17">
        <f t="shared" ca="1" si="51"/>
        <v>143.90166666666667</v>
      </c>
      <c r="F17">
        <f t="shared" ca="1" si="52"/>
        <v>0.39344833333333334</v>
      </c>
      <c r="G17">
        <f t="shared" ca="1" si="53"/>
        <v>0.69192166666666666</v>
      </c>
      <c r="K17">
        <f t="shared" ca="1" si="1"/>
        <v>86.219999999999985</v>
      </c>
      <c r="L17">
        <f t="shared" ca="1" si="40"/>
        <v>0.97706841727846305</v>
      </c>
      <c r="M17">
        <v>32.14</v>
      </c>
      <c r="N17">
        <f t="shared" si="2"/>
        <v>0.98990993927273552</v>
      </c>
      <c r="O17">
        <v>0.99230769230769234</v>
      </c>
      <c r="P17">
        <v>1.0114781344136283</v>
      </c>
      <c r="Q17">
        <v>0.98585681394583924</v>
      </c>
      <c r="R17">
        <v>1.0085303962854983</v>
      </c>
      <c r="S17">
        <v>1.0050853764418903</v>
      </c>
      <c r="T17">
        <v>1.0054179246453534</v>
      </c>
      <c r="U17">
        <v>1.0088252314814814</v>
      </c>
      <c r="V17">
        <v>1.0137214670428314</v>
      </c>
      <c r="W17">
        <v>1.0052437135025623</v>
      </c>
      <c r="X17">
        <v>0.98125797272102833</v>
      </c>
      <c r="Y17">
        <v>1.0000921319329279</v>
      </c>
      <c r="Z17">
        <v>0.98499061913696062</v>
      </c>
      <c r="AA17">
        <v>0.99632861551559004</v>
      </c>
      <c r="AB17">
        <v>0.97918328860520776</v>
      </c>
      <c r="AC17">
        <v>0.97803538743136054</v>
      </c>
      <c r="AD17">
        <v>0.88460201598887733</v>
      </c>
      <c r="AE17">
        <f t="shared" si="41"/>
        <v>0.98990993927273574</v>
      </c>
      <c r="AG17">
        <v>86.22</v>
      </c>
      <c r="AH17">
        <v>0.98440000000000005</v>
      </c>
      <c r="AI17">
        <f t="shared" ca="1" si="3"/>
        <v>7.331582721537E-3</v>
      </c>
      <c r="AK17">
        <f t="shared" si="4"/>
        <v>6.0847862538854401E-2</v>
      </c>
      <c r="AL17">
        <f t="shared" si="5"/>
        <v>4.6332276563461665E-2</v>
      </c>
      <c r="AM17">
        <f t="shared" si="6"/>
        <v>-6.8476562406222796E-2</v>
      </c>
      <c r="AN17">
        <f t="shared" si="7"/>
        <v>8.5464924280116872E-2</v>
      </c>
      <c r="AO17">
        <f t="shared" si="8"/>
        <v>-5.0965308315715996E-2</v>
      </c>
      <c r="AP17">
        <f t="shared" si="9"/>
        <v>-3.0434937517932747E-2</v>
      </c>
      <c r="AQ17">
        <f t="shared" si="10"/>
        <v>-3.2419802937348613E-2</v>
      </c>
      <c r="AR17">
        <f t="shared" si="11"/>
        <v>-5.2719100422714604E-2</v>
      </c>
      <c r="AS17">
        <f t="shared" si="12"/>
        <v>-8.1769080606177921E-2</v>
      </c>
      <c r="AT17">
        <f t="shared" si="13"/>
        <v>-3.1380078659995453E-2</v>
      </c>
      <c r="AU17">
        <f t="shared" si="14"/>
        <v>0.11351930911506544</v>
      </c>
      <c r="AV17">
        <f t="shared" si="15"/>
        <v>-5.5276613425216386E-4</v>
      </c>
      <c r="AW17">
        <f t="shared" si="16"/>
        <v>9.0738969445324641E-2</v>
      </c>
      <c r="AX17">
        <f t="shared" si="17"/>
        <v>2.2068843345540594E-2</v>
      </c>
      <c r="AY17">
        <f t="shared" si="18"/>
        <v>0.12621860247064939</v>
      </c>
      <c r="AZ17">
        <f t="shared" si="19"/>
        <v>0.13325655680566068</v>
      </c>
      <c r="BA17">
        <v>32.14</v>
      </c>
      <c r="BB17">
        <f t="shared" si="42"/>
        <v>1.3171049080338598E-2</v>
      </c>
      <c r="BC17">
        <f t="shared" ca="1" si="43"/>
        <v>0.13238799691088521</v>
      </c>
      <c r="BD17">
        <f t="shared" ca="1" si="44"/>
        <v>3.7282963476159135E-2</v>
      </c>
      <c r="BE17">
        <v>-0.16366</v>
      </c>
      <c r="BF17">
        <f t="shared" ca="1" si="20"/>
        <v>0.13238799691088521</v>
      </c>
      <c r="BG17">
        <f t="shared" ca="1" si="45"/>
        <v>0.13738799691088521</v>
      </c>
      <c r="BH17">
        <f t="shared" ca="1" si="21"/>
        <v>5.8570000000000004E-2</v>
      </c>
      <c r="BI17">
        <f t="shared" ca="1" si="46"/>
        <v>167.04499999999999</v>
      </c>
      <c r="BJ17">
        <f t="shared" ca="1" si="22"/>
        <v>0.33834171160222298</v>
      </c>
      <c r="BK17">
        <f t="shared" ca="1" si="47"/>
        <v>0.11834171160222298</v>
      </c>
      <c r="BL17">
        <f t="shared" ca="1" si="23"/>
        <v>5.8570000000000004E-2</v>
      </c>
      <c r="BM17">
        <f t="shared" ca="1" si="48"/>
        <v>6.8570000000000006E-2</v>
      </c>
      <c r="BO17">
        <f t="shared" ca="1" si="49"/>
        <v>2.4439966949744447E-2</v>
      </c>
      <c r="BP17">
        <f t="shared" si="50"/>
        <v>1.0008788066286108E-2</v>
      </c>
      <c r="BQ17">
        <f t="shared" si="24"/>
        <v>0.97356580062167042</v>
      </c>
      <c r="BR17">
        <f t="shared" si="25"/>
        <v>0.35750213397732766</v>
      </c>
      <c r="BS17">
        <f t="shared" si="26"/>
        <v>-0.30998896517076868</v>
      </c>
      <c r="BT17">
        <f t="shared" si="27"/>
        <v>0.27252845752588284</v>
      </c>
      <c r="BU17">
        <f t="shared" si="28"/>
        <v>-0.13258404868812693</v>
      </c>
      <c r="BV17">
        <f t="shared" si="29"/>
        <v>-5.4106555587435996E-2</v>
      </c>
      <c r="BW17">
        <f t="shared" si="30"/>
        <v>-4.2832346330226728E-2</v>
      </c>
      <c r="BX17">
        <f t="shared" si="31"/>
        <v>-5.3789511705657184E-2</v>
      </c>
      <c r="BY17">
        <f t="shared" si="32"/>
        <v>-6.7577752567089186E-2</v>
      </c>
      <c r="BZ17">
        <f t="shared" si="33"/>
        <v>-2.1083095041652414E-2</v>
      </c>
      <c r="CA17">
        <f t="shared" si="34"/>
        <v>6.5151118638122951E-2</v>
      </c>
      <c r="CB17">
        <f t="shared" si="35"/>
        <v>-2.7413515882372739E-4</v>
      </c>
      <c r="CC17">
        <f t="shared" si="36"/>
        <v>3.9796048175661E-2</v>
      </c>
      <c r="CD17">
        <f t="shared" si="37"/>
        <v>8.620641931851792E-3</v>
      </c>
      <c r="CE17">
        <f t="shared" si="38"/>
        <v>4.525748591582681E-2</v>
      </c>
      <c r="CF17">
        <f t="shared" si="39"/>
        <v>4.3512345079399405E-2</v>
      </c>
    </row>
    <row r="18" spans="1:84" x14ac:dyDescent="0.15">
      <c r="A18">
        <v>28.35</v>
      </c>
      <c r="B18">
        <v>0.99995000000000001</v>
      </c>
      <c r="C18">
        <v>2.0990000000000002E-2</v>
      </c>
      <c r="D18">
        <v>-9.8680000000000004E-2</v>
      </c>
      <c r="E18">
        <f t="shared" ca="1" si="51"/>
        <v>155.75166666666669</v>
      </c>
      <c r="F18">
        <f t="shared" ca="1" si="52"/>
        <v>0.48743166666666671</v>
      </c>
      <c r="G18">
        <f t="shared" ca="1" si="53"/>
        <v>0.92233833333333337</v>
      </c>
      <c r="K18">
        <f t="shared" ca="1" si="1"/>
        <v>92.216666666666654</v>
      </c>
      <c r="L18">
        <f t="shared" ca="1" si="40"/>
        <v>0.97227677649978295</v>
      </c>
      <c r="M18">
        <v>34.15</v>
      </c>
      <c r="N18">
        <f t="shared" si="2"/>
        <v>0.99111566110679827</v>
      </c>
      <c r="O18">
        <v>1.0107692307692309</v>
      </c>
      <c r="P18">
        <v>1.0102662650185243</v>
      </c>
      <c r="Q18">
        <v>0.99824580638087934</v>
      </c>
      <c r="R18">
        <v>1.0115898211136305</v>
      </c>
      <c r="S18">
        <v>0.99474924546243859</v>
      </c>
      <c r="T18">
        <v>0.97646718226560236</v>
      </c>
      <c r="U18">
        <v>0.99103009259259256</v>
      </c>
      <c r="V18">
        <v>1.0113704368641532</v>
      </c>
      <c r="W18">
        <v>0.98816191951694266</v>
      </c>
      <c r="X18">
        <v>0.9771693978346907</v>
      </c>
      <c r="Y18">
        <v>1.0106873042196425</v>
      </c>
      <c r="Z18">
        <v>0.98566068078263203</v>
      </c>
      <c r="AA18">
        <v>0.99446631903799076</v>
      </c>
      <c r="AB18">
        <v>0.97047943715093921</v>
      </c>
      <c r="AC18">
        <v>1.0305064063453324</v>
      </c>
      <c r="AD18">
        <v>0.91588460201598887</v>
      </c>
      <c r="AE18">
        <f t="shared" si="41"/>
        <v>0.9911156611067985</v>
      </c>
      <c r="AG18">
        <v>92.216669999999993</v>
      </c>
      <c r="AH18">
        <v>0.97992000000000001</v>
      </c>
      <c r="AI18">
        <f t="shared" ca="1" si="3"/>
        <v>7.6432235002170668E-3</v>
      </c>
      <c r="AK18">
        <f t="shared" si="4"/>
        <v>5.3544239712094238E-2</v>
      </c>
      <c r="AL18">
        <f t="shared" si="5"/>
        <v>-6.4269933569566867E-2</v>
      </c>
      <c r="AM18">
        <f t="shared" si="6"/>
        <v>-6.1283549042595281E-2</v>
      </c>
      <c r="AN18">
        <f t="shared" si="7"/>
        <v>1.0534404110700257E-2</v>
      </c>
      <c r="AO18">
        <f t="shared" si="8"/>
        <v>-6.9139041586779179E-2</v>
      </c>
      <c r="AP18">
        <f t="shared" si="9"/>
        <v>3.1587529171062098E-2</v>
      </c>
      <c r="AQ18">
        <f t="shared" si="10"/>
        <v>0.14288482044631412</v>
      </c>
      <c r="AR18">
        <f t="shared" si="11"/>
        <v>5.4062275365723653E-2</v>
      </c>
      <c r="AS18">
        <f t="shared" si="12"/>
        <v>-6.7837675930352503E-2</v>
      </c>
      <c r="AT18">
        <f t="shared" si="13"/>
        <v>7.1452251068314154E-2</v>
      </c>
      <c r="AU18">
        <f t="shared" si="14"/>
        <v>0.13857153757794929</v>
      </c>
      <c r="AV18">
        <f t="shared" si="15"/>
        <v>-6.3783591875554477E-2</v>
      </c>
      <c r="AW18">
        <f t="shared" si="16"/>
        <v>8.665872447339143E-2</v>
      </c>
      <c r="AX18">
        <f t="shared" si="17"/>
        <v>3.3294290960411116E-2</v>
      </c>
      <c r="AY18">
        <f t="shared" si="18"/>
        <v>0.17979038693645788</v>
      </c>
      <c r="AZ18">
        <f t="shared" si="19"/>
        <v>-0.18030202838382173</v>
      </c>
      <c r="BA18">
        <v>34.15</v>
      </c>
      <c r="BB18">
        <f t="shared" si="42"/>
        <v>9.0436192273248117E-2</v>
      </c>
      <c r="BC18">
        <f t="shared" ca="1" si="43"/>
        <v>7.1484870405485582E-2</v>
      </c>
      <c r="BD18">
        <f t="shared" ca="1" si="44"/>
        <v>2.8471287052910965E-2</v>
      </c>
      <c r="BE18">
        <v>-3.5380000000000002E-2</v>
      </c>
      <c r="BF18">
        <f t="shared" ca="1" si="20"/>
        <v>7.1484870405485582E-2</v>
      </c>
      <c r="BG18">
        <f t="shared" ca="1" si="45"/>
        <v>7.6484870405485586E-2</v>
      </c>
      <c r="BH18">
        <f t="shared" ca="1" si="21"/>
        <v>0.13011666666666666</v>
      </c>
      <c r="BI18">
        <f t="shared" ca="1" si="46"/>
        <v>178.99166666666667</v>
      </c>
      <c r="BJ18">
        <f t="shared" ca="1" si="22"/>
        <v>0.38724204455653294</v>
      </c>
      <c r="BK18">
        <f t="shared" ca="1" si="47"/>
        <v>0.16724204455653294</v>
      </c>
      <c r="BL18">
        <f t="shared" ca="1" si="23"/>
        <v>0.13011666666666666</v>
      </c>
      <c r="BM18">
        <f t="shared" ca="1" si="48"/>
        <v>0.14011666666666667</v>
      </c>
      <c r="BO18">
        <f t="shared" ca="1" si="49"/>
        <v>0.13505269707418852</v>
      </c>
      <c r="BP18">
        <f t="shared" si="50"/>
        <v>-3.4871473131556065E-2</v>
      </c>
      <c r="BQ18">
        <f t="shared" si="24"/>
        <v>0.85670783539350781</v>
      </c>
      <c r="BR18">
        <f t="shared" si="25"/>
        <v>-0.49590998124665797</v>
      </c>
      <c r="BS18">
        <f t="shared" si="26"/>
        <v>-0.27742665931460064</v>
      </c>
      <c r="BT18">
        <f t="shared" si="27"/>
        <v>3.3591849842794182E-2</v>
      </c>
      <c r="BU18">
        <f t="shared" si="28"/>
        <v>-0.17986223097497184</v>
      </c>
      <c r="BV18">
        <f t="shared" si="29"/>
        <v>5.6155607415221506E-2</v>
      </c>
      <c r="BW18">
        <f t="shared" si="30"/>
        <v>0.18877635149466787</v>
      </c>
      <c r="BX18">
        <f t="shared" si="31"/>
        <v>5.515995854068325E-2</v>
      </c>
      <c r="BY18">
        <f t="shared" si="32"/>
        <v>-5.6064194983762389E-2</v>
      </c>
      <c r="BZ18">
        <f t="shared" si="33"/>
        <v>4.8006081072503468E-2</v>
      </c>
      <c r="CA18">
        <f t="shared" si="34"/>
        <v>7.9529119362918552E-2</v>
      </c>
      <c r="CB18">
        <f t="shared" si="35"/>
        <v>-3.1632410174347592E-2</v>
      </c>
      <c r="CC18">
        <f t="shared" si="36"/>
        <v>3.8006545534578058E-2</v>
      </c>
      <c r="CD18">
        <f t="shared" si="37"/>
        <v>1.3005582406410589E-2</v>
      </c>
      <c r="CE18">
        <f t="shared" si="38"/>
        <v>6.4466415768388213E-2</v>
      </c>
      <c r="CF18">
        <f t="shared" si="39"/>
        <v>-5.8874131717166281E-2</v>
      </c>
    </row>
    <row r="19" spans="1:84" x14ac:dyDescent="0.15">
      <c r="A19">
        <v>30.12</v>
      </c>
      <c r="B19">
        <v>0.99970999999999999</v>
      </c>
      <c r="C19">
        <v>3.2070000000000001E-2</v>
      </c>
      <c r="D19">
        <v>-0.18435000000000001</v>
      </c>
      <c r="E19">
        <f t="shared" ca="1" si="51"/>
        <v>167.68166666666667</v>
      </c>
      <c r="F19">
        <f t="shared" ca="1" si="52"/>
        <v>0.60187166666666669</v>
      </c>
      <c r="G19">
        <f t="shared" ca="1" si="53"/>
        <v>1.1894783333333334</v>
      </c>
      <c r="K19">
        <f t="shared" ca="1" si="1"/>
        <v>98.21</v>
      </c>
      <c r="L19">
        <f t="shared" ca="1" si="40"/>
        <v>0.97090700868077828</v>
      </c>
      <c r="M19">
        <v>36.15</v>
      </c>
      <c r="N19">
        <f t="shared" si="2"/>
        <v>0.99516441561582569</v>
      </c>
      <c r="O19">
        <v>1.0051282051282051</v>
      </c>
      <c r="P19">
        <v>1.0086215851251688</v>
      </c>
      <c r="Q19">
        <v>1.0008770968095604</v>
      </c>
      <c r="R19">
        <v>1.0007918511319871</v>
      </c>
      <c r="S19">
        <v>0.99288874188613729</v>
      </c>
      <c r="T19">
        <v>1.0147235204102734</v>
      </c>
      <c r="U19">
        <v>1.0021701388888888</v>
      </c>
      <c r="V19">
        <v>0.98294434470377012</v>
      </c>
      <c r="W19">
        <v>0.98061415008143638</v>
      </c>
      <c r="X19">
        <v>0.96833807608020139</v>
      </c>
      <c r="Y19">
        <v>1.0109176340519623</v>
      </c>
      <c r="Z19">
        <v>1.0053158223889931</v>
      </c>
      <c r="AA19">
        <v>1.0194743003086091</v>
      </c>
      <c r="AB19">
        <v>0.9708420976282004</v>
      </c>
      <c r="AC19">
        <v>1.0183038438071994</v>
      </c>
      <c r="AD19">
        <v>0.9506430309350018</v>
      </c>
      <c r="AE19">
        <f t="shared" si="41"/>
        <v>0.99516441561582591</v>
      </c>
      <c r="AG19">
        <v>98.21</v>
      </c>
      <c r="AH19">
        <v>0.97718000000000005</v>
      </c>
      <c r="AI19">
        <f t="shared" ca="1" si="3"/>
        <v>6.2729913192217657E-3</v>
      </c>
      <c r="AK19">
        <f t="shared" si="4"/>
        <v>2.9083881897122472E-2</v>
      </c>
      <c r="AL19">
        <f t="shared" si="5"/>
        <v>-3.0690604000622453E-2</v>
      </c>
      <c r="AM19">
        <f t="shared" si="6"/>
        <v>-5.1507789044423935E-2</v>
      </c>
      <c r="AN19">
        <f t="shared" si="7"/>
        <v>-5.2602743095342469E-3</v>
      </c>
      <c r="AO19">
        <f t="shared" si="8"/>
        <v>-4.7492266997135315E-3</v>
      </c>
      <c r="AP19">
        <f t="shared" si="9"/>
        <v>4.2819981749532679E-2</v>
      </c>
      <c r="AQ19">
        <f t="shared" si="10"/>
        <v>-8.7697090220356905E-2</v>
      </c>
      <c r="AR19">
        <f t="shared" si="11"/>
        <v>-1.3006725232280698E-2</v>
      </c>
      <c r="AS19">
        <f t="shared" si="12"/>
        <v>0.10321666941976927</v>
      </c>
      <c r="AT19">
        <f t="shared" si="13"/>
        <v>0.11745731907129559</v>
      </c>
      <c r="AU19">
        <f t="shared" si="14"/>
        <v>0.19304400318556142</v>
      </c>
      <c r="AV19">
        <f t="shared" si="15"/>
        <v>-6.5150801634233119E-2</v>
      </c>
      <c r="AW19">
        <f t="shared" si="16"/>
        <v>-3.1810459666921115E-2</v>
      </c>
      <c r="AX19">
        <f t="shared" si="17"/>
        <v>-0.11572261549104723</v>
      </c>
      <c r="AY19">
        <f t="shared" si="18"/>
        <v>0.17754865330305722</v>
      </c>
      <c r="AZ19">
        <f t="shared" si="19"/>
        <v>-0.10883006950803173</v>
      </c>
      <c r="BA19">
        <v>36.15</v>
      </c>
      <c r="BB19">
        <f t="shared" si="42"/>
        <v>0.12698021338211926</v>
      </c>
      <c r="BC19">
        <f t="shared" ca="1" si="43"/>
        <v>0.12952524357689893</v>
      </c>
      <c r="BD19">
        <f t="shared" ca="1" si="44"/>
        <v>6.0627886979735578E-3</v>
      </c>
      <c r="BE19">
        <v>-8.8699999999999994E-3</v>
      </c>
      <c r="BF19">
        <f t="shared" ca="1" si="20"/>
        <v>0.12952524357689893</v>
      </c>
      <c r="BG19">
        <f t="shared" ca="1" si="45"/>
        <v>0.13452524357689893</v>
      </c>
      <c r="BH19">
        <f t="shared" ca="1" si="21"/>
        <v>0.17255999999999996</v>
      </c>
      <c r="BI19">
        <f t="shared" ca="1" si="46"/>
        <v>190.93499999999997</v>
      </c>
      <c r="BJ19">
        <f t="shared" ca="1" si="22"/>
        <v>0.42305538294117068</v>
      </c>
      <c r="BK19">
        <f t="shared" ca="1" si="47"/>
        <v>0.20305538294117068</v>
      </c>
      <c r="BL19">
        <f t="shared" ca="1" si="23"/>
        <v>0.17255999999999996</v>
      </c>
      <c r="BM19">
        <f t="shared" ca="1" si="48"/>
        <v>0.18255999999999997</v>
      </c>
      <c r="BO19">
        <f t="shared" ca="1" si="49"/>
        <v>6.9587975130266419E-2</v>
      </c>
      <c r="BP19">
        <f t="shared" si="50"/>
        <v>-2.2696718633548996E-2</v>
      </c>
      <c r="BQ19">
        <f t="shared" ref="BQ19:BQ50" si="54">AK19/AK$2</f>
        <v>0.46534211035395956</v>
      </c>
      <c r="BR19">
        <f t="shared" ref="BR19:BR50" si="55">AL19/AL$2</f>
        <v>-0.23681021605418562</v>
      </c>
      <c r="BS19">
        <f t="shared" ref="BS19:BS50" si="56">AM19/AM$2</f>
        <v>-0.23317242663840623</v>
      </c>
      <c r="BT19">
        <f t="shared" ref="BT19:BT50" si="57">AN19/AN$2</f>
        <v>-1.677383389519849E-2</v>
      </c>
      <c r="BU19">
        <f t="shared" ref="BU19:BU50" si="58">AO19/AO$2</f>
        <v>-1.2354908167829165E-2</v>
      </c>
      <c r="BV19">
        <f t="shared" ref="BV19:BV50" si="59">AP19/AP$2</f>
        <v>7.6124411999169209E-2</v>
      </c>
      <c r="BW19">
        <f t="shared" ref="BW19:BW50" si="60">AQ19/AQ$2</f>
        <v>-0.11586350934120347</v>
      </c>
      <c r="BX19">
        <f t="shared" ref="BX19:BX50" si="61">AR19/AR$2</f>
        <v>-1.3270814439629323E-2</v>
      </c>
      <c r="BY19">
        <f t="shared" ref="BY19:BY50" si="62">AS19/AS$2</f>
        <v>8.5303032578321697E-2</v>
      </c>
      <c r="BZ19">
        <f t="shared" ref="BZ19:BZ50" si="63">AT19/AT$2</f>
        <v>7.8915156591840632E-2</v>
      </c>
      <c r="CA19">
        <f t="shared" ref="CA19:CA50" si="64">AU19/AU$2</f>
        <v>0.11079201284754442</v>
      </c>
      <c r="CB19">
        <f t="shared" ref="CB19:CB50" si="65">AV19/AV$2</f>
        <v>-3.2310455085416148E-2</v>
      </c>
      <c r="CC19">
        <f t="shared" ref="CC19:CC50" si="66">AW19/AW$2</f>
        <v>-1.3951344093206927E-2</v>
      </c>
      <c r="CD19">
        <f t="shared" ref="CD19:CD50" si="67">AX19/AX$2</f>
        <v>-4.5204146676190313E-2</v>
      </c>
      <c r="CE19">
        <f t="shared" ref="CE19:CE50" si="68">AY19/AY$2</f>
        <v>6.3662610098267139E-2</v>
      </c>
      <c r="CF19">
        <f t="shared" ref="CF19:CF82" si="69">AZ19/AZ$2</f>
        <v>-3.55363492271124E-2</v>
      </c>
    </row>
    <row r="20" spans="1:84" x14ac:dyDescent="0.15">
      <c r="A20">
        <v>31.89</v>
      </c>
      <c r="B20">
        <v>0.99556999999999995</v>
      </c>
      <c r="C20">
        <v>2.853E-2</v>
      </c>
      <c r="D20">
        <v>-0.14935999999999999</v>
      </c>
      <c r="E20">
        <f t="shared" ca="1" si="51"/>
        <v>179.67</v>
      </c>
      <c r="F20">
        <f t="shared" ca="1" si="52"/>
        <v>0.70445333333333338</v>
      </c>
      <c r="G20">
        <f t="shared" ca="1" si="53"/>
        <v>1.4637966666666664</v>
      </c>
      <c r="K20">
        <f t="shared" ca="1" si="1"/>
        <v>104.22333333333334</v>
      </c>
      <c r="L20">
        <f t="shared" ca="1" si="40"/>
        <v>0.96755287160811621</v>
      </c>
      <c r="M20">
        <v>38.159999999999997</v>
      </c>
      <c r="N20">
        <f t="shared" si="2"/>
        <v>0.99287779668947962</v>
      </c>
      <c r="O20">
        <v>0.98307692307692307</v>
      </c>
      <c r="P20">
        <v>1.0115646965132787</v>
      </c>
      <c r="Q20">
        <v>0.99375068523188248</v>
      </c>
      <c r="R20">
        <v>1.009970125616384</v>
      </c>
      <c r="S20">
        <v>1.0046719312027124</v>
      </c>
      <c r="T20">
        <v>0.95971710988874637</v>
      </c>
      <c r="U20">
        <v>1.0111400462962963</v>
      </c>
      <c r="V20">
        <v>1.0026075061981705</v>
      </c>
      <c r="W20">
        <v>0.9943193103722241</v>
      </c>
      <c r="X20">
        <v>0.99025283747097104</v>
      </c>
      <c r="Y20">
        <v>0.97613782937166016</v>
      </c>
      <c r="Z20">
        <v>0.99057446618422229</v>
      </c>
      <c r="AA20">
        <v>1.0208045120783229</v>
      </c>
      <c r="AB20">
        <v>0.96540219046928266</v>
      </c>
      <c r="AC20">
        <v>0.98901769371568027</v>
      </c>
      <c r="AD20">
        <v>0.97323600973236013</v>
      </c>
      <c r="AE20">
        <f t="shared" si="41"/>
        <v>0.99287779668947984</v>
      </c>
      <c r="AG20">
        <v>104.22333</v>
      </c>
      <c r="AH20">
        <v>0.97328999999999999</v>
      </c>
      <c r="AI20">
        <f t="shared" ca="1" si="3"/>
        <v>5.7371283918837834E-3</v>
      </c>
      <c r="AK20">
        <f t="shared" si="4"/>
        <v>4.2886123643527757E-2</v>
      </c>
      <c r="AL20">
        <f t="shared" si="5"/>
        <v>0.10240745107288798</v>
      </c>
      <c r="AM20">
        <f t="shared" si="6"/>
        <v>-6.8990019254767582E-2</v>
      </c>
      <c r="AN20">
        <f t="shared" si="7"/>
        <v>3.7613540833897015E-2</v>
      </c>
      <c r="AO20">
        <f t="shared" si="8"/>
        <v>-5.9524510908438771E-2</v>
      </c>
      <c r="AP20">
        <f t="shared" si="9"/>
        <v>-2.7966309628758051E-2</v>
      </c>
      <c r="AQ20">
        <f t="shared" si="10"/>
        <v>0.2467002908720089</v>
      </c>
      <c r="AR20">
        <f t="shared" si="11"/>
        <v>-6.6470717959424747E-2</v>
      </c>
      <c r="AS20">
        <f t="shared" si="12"/>
        <v>-1.5624675311436728E-2</v>
      </c>
      <c r="AT20">
        <f t="shared" si="13"/>
        <v>3.4181316674155936E-2</v>
      </c>
      <c r="AU20">
        <f t="shared" si="14"/>
        <v>5.8769862453062288E-2</v>
      </c>
      <c r="AV20">
        <f t="shared" si="15"/>
        <v>0.14490890352570449</v>
      </c>
      <c r="AW20">
        <f t="shared" si="16"/>
        <v>5.6821411628595581E-2</v>
      </c>
      <c r="AX20">
        <f t="shared" si="17"/>
        <v>-0.123546322428255</v>
      </c>
      <c r="AY20">
        <f t="shared" si="18"/>
        <v>0.2112629206948301</v>
      </c>
      <c r="AZ20">
        <f t="shared" si="19"/>
        <v>6.6258342048921642E-2</v>
      </c>
      <c r="BA20">
        <v>38.159999999999997</v>
      </c>
      <c r="BB20">
        <f t="shared" si="42"/>
        <v>1.4012025202118302E-2</v>
      </c>
      <c r="BC20">
        <f t="shared" ca="1" si="43"/>
        <v>0.12483531749862786</v>
      </c>
      <c r="BD20">
        <f t="shared" ca="1" si="44"/>
        <v>5.5303925918252332E-2</v>
      </c>
      <c r="BE20">
        <v>1.755E-2</v>
      </c>
      <c r="BF20">
        <f t="shared" ca="1" si="20"/>
        <v>0.12483531749862786</v>
      </c>
      <c r="BG20">
        <f t="shared" ca="1" si="45"/>
        <v>0.12983531749862787</v>
      </c>
      <c r="BH20">
        <f t="shared" ca="1" si="21"/>
        <v>0.25632666666666665</v>
      </c>
      <c r="BI20">
        <f t="shared" ca="1" si="46"/>
        <v>202.89499999999998</v>
      </c>
      <c r="BJ20">
        <f t="shared" ca="1" si="22"/>
        <v>0.49172130891884896</v>
      </c>
      <c r="BK20">
        <f t="shared" ca="1" si="47"/>
        <v>0.27172130891884894</v>
      </c>
      <c r="BL20">
        <f t="shared" ca="1" si="23"/>
        <v>0.25632666666666665</v>
      </c>
      <c r="BM20">
        <f t="shared" ca="1" si="48"/>
        <v>0.26632666666666666</v>
      </c>
      <c r="BO20">
        <f t="shared" ca="1" si="49"/>
        <v>0.15223144761337082</v>
      </c>
      <c r="BP20">
        <f t="shared" si="50"/>
        <v>5.6069920270518117E-2</v>
      </c>
      <c r="BQ20">
        <f t="shared" si="54"/>
        <v>0.68617797829644411</v>
      </c>
      <c r="BR20">
        <f t="shared" si="55"/>
        <v>0.79018094963648144</v>
      </c>
      <c r="BS20">
        <f t="shared" si="56"/>
        <v>-0.31231335108541236</v>
      </c>
      <c r="BT20">
        <f t="shared" si="57"/>
        <v>0.11994113786319199</v>
      </c>
      <c r="BU20">
        <f t="shared" si="58"/>
        <v>-0.15485044461092293</v>
      </c>
      <c r="BV20">
        <f t="shared" si="59"/>
        <v>-4.9717883784458759E-2</v>
      </c>
      <c r="BW20">
        <f t="shared" si="60"/>
        <v>0.32593511807637587</v>
      </c>
      <c r="BX20">
        <f t="shared" si="61"/>
        <v>-6.7820342780761905E-2</v>
      </c>
      <c r="BY20">
        <f t="shared" si="62"/>
        <v>-1.2912954802840269E-2</v>
      </c>
      <c r="BZ20">
        <f t="shared" si="63"/>
        <v>2.2965141544044568E-2</v>
      </c>
      <c r="CA20">
        <f t="shared" si="64"/>
        <v>3.372925990189525E-2</v>
      </c>
      <c r="CB20">
        <f t="shared" si="65"/>
        <v>7.1865157471585242E-2</v>
      </c>
      <c r="CC20">
        <f t="shared" si="66"/>
        <v>2.4920578759087576E-2</v>
      </c>
      <c r="CD20">
        <f t="shared" si="67"/>
        <v>-4.8260282198537098E-2</v>
      </c>
      <c r="CE20">
        <f t="shared" si="68"/>
        <v>7.5751343072476648E-2</v>
      </c>
      <c r="CF20">
        <f t="shared" si="69"/>
        <v>2.1635376995566252E-2</v>
      </c>
    </row>
    <row r="21" spans="1:84" x14ac:dyDescent="0.15">
      <c r="A21">
        <v>33.64</v>
      </c>
      <c r="B21">
        <v>1.01268</v>
      </c>
      <c r="C21">
        <v>-2.7099999999999999E-2</v>
      </c>
      <c r="D21">
        <v>-0.33677000000000001</v>
      </c>
      <c r="E21">
        <f t="shared" ca="1" si="51"/>
        <v>191.70333333333335</v>
      </c>
      <c r="F21">
        <f t="shared" ca="1" si="52"/>
        <v>0.80904500000000013</v>
      </c>
      <c r="G21">
        <f t="shared" ca="1" si="53"/>
        <v>1.7953216666666665</v>
      </c>
      <c r="K21">
        <f t="shared" ca="1" si="1"/>
        <v>110.23</v>
      </c>
      <c r="L21">
        <f t="shared" ca="1" si="40"/>
        <v>0.95813544352545865</v>
      </c>
      <c r="M21">
        <v>40.159999999999997</v>
      </c>
      <c r="N21">
        <f t="shared" si="2"/>
        <v>0.99275807716422004</v>
      </c>
      <c r="O21">
        <v>0.99692307692307691</v>
      </c>
      <c r="P21">
        <v>1.0086215851251688</v>
      </c>
      <c r="Q21">
        <v>0.99550487885100314</v>
      </c>
      <c r="R21">
        <v>0.99719252780477263</v>
      </c>
      <c r="S21">
        <v>0.99247529664695922</v>
      </c>
      <c r="T21">
        <v>1.0196865048182306</v>
      </c>
      <c r="U21">
        <v>0.97497106481481477</v>
      </c>
      <c r="V21">
        <v>1.013080276994101</v>
      </c>
      <c r="W21">
        <v>0.99630556548683102</v>
      </c>
      <c r="X21">
        <v>0.99172472443005255</v>
      </c>
      <c r="Y21">
        <v>0.98788465081997412</v>
      </c>
      <c r="Z21">
        <v>1.0140266237827213</v>
      </c>
      <c r="AA21">
        <v>1.0104288602745557</v>
      </c>
      <c r="AB21">
        <v>0.98752447958221512</v>
      </c>
      <c r="AC21">
        <v>0.98779743746186699</v>
      </c>
      <c r="AD21">
        <v>0.91414668057003823</v>
      </c>
      <c r="AE21">
        <f t="shared" si="41"/>
        <v>0.99275807716422027</v>
      </c>
      <c r="AG21">
        <v>110.23</v>
      </c>
      <c r="AH21">
        <v>0.96533999999999998</v>
      </c>
      <c r="AI21">
        <f t="shared" ca="1" si="3"/>
        <v>7.2045564745413238E-3</v>
      </c>
      <c r="AK21">
        <f t="shared" si="4"/>
        <v>4.3609637115344491E-2</v>
      </c>
      <c r="AL21">
        <f t="shared" si="5"/>
        <v>1.8489999224448675E-2</v>
      </c>
      <c r="AM21">
        <f t="shared" si="6"/>
        <v>-5.1507789044423935E-2</v>
      </c>
      <c r="AN21">
        <f t="shared" si="7"/>
        <v>2.7031527508916915E-2</v>
      </c>
      <c r="AO21">
        <f t="shared" si="8"/>
        <v>1.6868523221572344E-2</v>
      </c>
      <c r="AP21">
        <f t="shared" si="9"/>
        <v>4.5318940552836876E-2</v>
      </c>
      <c r="AQ21">
        <f t="shared" si="10"/>
        <v>-0.11697139102569298</v>
      </c>
      <c r="AR21">
        <f t="shared" si="11"/>
        <v>0.15208491322604759</v>
      </c>
      <c r="AS21">
        <f t="shared" si="12"/>
        <v>-7.7972813475420871E-2</v>
      </c>
      <c r="AT21">
        <f t="shared" si="13"/>
        <v>2.2207654747933292E-2</v>
      </c>
      <c r="AU21">
        <f t="shared" si="14"/>
        <v>4.9858234442972701E-2</v>
      </c>
      <c r="AV21">
        <f t="shared" si="15"/>
        <v>7.3136029393888163E-2</v>
      </c>
      <c r="AW21">
        <f t="shared" si="16"/>
        <v>-8.3574966121687203E-2</v>
      </c>
      <c r="AX21">
        <f t="shared" si="17"/>
        <v>-6.2249129179927566E-2</v>
      </c>
      <c r="AY21">
        <f t="shared" si="18"/>
        <v>7.5323958382614242E-2</v>
      </c>
      <c r="AZ21">
        <f t="shared" si="19"/>
        <v>7.3665750397167343E-2</v>
      </c>
      <c r="BA21">
        <v>40.159999999999997</v>
      </c>
      <c r="BB21">
        <f t="shared" si="42"/>
        <v>1.8164898468790196E-2</v>
      </c>
      <c r="BC21">
        <f t="shared" ca="1" si="43"/>
        <v>9.8141259305057529E-2</v>
      </c>
      <c r="BD21">
        <f t="shared" ca="1" si="44"/>
        <v>8.3849839231865342E-2</v>
      </c>
      <c r="BE21">
        <v>-0.10791000000000001</v>
      </c>
      <c r="BF21">
        <f t="shared" ca="1" si="20"/>
        <v>9.8141259305057529E-2</v>
      </c>
      <c r="BG21">
        <f t="shared" ca="1" si="45"/>
        <v>0.10314125930505753</v>
      </c>
      <c r="BH21">
        <f t="shared" ca="1" si="21"/>
        <v>0.34515333333333337</v>
      </c>
      <c r="BI21">
        <f t="shared" ca="1" si="46"/>
        <v>214.84</v>
      </c>
      <c r="BJ21">
        <f t="shared" ca="1" si="22"/>
        <v>0.57304602216712341</v>
      </c>
      <c r="BK21">
        <f t="shared" ca="1" si="47"/>
        <v>0.35304602216712344</v>
      </c>
      <c r="BL21">
        <f t="shared" ca="1" si="23"/>
        <v>0.34515333333333337</v>
      </c>
      <c r="BM21">
        <f t="shared" ca="1" si="48"/>
        <v>0.35515333333333338</v>
      </c>
      <c r="BO21">
        <f t="shared" ca="1" si="49"/>
        <v>0.2420979239289682</v>
      </c>
      <c r="BP21">
        <f t="shared" si="50"/>
        <v>8.415679497088123E-3</v>
      </c>
      <c r="BQ21">
        <f t="shared" si="54"/>
        <v>0.69775419384551185</v>
      </c>
      <c r="BR21">
        <f t="shared" si="55"/>
        <v>0.14266974710222743</v>
      </c>
      <c r="BS21">
        <f t="shared" si="56"/>
        <v>-0.23317242663840623</v>
      </c>
      <c r="BT21">
        <f t="shared" si="57"/>
        <v>8.6197472923842194E-2</v>
      </c>
      <c r="BU21">
        <f t="shared" si="58"/>
        <v>4.3882734707524303E-2</v>
      </c>
      <c r="BV21">
        <f t="shared" si="59"/>
        <v>8.0567005427265553E-2</v>
      </c>
      <c r="BW21">
        <f t="shared" si="60"/>
        <v>-0.15454008591054694</v>
      </c>
      <c r="BX21">
        <f t="shared" si="61"/>
        <v>0.15517285300076278</v>
      </c>
      <c r="BY21">
        <f t="shared" si="62"/>
        <v>-6.4440341715223851E-2</v>
      </c>
      <c r="BZ21">
        <f t="shared" si="63"/>
        <v>1.4920488274612531E-2</v>
      </c>
      <c r="CA21">
        <f t="shared" si="64"/>
        <v>2.8614689189033916E-2</v>
      </c>
      <c r="CB21">
        <f t="shared" si="65"/>
        <v>3.6270595811291495E-2</v>
      </c>
      <c r="CC21">
        <f t="shared" si="66"/>
        <v>-3.6654079260421558E-2</v>
      </c>
      <c r="CD21">
        <f t="shared" si="67"/>
        <v>-2.4316066085909201E-2</v>
      </c>
      <c r="CE21">
        <f t="shared" si="68"/>
        <v>2.700848305160251E-2</v>
      </c>
      <c r="CF21">
        <f t="shared" si="69"/>
        <v>2.4054122578666886E-2</v>
      </c>
    </row>
    <row r="22" spans="1:84" x14ac:dyDescent="0.15">
      <c r="A22">
        <v>35.380000000000003</v>
      </c>
      <c r="B22">
        <v>0.99927999999999995</v>
      </c>
      <c r="C22">
        <v>3.4720000000000001E-2</v>
      </c>
      <c r="D22">
        <v>-0.14996999999999999</v>
      </c>
      <c r="E22">
        <f t="shared" ca="1" si="51"/>
        <v>203.76666666666665</v>
      </c>
      <c r="F22">
        <f t="shared" ca="1" si="52"/>
        <v>0.93675666666666668</v>
      </c>
      <c r="G22">
        <f t="shared" ca="1" si="53"/>
        <v>2.0811033333333335</v>
      </c>
      <c r="K22">
        <f t="shared" ca="1" si="1"/>
        <v>116.23</v>
      </c>
      <c r="L22">
        <f t="shared" ca="1" si="40"/>
        <v>0.96015154495399957</v>
      </c>
      <c r="M22">
        <v>42.17</v>
      </c>
      <c r="N22">
        <f t="shared" si="2"/>
        <v>0.99610415724726242</v>
      </c>
      <c r="O22">
        <v>1.0010256410256411</v>
      </c>
      <c r="P22">
        <v>1.0119975070115301</v>
      </c>
      <c r="Q22">
        <v>0.98487008003508392</v>
      </c>
      <c r="R22">
        <v>1.0139293812763199</v>
      </c>
      <c r="S22">
        <v>0.99557613594079475</v>
      </c>
      <c r="T22">
        <v>0.9886678522684974</v>
      </c>
      <c r="U22">
        <v>0.98987268518518523</v>
      </c>
      <c r="V22">
        <v>1.0164999572539968</v>
      </c>
      <c r="W22">
        <v>1.0187502482818893</v>
      </c>
      <c r="X22">
        <v>0.99417786936185515</v>
      </c>
      <c r="Y22">
        <v>0.97360420121614144</v>
      </c>
      <c r="Z22">
        <v>0.97694987938890376</v>
      </c>
      <c r="AA22">
        <v>1.0090986485048419</v>
      </c>
      <c r="AB22">
        <v>1.0306810763762966</v>
      </c>
      <c r="AC22">
        <v>0.93410616229408172</v>
      </c>
      <c r="AD22">
        <v>1.002780674313521</v>
      </c>
      <c r="AE22">
        <f t="shared" si="41"/>
        <v>0.99610415724726264</v>
      </c>
      <c r="AG22">
        <v>116.23</v>
      </c>
      <c r="AH22">
        <v>0.96743000000000001</v>
      </c>
      <c r="AI22">
        <f t="shared" ca="1" si="3"/>
        <v>7.2784550460004427E-3</v>
      </c>
      <c r="AK22">
        <f t="shared" si="4"/>
        <v>2.3420707894320852E-2</v>
      </c>
      <c r="AL22">
        <f t="shared" si="5"/>
        <v>-6.1506924914721036E-3</v>
      </c>
      <c r="AM22">
        <f t="shared" si="6"/>
        <v>-7.1556644609386738E-2</v>
      </c>
      <c r="AN22">
        <f t="shared" si="7"/>
        <v>9.1473269705710472E-2</v>
      </c>
      <c r="AO22">
        <f t="shared" si="8"/>
        <v>-8.2999554192236896E-2</v>
      </c>
      <c r="AP22">
        <f t="shared" si="9"/>
        <v>2.660206980653719E-2</v>
      </c>
      <c r="AQ22">
        <f t="shared" si="10"/>
        <v>6.8381074562443467E-2</v>
      </c>
      <c r="AR22">
        <f t="shared" si="11"/>
        <v>6.10736696780491E-2</v>
      </c>
      <c r="AS22">
        <f t="shared" si="12"/>
        <v>-9.8191872204723141E-2</v>
      </c>
      <c r="AT22">
        <f t="shared" si="13"/>
        <v>-0.11145977571113824</v>
      </c>
      <c r="AU22">
        <f t="shared" si="14"/>
        <v>3.5034871883883108E-2</v>
      </c>
      <c r="AV22">
        <f t="shared" si="15"/>
        <v>0.16050253309443141</v>
      </c>
      <c r="AW22">
        <f t="shared" si="16"/>
        <v>0.13991957267039604</v>
      </c>
      <c r="AX22">
        <f t="shared" si="17"/>
        <v>-5.434503107993359E-2</v>
      </c>
      <c r="AY22">
        <f t="shared" si="18"/>
        <v>-0.18131893751710432</v>
      </c>
      <c r="AZ22">
        <f t="shared" si="19"/>
        <v>0.40899109851687582</v>
      </c>
      <c r="BA22">
        <v>42.17</v>
      </c>
      <c r="BB22">
        <f t="shared" si="42"/>
        <v>-1.7266565225208495E-2</v>
      </c>
      <c r="BC22">
        <f t="shared" ca="1" si="43"/>
        <v>0.15524890165965047</v>
      </c>
      <c r="BD22">
        <f t="shared" ca="1" si="44"/>
        <v>0.10109870355130325</v>
      </c>
      <c r="BE22">
        <v>-4.4900000000000001E-3</v>
      </c>
      <c r="BF22">
        <f t="shared" ca="1" si="20"/>
        <v>0.15524890165965047</v>
      </c>
      <c r="BG22">
        <f t="shared" ca="1" si="45"/>
        <v>0.16024890165965047</v>
      </c>
      <c r="BH22">
        <f t="shared" ca="1" si="21"/>
        <v>0.26036333333333334</v>
      </c>
      <c r="BI22">
        <f t="shared" ca="1" si="46"/>
        <v>226.785</v>
      </c>
      <c r="BJ22">
        <f t="shared" ca="1" si="22"/>
        <v>0.55503513188426934</v>
      </c>
      <c r="BK22">
        <f t="shared" ca="1" si="47"/>
        <v>0.33503513188426937</v>
      </c>
      <c r="BL22">
        <f t="shared" ca="1" si="23"/>
        <v>0.26036333333333334</v>
      </c>
      <c r="BM22">
        <f t="shared" ca="1" si="48"/>
        <v>0.27036333333333334</v>
      </c>
      <c r="BO22">
        <f t="shared" ca="1" si="49"/>
        <v>0.21726510508992822</v>
      </c>
      <c r="BP22">
        <f t="shared" si="50"/>
        <v>-2.888866405116645E-3</v>
      </c>
      <c r="BQ22">
        <f t="shared" si="54"/>
        <v>0.37473132630913364</v>
      </c>
      <c r="BR22">
        <f t="shared" si="55"/>
        <v>-4.7459047002099568E-2</v>
      </c>
      <c r="BS22">
        <f t="shared" si="56"/>
        <v>-0.32393229791483358</v>
      </c>
      <c r="BT22">
        <f t="shared" si="57"/>
        <v>0.29168772227586243</v>
      </c>
      <c r="BU22">
        <f t="shared" si="58"/>
        <v>-0.2159197559631553</v>
      </c>
      <c r="BV22">
        <f t="shared" si="59"/>
        <v>4.7292568544955005E-2</v>
      </c>
      <c r="BW22">
        <f t="shared" si="60"/>
        <v>9.0343604918012244E-2</v>
      </c>
      <c r="BX22">
        <f t="shared" si="61"/>
        <v>6.2313712557952351E-2</v>
      </c>
      <c r="BY22">
        <f t="shared" si="62"/>
        <v>-8.1150307607209191E-2</v>
      </c>
      <c r="BZ22">
        <f t="shared" si="63"/>
        <v>-7.4885632700307875E-2</v>
      </c>
      <c r="CA22">
        <f t="shared" si="64"/>
        <v>2.0107249703789659E-2</v>
      </c>
      <c r="CB22">
        <f t="shared" si="65"/>
        <v>7.9598558368593239E-2</v>
      </c>
      <c r="CC22">
        <f t="shared" si="66"/>
        <v>6.1365542156219477E-2</v>
      </c>
      <c r="CD22">
        <f t="shared" si="67"/>
        <v>-2.1228527765599053E-2</v>
      </c>
      <c r="CE22">
        <f t="shared" si="68"/>
        <v>-6.5014499450358323E-2</v>
      </c>
      <c r="CF22">
        <f t="shared" si="69"/>
        <v>0.13354811380142884</v>
      </c>
    </row>
    <row r="23" spans="1:84" x14ac:dyDescent="0.15">
      <c r="A23">
        <v>37.11</v>
      </c>
      <c r="B23">
        <v>1.00343</v>
      </c>
      <c r="C23">
        <v>1.81E-3</v>
      </c>
      <c r="D23">
        <v>3.0769999999999999E-2</v>
      </c>
      <c r="E23">
        <f t="shared" ca="1" si="51"/>
        <v>215.875</v>
      </c>
      <c r="F23">
        <f t="shared" ca="1" si="52"/>
        <v>1.0427116666666665</v>
      </c>
      <c r="G23">
        <f t="shared" ca="1" si="53"/>
        <v>2.4711333333333338</v>
      </c>
      <c r="K23">
        <f t="shared" ca="1" si="1"/>
        <v>122.23</v>
      </c>
      <c r="L23">
        <f t="shared" ca="1" si="40"/>
        <v>0.9488751509362946</v>
      </c>
      <c r="M23">
        <v>44.17</v>
      </c>
      <c r="N23">
        <f t="shared" si="2"/>
        <v>0.99266033547729604</v>
      </c>
      <c r="O23">
        <v>1.0153846153846153</v>
      </c>
      <c r="P23">
        <v>1.0130362522073335</v>
      </c>
      <c r="Q23">
        <v>1.0067975002740928</v>
      </c>
      <c r="R23">
        <v>1.015189144440845</v>
      </c>
      <c r="S23">
        <v>0.97097614420969947</v>
      </c>
      <c r="T23">
        <v>1.0029364324413748</v>
      </c>
      <c r="U23">
        <v>0.99739583333333337</v>
      </c>
      <c r="V23">
        <v>0.98379926476874413</v>
      </c>
      <c r="W23">
        <v>0.9943193103722241</v>
      </c>
      <c r="X23">
        <v>0.98845386452098249</v>
      </c>
      <c r="Y23">
        <v>0.96830661507278415</v>
      </c>
      <c r="Z23">
        <v>0.98655409631019386</v>
      </c>
      <c r="AA23">
        <v>0.9910077684367351</v>
      </c>
      <c r="AB23">
        <v>0.97809530717342419</v>
      </c>
      <c r="AC23">
        <v>1.0250152532031727</v>
      </c>
      <c r="AD23">
        <v>0.96802224539450821</v>
      </c>
      <c r="AE23">
        <f t="shared" si="41"/>
        <v>0.99266033547729626</v>
      </c>
      <c r="AG23">
        <v>122.23</v>
      </c>
      <c r="AH23">
        <v>0.95952000000000004</v>
      </c>
      <c r="AI23">
        <f t="shared" ca="1" si="3"/>
        <v>1.0644849063705442E-2</v>
      </c>
      <c r="AK23">
        <f t="shared" si="4"/>
        <v>4.4200394326301878E-2</v>
      </c>
      <c r="AL23">
        <f t="shared" si="5"/>
        <v>-9.1604832784730278E-2</v>
      </c>
      <c r="AM23">
        <f t="shared" si="6"/>
        <v>-7.7712069617069904E-2</v>
      </c>
      <c r="AN23">
        <f t="shared" si="7"/>
        <v>-4.0647008600182687E-2</v>
      </c>
      <c r="AO23">
        <f t="shared" si="8"/>
        <v>-9.0449666014185803E-2</v>
      </c>
      <c r="AP23">
        <f t="shared" si="9"/>
        <v>0.1767202755765088</v>
      </c>
      <c r="AQ23">
        <f t="shared" si="10"/>
        <v>-1.7592777270109987E-2</v>
      </c>
      <c r="AR23">
        <f t="shared" si="11"/>
        <v>1.564538044248498E-2</v>
      </c>
      <c r="AS23">
        <f t="shared" si="12"/>
        <v>9.8000411755863048E-2</v>
      </c>
      <c r="AT23">
        <f t="shared" si="13"/>
        <v>3.4181316674155936E-2</v>
      </c>
      <c r="AU23">
        <f t="shared" si="14"/>
        <v>6.9679858020436858E-2</v>
      </c>
      <c r="AV23">
        <f t="shared" si="15"/>
        <v>0.19323894451412044</v>
      </c>
      <c r="AW23">
        <f t="shared" si="16"/>
        <v>8.1222710511516111E-2</v>
      </c>
      <c r="AX23">
        <f t="shared" si="17"/>
        <v>5.4197434171500289E-2</v>
      </c>
      <c r="AY23">
        <f t="shared" si="18"/>
        <v>0.1328889755867923</v>
      </c>
      <c r="AZ23">
        <f t="shared" si="19"/>
        <v>-0.14824496192084952</v>
      </c>
      <c r="BA23">
        <v>44.17</v>
      </c>
      <c r="BB23">
        <f t="shared" si="42"/>
        <v>9.121950029930917E-2</v>
      </c>
      <c r="BC23">
        <f t="shared" ca="1" si="43"/>
        <v>0.1463842781211214</v>
      </c>
      <c r="BD23">
        <f t="shared" ca="1" si="44"/>
        <v>6.0048057498422409E-2</v>
      </c>
      <c r="BE23">
        <v>7.1220000000000006E-2</v>
      </c>
      <c r="BF23">
        <f t="shared" ca="1" si="20"/>
        <v>0.1463842781211214</v>
      </c>
      <c r="BG23">
        <f t="shared" ca="1" si="45"/>
        <v>0.1513842781211214</v>
      </c>
      <c r="BH23">
        <f t="shared" ca="1" si="21"/>
        <v>0.39050666666666672</v>
      </c>
      <c r="BI23">
        <f t="shared" ca="1" si="46"/>
        <v>238.72500000000002</v>
      </c>
      <c r="BJ23">
        <f t="shared" ca="1" si="22"/>
        <v>0.62499534584715077</v>
      </c>
      <c r="BK23">
        <f t="shared" ca="1" si="47"/>
        <v>0.4049953458471508</v>
      </c>
      <c r="BL23">
        <f t="shared" ca="1" si="23"/>
        <v>0.39050666666666672</v>
      </c>
      <c r="BM23">
        <f t="shared" ca="1" si="48"/>
        <v>0.40050666666666673</v>
      </c>
      <c r="BO23">
        <f t="shared" ca="1" si="49"/>
        <v>0.33949348490701059</v>
      </c>
      <c r="BP23">
        <f t="shared" si="50"/>
        <v>-5.4722210766906733E-2</v>
      </c>
      <c r="BQ23">
        <f t="shared" si="54"/>
        <v>0.70720630922083005</v>
      </c>
      <c r="BR23">
        <f t="shared" si="55"/>
        <v>-0.70682741346242506</v>
      </c>
      <c r="BS23">
        <f t="shared" si="56"/>
        <v>-0.35179750845210461</v>
      </c>
      <c r="BT23">
        <f t="shared" si="57"/>
        <v>-0.12961418558731722</v>
      </c>
      <c r="BU23">
        <f t="shared" si="58"/>
        <v>-0.23530090014096203</v>
      </c>
      <c r="BV23">
        <f t="shared" si="59"/>
        <v>0.31416937880268231</v>
      </c>
      <c r="BW23">
        <f t="shared" si="60"/>
        <v>-2.3243198929990733E-2</v>
      </c>
      <c r="BX23">
        <f t="shared" si="61"/>
        <v>1.5963045038756229E-2</v>
      </c>
      <c r="BY23">
        <f t="shared" si="62"/>
        <v>8.0992075831291768E-2</v>
      </c>
      <c r="BZ23">
        <f t="shared" si="63"/>
        <v>2.2965141544044568E-2</v>
      </c>
      <c r="CA23">
        <f t="shared" si="64"/>
        <v>3.9990735778487635E-2</v>
      </c>
      <c r="CB23">
        <f t="shared" si="65"/>
        <v>9.5833636438266437E-2</v>
      </c>
      <c r="CC23">
        <f t="shared" si="66"/>
        <v>3.5622433450952201E-2</v>
      </c>
      <c r="CD23">
        <f t="shared" si="67"/>
        <v>2.1170872723242296E-2</v>
      </c>
      <c r="CE23">
        <f t="shared" si="68"/>
        <v>4.7649243639711826E-2</v>
      </c>
      <c r="CF23">
        <f t="shared" si="69"/>
        <v>-4.8406518178236574E-2</v>
      </c>
    </row>
    <row r="24" spans="1:84" x14ac:dyDescent="0.15">
      <c r="A24">
        <v>38.82</v>
      </c>
      <c r="B24">
        <v>0.99761</v>
      </c>
      <c r="C24">
        <v>4.1459999999999997E-2</v>
      </c>
      <c r="D24">
        <v>-0.14515</v>
      </c>
      <c r="E24">
        <f t="shared" ca="1" si="51"/>
        <v>227.96833333333333</v>
      </c>
      <c r="F24">
        <f t="shared" ca="1" si="52"/>
        <v>1.1842816666666667</v>
      </c>
      <c r="G24">
        <f t="shared" ca="1" si="53"/>
        <v>2.9421183333333332</v>
      </c>
      <c r="K24">
        <f t="shared" ca="1" si="1"/>
        <v>128.22666666666666</v>
      </c>
      <c r="L24">
        <f t="shared" ca="1" si="40"/>
        <v>0.95324619250747744</v>
      </c>
      <c r="M24">
        <v>46.18</v>
      </c>
      <c r="N24">
        <f t="shared" si="2"/>
        <v>0.99230029148552645</v>
      </c>
      <c r="O24">
        <v>0.98051282051282052</v>
      </c>
      <c r="P24">
        <v>1.0133825006059347</v>
      </c>
      <c r="Q24">
        <v>0.96699923254029163</v>
      </c>
      <c r="R24">
        <v>0.99143361048122947</v>
      </c>
      <c r="S24">
        <v>0.98275933352627454</v>
      </c>
      <c r="T24">
        <v>0.97543322718061121</v>
      </c>
      <c r="U24">
        <v>1.0062210648148149</v>
      </c>
      <c r="V24">
        <v>0.99961528597076166</v>
      </c>
      <c r="W24">
        <v>1.0135859849839113</v>
      </c>
      <c r="X24">
        <v>0.98191214470284227</v>
      </c>
      <c r="Y24">
        <v>0.9869633314906946</v>
      </c>
      <c r="Z24">
        <v>0.98141695702671317</v>
      </c>
      <c r="AA24">
        <v>1.0122911567521549</v>
      </c>
      <c r="AB24">
        <v>1.031406397330819</v>
      </c>
      <c r="AC24">
        <v>0.97132397803538739</v>
      </c>
      <c r="AD24">
        <v>0.96976016684045885</v>
      </c>
      <c r="AE24">
        <f t="shared" si="41"/>
        <v>0.99230029148552668</v>
      </c>
      <c r="AG24">
        <v>128.22667000000001</v>
      </c>
      <c r="AH24">
        <v>0.95916999999999997</v>
      </c>
      <c r="AI24">
        <f t="shared" ca="1" si="3"/>
        <v>5.9238074925225259E-3</v>
      </c>
      <c r="AK24">
        <f t="shared" si="4"/>
        <v>4.6377025887618495E-2</v>
      </c>
      <c r="AL24">
        <f t="shared" si="5"/>
        <v>0.11807734767867532</v>
      </c>
      <c r="AM24">
        <f t="shared" si="6"/>
        <v>-7.9762475446507553E-2</v>
      </c>
      <c r="AN24">
        <f t="shared" si="7"/>
        <v>0.20134546307592863</v>
      </c>
      <c r="AO24">
        <f t="shared" si="8"/>
        <v>5.1619751589371023E-2</v>
      </c>
      <c r="AP24">
        <f t="shared" si="9"/>
        <v>0.10434610421764368</v>
      </c>
      <c r="AQ24">
        <f t="shared" si="10"/>
        <v>0.14924142661349377</v>
      </c>
      <c r="AR24">
        <f t="shared" si="11"/>
        <v>-3.7210763241910798E-2</v>
      </c>
      <c r="AS24">
        <f t="shared" si="12"/>
        <v>2.3087283039949108E-3</v>
      </c>
      <c r="AT24">
        <f t="shared" si="13"/>
        <v>-8.0967137759356003E-2</v>
      </c>
      <c r="AU24">
        <f t="shared" si="14"/>
        <v>0.10952064185610277</v>
      </c>
      <c r="AV24">
        <f t="shared" si="15"/>
        <v>7.8734350303889922E-2</v>
      </c>
      <c r="AW24">
        <f t="shared" si="16"/>
        <v>0.11254726242334145</v>
      </c>
      <c r="AX24">
        <f t="shared" si="17"/>
        <v>-7.3297402721257315E-2</v>
      </c>
      <c r="AY24">
        <f t="shared" si="18"/>
        <v>-0.18553983111361763</v>
      </c>
      <c r="AZ24">
        <f t="shared" si="19"/>
        <v>0.17457127403700839</v>
      </c>
      <c r="BA24">
        <v>46.18</v>
      </c>
      <c r="BB24">
        <f t="shared" si="42"/>
        <v>-4.642589506100684E-2</v>
      </c>
      <c r="BC24">
        <f t="shared" ca="1" si="43"/>
        <v>0.18514371317936992</v>
      </c>
      <c r="BD24">
        <f t="shared" ca="1" si="44"/>
        <v>6.8503453643377177E-2</v>
      </c>
      <c r="BE24">
        <v>2.222E-2</v>
      </c>
      <c r="BF24">
        <f t="shared" ca="1" si="20"/>
        <v>0.18514371317936992</v>
      </c>
      <c r="BG24">
        <f t="shared" ca="1" si="45"/>
        <v>0.19014371317936993</v>
      </c>
      <c r="BH24">
        <f t="shared" ca="1" si="21"/>
        <v>0.33546666666666664</v>
      </c>
      <c r="BI24">
        <f t="shared" ca="1" si="46"/>
        <v>250.67</v>
      </c>
      <c r="BJ24">
        <f t="shared" ca="1" si="22"/>
        <v>0.71333170297518322</v>
      </c>
      <c r="BK24">
        <f t="shared" ca="1" si="47"/>
        <v>0.49333170297518325</v>
      </c>
      <c r="BL24">
        <f t="shared" ca="1" si="23"/>
        <v>0.33546666666666664</v>
      </c>
      <c r="BM24">
        <f t="shared" ca="1" si="48"/>
        <v>0.34546666666666664</v>
      </c>
      <c r="BO24">
        <f t="shared" ca="1" si="49"/>
        <v>0.26675101331499812</v>
      </c>
      <c r="BP24">
        <f t="shared" si="50"/>
        <v>0.1154447868994397</v>
      </c>
      <c r="BQ24">
        <f t="shared" si="54"/>
        <v>0.74203241420189592</v>
      </c>
      <c r="BR24">
        <f t="shared" si="55"/>
        <v>0.91109064566879117</v>
      </c>
      <c r="BS24">
        <f t="shared" si="56"/>
        <v>-0.36107956290859011</v>
      </c>
      <c r="BT24">
        <f t="shared" si="57"/>
        <v>0.64204548174722131</v>
      </c>
      <c r="BU24">
        <f t="shared" si="58"/>
        <v>0.13428655460294231</v>
      </c>
      <c r="BV24">
        <f t="shared" si="59"/>
        <v>0.18550418527581097</v>
      </c>
      <c r="BW24">
        <f t="shared" si="60"/>
        <v>0.19717456283986493</v>
      </c>
      <c r="BX24">
        <f t="shared" si="61"/>
        <v>-3.7966292461902661E-2</v>
      </c>
      <c r="BY24">
        <f t="shared" si="62"/>
        <v>1.9080399206569507E-3</v>
      </c>
      <c r="BZ24">
        <f t="shared" si="63"/>
        <v>-5.4398775705022849E-2</v>
      </c>
      <c r="CA24">
        <f t="shared" si="64"/>
        <v>6.2856199412363839E-2</v>
      </c>
      <c r="CB24">
        <f t="shared" si="65"/>
        <v>3.9046989835295538E-2</v>
      </c>
      <c r="CC24">
        <f t="shared" si="66"/>
        <v>4.936066945455965E-2</v>
      </c>
      <c r="CD24">
        <f t="shared" si="67"/>
        <v>-2.8631797937991133E-2</v>
      </c>
      <c r="CE24">
        <f t="shared" si="68"/>
        <v>-6.6527961244081044E-2</v>
      </c>
      <c r="CF24">
        <f t="shared" si="69"/>
        <v>5.7002864991676214E-2</v>
      </c>
    </row>
    <row r="25" spans="1:84" x14ac:dyDescent="0.15">
      <c r="A25">
        <v>40.549999999999997</v>
      </c>
      <c r="B25">
        <v>1.0045500000000001</v>
      </c>
      <c r="C25">
        <v>7.6800000000000002E-3</v>
      </c>
      <c r="D25">
        <v>-0.15711</v>
      </c>
      <c r="E25">
        <f t="shared" ca="1" si="51"/>
        <v>240.05999999999995</v>
      </c>
      <c r="F25">
        <f t="shared" ca="1" si="52"/>
        <v>1.3109383333333333</v>
      </c>
      <c r="G25">
        <f t="shared" ca="1" si="53"/>
        <v>3.4514883333333333</v>
      </c>
      <c r="K25">
        <f t="shared" ca="1" si="1"/>
        <v>134.19999999999999</v>
      </c>
      <c r="L25">
        <f t="shared" ca="1" si="40"/>
        <v>0.94743628204615959</v>
      </c>
      <c r="M25">
        <v>48.18</v>
      </c>
      <c r="N25">
        <f t="shared" si="2"/>
        <v>0.99127048554905706</v>
      </c>
      <c r="O25">
        <v>1.0241025641025641</v>
      </c>
      <c r="P25">
        <v>1.0226446452685156</v>
      </c>
      <c r="Q25">
        <v>0.99671088696414867</v>
      </c>
      <c r="R25">
        <v>0.99503293380844393</v>
      </c>
      <c r="S25">
        <v>0.99640302641915091</v>
      </c>
      <c r="T25">
        <v>0.98701352413251164</v>
      </c>
      <c r="U25">
        <v>0.99291087962962965</v>
      </c>
      <c r="V25">
        <v>0.99876036590578776</v>
      </c>
      <c r="W25">
        <v>0.98200452866166121</v>
      </c>
      <c r="X25">
        <v>0.9595067543257122</v>
      </c>
      <c r="Y25">
        <v>1.0330292979546709</v>
      </c>
      <c r="Z25">
        <v>0.99906191369606012</v>
      </c>
      <c r="AA25">
        <v>0.98462275194210913</v>
      </c>
      <c r="AB25">
        <v>0.99912961485457308</v>
      </c>
      <c r="AC25">
        <v>0.99938987187309336</v>
      </c>
      <c r="AD25">
        <v>0.92283628779979143</v>
      </c>
      <c r="AE25">
        <f t="shared" si="41"/>
        <v>0.99127048554905728</v>
      </c>
      <c r="AG25">
        <v>134.19999999999999</v>
      </c>
      <c r="AH25">
        <v>0.95918000000000003</v>
      </c>
      <c r="AI25">
        <f t="shared" ca="1" si="3"/>
        <v>1.1743717953840438E-2</v>
      </c>
      <c r="AK25">
        <f t="shared" si="4"/>
        <v>5.2607039200469899E-2</v>
      </c>
      <c r="AL25">
        <f t="shared" si="5"/>
        <v>-0.14290009114813615</v>
      </c>
      <c r="AM25">
        <f t="shared" si="6"/>
        <v>-0.13435236777155604</v>
      </c>
      <c r="AN25">
        <f t="shared" si="7"/>
        <v>1.9767204349801282E-2</v>
      </c>
      <c r="AO25">
        <f t="shared" si="8"/>
        <v>2.9876658398072485E-2</v>
      </c>
      <c r="AP25">
        <f t="shared" si="9"/>
        <v>2.1620749470602961E-2</v>
      </c>
      <c r="AQ25">
        <f t="shared" si="10"/>
        <v>7.8429224283684262E-2</v>
      </c>
      <c r="AR25">
        <f t="shared" si="11"/>
        <v>4.2686205451541191E-2</v>
      </c>
      <c r="AS25">
        <f t="shared" si="12"/>
        <v>7.4424184567549803E-3</v>
      </c>
      <c r="AT25">
        <f t="shared" si="13"/>
        <v>0.10895615379931275</v>
      </c>
      <c r="AU25">
        <f t="shared" si="14"/>
        <v>0.24801554482105845</v>
      </c>
      <c r="AV25">
        <f t="shared" si="15"/>
        <v>-0.19497331046220751</v>
      </c>
      <c r="AW25">
        <f t="shared" si="16"/>
        <v>5.6311594935856638E-3</v>
      </c>
      <c r="AX25">
        <f t="shared" si="17"/>
        <v>9.2980224736523953E-2</v>
      </c>
      <c r="AY25">
        <f t="shared" si="18"/>
        <v>5.2245849030830138E-3</v>
      </c>
      <c r="AZ25">
        <f t="shared" si="19"/>
        <v>3.6618859848896439E-3</v>
      </c>
      <c r="BA25">
        <v>48.18</v>
      </c>
      <c r="BB25">
        <f t="shared" si="42"/>
        <v>0.16667608977907217</v>
      </c>
      <c r="BC25">
        <f t="shared" ca="1" si="43"/>
        <v>0.24213489604724656</v>
      </c>
      <c r="BD25">
        <f t="shared" ca="1" si="44"/>
        <v>7.0492297398605686E-2</v>
      </c>
      <c r="BE25">
        <v>-3.6499999999999998E-2</v>
      </c>
      <c r="BF25">
        <f t="shared" ca="1" si="20"/>
        <v>0.24213489604724656</v>
      </c>
      <c r="BG25">
        <f t="shared" ca="1" si="45"/>
        <v>0.24713489604724656</v>
      </c>
      <c r="BH25">
        <f t="shared" ca="1" si="21"/>
        <v>0.47824</v>
      </c>
      <c r="BI25">
        <f t="shared" ca="1" si="46"/>
        <v>262.55</v>
      </c>
      <c r="BJ25">
        <f t="shared" ca="1" si="22"/>
        <v>0.76658038288328878</v>
      </c>
      <c r="BK25">
        <f t="shared" ca="1" si="47"/>
        <v>0.54658038288328881</v>
      </c>
      <c r="BL25">
        <f t="shared" ca="1" si="23"/>
        <v>0.47824</v>
      </c>
      <c r="BM25">
        <f t="shared" ca="1" si="48"/>
        <v>0.48824000000000001</v>
      </c>
      <c r="BO25">
        <f t="shared" ca="1" si="49"/>
        <v>0.2113418126310819</v>
      </c>
      <c r="BP25">
        <f t="shared" si="50"/>
        <v>-8.1173518572490222E-2</v>
      </c>
      <c r="BQ25">
        <f t="shared" si="54"/>
        <v>0.84171262720751838</v>
      </c>
      <c r="BR25">
        <f t="shared" si="55"/>
        <v>-1.1026241600936433</v>
      </c>
      <c r="BS25">
        <f t="shared" si="56"/>
        <v>-0.6082044715778907</v>
      </c>
      <c r="BT25">
        <f t="shared" si="57"/>
        <v>6.3033177135845914E-2</v>
      </c>
      <c r="BU25">
        <f t="shared" si="58"/>
        <v>7.7722836623497618E-2</v>
      </c>
      <c r="BV25">
        <f t="shared" si="59"/>
        <v>3.8436887947738599E-2</v>
      </c>
      <c r="BW25">
        <f t="shared" si="60"/>
        <v>0.10361900420621517</v>
      </c>
      <c r="BX25">
        <f t="shared" si="61"/>
        <v>4.3552908327253538E-2</v>
      </c>
      <c r="BY25">
        <f t="shared" si="62"/>
        <v>6.1507590551694042E-3</v>
      </c>
      <c r="BZ25">
        <f t="shared" si="63"/>
        <v>7.3203543267476995E-2</v>
      </c>
      <c r="CA25">
        <f t="shared" si="64"/>
        <v>0.14234133655937697</v>
      </c>
      <c r="CB25">
        <f t="shared" si="65"/>
        <v>-9.6693766347057883E-2</v>
      </c>
      <c r="CC25">
        <f t="shared" si="66"/>
        <v>2.4696984753237419E-3</v>
      </c>
      <c r="CD25">
        <f t="shared" si="67"/>
        <v>3.6320400287704661E-2</v>
      </c>
      <c r="CE25">
        <f t="shared" si="68"/>
        <v>1.8733496730191164E-3</v>
      </c>
      <c r="CF25">
        <f t="shared" si="69"/>
        <v>1.1957178726170266E-3</v>
      </c>
    </row>
    <row r="26" spans="1:84" x14ac:dyDescent="0.15">
      <c r="A26">
        <v>42.26</v>
      </c>
      <c r="B26">
        <v>0.99790000000000001</v>
      </c>
      <c r="C26">
        <v>1.949E-2</v>
      </c>
      <c r="D26">
        <v>-0.17882000000000001</v>
      </c>
      <c r="E26">
        <f t="shared" ca="1" si="51"/>
        <v>252.1166666666667</v>
      </c>
      <c r="F26">
        <f t="shared" ca="1" si="52"/>
        <v>1.4592366666666665</v>
      </c>
      <c r="G26">
        <f t="shared" ca="1" si="53"/>
        <v>4.9356249999999999</v>
      </c>
      <c r="K26">
        <f t="shared" ca="1" si="1"/>
        <v>140.16999999999999</v>
      </c>
      <c r="L26">
        <f t="shared" ca="1" si="40"/>
        <v>0.9418250527411135</v>
      </c>
      <c r="M26">
        <v>50.19</v>
      </c>
      <c r="N26">
        <f t="shared" si="2"/>
        <v>0.98131800216206777</v>
      </c>
      <c r="O26">
        <v>1.0071794871794872</v>
      </c>
      <c r="P26">
        <v>0.99009729580000694</v>
      </c>
      <c r="Q26">
        <v>0.99693016116653876</v>
      </c>
      <c r="R26">
        <v>0.99521289997480467</v>
      </c>
      <c r="S26">
        <v>0.98275933352627454</v>
      </c>
      <c r="T26">
        <v>0.98267091277554897</v>
      </c>
      <c r="U26">
        <v>0.98813657407407407</v>
      </c>
      <c r="V26">
        <v>0.98786013507737025</v>
      </c>
      <c r="W26">
        <v>1.006634092082787</v>
      </c>
      <c r="X26">
        <v>0.99286952539822715</v>
      </c>
      <c r="Y26">
        <v>0.97060991339598301</v>
      </c>
      <c r="Z26">
        <v>0.98476726525507019</v>
      </c>
      <c r="AA26">
        <v>0.96945833776737256</v>
      </c>
      <c r="AB26">
        <v>0.98244723290055846</v>
      </c>
      <c r="AC26">
        <v>0.97864551555826729</v>
      </c>
      <c r="AD26">
        <v>0.91067083767813695</v>
      </c>
      <c r="AE26">
        <f t="shared" si="41"/>
        <v>0.98131800216206799</v>
      </c>
      <c r="AG26">
        <v>140.16999999999999</v>
      </c>
      <c r="AH26">
        <v>0.95076000000000005</v>
      </c>
      <c r="AI26">
        <f t="shared" ca="1" si="3"/>
        <v>8.9349472588865497E-3</v>
      </c>
      <c r="AK26">
        <f t="shared" si="4"/>
        <v>0.11315226432193794</v>
      </c>
      <c r="AL26">
        <f t="shared" si="5"/>
        <v>-4.2923024139712648E-2</v>
      </c>
      <c r="AM26">
        <f t="shared" si="6"/>
        <v>5.9712372579958053E-2</v>
      </c>
      <c r="AN26">
        <f t="shared" si="7"/>
        <v>1.8447362725473433E-2</v>
      </c>
      <c r="AO26">
        <f t="shared" si="8"/>
        <v>2.879156932738737E-2</v>
      </c>
      <c r="AP26">
        <f t="shared" si="9"/>
        <v>0.10434610421764368</v>
      </c>
      <c r="AQ26">
        <f t="shared" si="10"/>
        <v>0.10488596006417862</v>
      </c>
      <c r="AR26">
        <f t="shared" si="11"/>
        <v>7.1606147514334834E-2</v>
      </c>
      <c r="AS26">
        <f t="shared" si="12"/>
        <v>7.3284929653355604E-2</v>
      </c>
      <c r="AT26">
        <f t="shared" si="13"/>
        <v>-3.9673100021704821E-2</v>
      </c>
      <c r="AU26">
        <f t="shared" si="14"/>
        <v>4.2936107593613548E-2</v>
      </c>
      <c r="AV26">
        <f t="shared" si="15"/>
        <v>0.17898377031036455</v>
      </c>
      <c r="AW26">
        <f t="shared" si="16"/>
        <v>9.2099667943048719E-2</v>
      </c>
      <c r="AX26">
        <f t="shared" si="17"/>
        <v>0.18610666877436591</v>
      </c>
      <c r="AY26">
        <f t="shared" si="18"/>
        <v>0.10625186191460129</v>
      </c>
      <c r="AZ26">
        <f t="shared" si="19"/>
        <v>0.12951474190421897</v>
      </c>
      <c r="BA26">
        <v>50.19</v>
      </c>
      <c r="BB26">
        <f t="shared" si="42"/>
        <v>3.18460738225109E-3</v>
      </c>
      <c r="BC26">
        <f t="shared" ca="1" si="43"/>
        <v>0.2071437365425873</v>
      </c>
      <c r="BD26">
        <f t="shared" ca="1" si="44"/>
        <v>7.700379079961811E-2</v>
      </c>
      <c r="BE26">
        <v>-5.64E-3</v>
      </c>
      <c r="BF26">
        <f t="shared" ca="1" si="20"/>
        <v>0.2071437365425873</v>
      </c>
      <c r="BG26">
        <f t="shared" ca="1" si="45"/>
        <v>0.21214373654258731</v>
      </c>
      <c r="BH26">
        <f t="shared" ca="1" si="21"/>
        <v>0.47751000000000005</v>
      </c>
      <c r="BI26">
        <f t="shared" ca="1" si="46"/>
        <v>274.38833333333326</v>
      </c>
      <c r="BJ26">
        <f t="shared" ca="1" si="22"/>
        <v>0.79963299617581607</v>
      </c>
      <c r="BK26">
        <f t="shared" ca="1" si="47"/>
        <v>0.5796329961758161</v>
      </c>
      <c r="BL26">
        <f t="shared" ca="1" si="23"/>
        <v>0.47751000000000005</v>
      </c>
      <c r="BM26">
        <f t="shared" ca="1" si="48"/>
        <v>0.48751000000000005</v>
      </c>
      <c r="BO26">
        <f t="shared" ca="1" si="49"/>
        <v>0.31747267038852761</v>
      </c>
      <c r="BP26">
        <f t="shared" si="50"/>
        <v>5.4051749002632259E-2</v>
      </c>
      <c r="BQ26">
        <f t="shared" si="54"/>
        <v>1.810436229151007</v>
      </c>
      <c r="BR26">
        <f t="shared" si="55"/>
        <v>-0.33119617391753586</v>
      </c>
      <c r="BS26">
        <f t="shared" si="56"/>
        <v>0.27031404517862406</v>
      </c>
      <c r="BT26">
        <f t="shared" si="57"/>
        <v>5.8824498486841299E-2</v>
      </c>
      <c r="BU26">
        <f t="shared" si="58"/>
        <v>7.4900024264795445E-2</v>
      </c>
      <c r="BV26">
        <f t="shared" si="59"/>
        <v>0.18550418527581097</v>
      </c>
      <c r="BW26">
        <f t="shared" si="60"/>
        <v>0.13857307446714046</v>
      </c>
      <c r="BX26">
        <f t="shared" si="61"/>
        <v>7.306004235724399E-2</v>
      </c>
      <c r="BY26">
        <f t="shared" si="62"/>
        <v>6.0566057564756685E-2</v>
      </c>
      <c r="BZ26">
        <f t="shared" si="63"/>
        <v>-2.6654864298377334E-2</v>
      </c>
      <c r="CA26">
        <f t="shared" si="64"/>
        <v>2.4641935028474258E-2</v>
      </c>
      <c r="CB26">
        <f t="shared" si="65"/>
        <v>8.8764020189627341E-2</v>
      </c>
      <c r="CC26">
        <f t="shared" si="66"/>
        <v>4.0392819588197321E-2</v>
      </c>
      <c r="CD26">
        <f t="shared" si="67"/>
        <v>7.2697917489986663E-2</v>
      </c>
      <c r="CE26">
        <f t="shared" si="68"/>
        <v>3.8098125395174189E-2</v>
      </c>
      <c r="CF26">
        <f t="shared" si="69"/>
        <v>4.229052796872456E-2</v>
      </c>
    </row>
    <row r="27" spans="1:84" x14ac:dyDescent="0.15">
      <c r="A27">
        <v>43.96</v>
      </c>
      <c r="B27">
        <v>1.0005299999999999</v>
      </c>
      <c r="C27" s="3">
        <v>-4.4528299999999999E-4</v>
      </c>
      <c r="D27">
        <v>-6.9500000000000006E-2</v>
      </c>
      <c r="E27">
        <f t="shared" ca="1" si="51"/>
        <v>264.12333333333328</v>
      </c>
      <c r="F27">
        <f t="shared" ca="1" si="52"/>
        <v>1.6289066666666665</v>
      </c>
      <c r="G27">
        <f t="shared" ca="1" si="53"/>
        <v>6.4149683333333334</v>
      </c>
      <c r="K27">
        <f t="shared" ca="1" si="1"/>
        <v>146.15</v>
      </c>
      <c r="L27">
        <f t="shared" ca="1" si="40"/>
        <v>0.92803514658744246</v>
      </c>
      <c r="M27">
        <v>52.19</v>
      </c>
      <c r="N27">
        <f t="shared" si="2"/>
        <v>0.99273878571040663</v>
      </c>
      <c r="O27">
        <v>1.0035897435897436</v>
      </c>
      <c r="P27">
        <v>1.0104393892178249</v>
      </c>
      <c r="Q27">
        <v>0.98750137046376496</v>
      </c>
      <c r="R27">
        <v>0.99989202030018354</v>
      </c>
      <c r="S27">
        <v>1.0129408359862737</v>
      </c>
      <c r="T27">
        <v>0.99383762769345296</v>
      </c>
      <c r="U27">
        <v>0.98900462962962965</v>
      </c>
      <c r="V27">
        <v>1.0278276481149011</v>
      </c>
      <c r="W27">
        <v>0.98379215826480748</v>
      </c>
      <c r="X27">
        <v>0.97144539299381805</v>
      </c>
      <c r="Y27">
        <v>0.99963147226828808</v>
      </c>
      <c r="Z27">
        <v>1.0122397927275977</v>
      </c>
      <c r="AA27">
        <v>0.9926040225603916</v>
      </c>
      <c r="AB27">
        <v>0.98426053528686441</v>
      </c>
      <c r="AC27">
        <v>0.98718730933496035</v>
      </c>
      <c r="AD27">
        <v>0.93847758081334731</v>
      </c>
      <c r="AE27">
        <f t="shared" si="41"/>
        <v>0.99273878571040686</v>
      </c>
      <c r="AG27">
        <v>146.15</v>
      </c>
      <c r="AH27">
        <v>0.94133999999999995</v>
      </c>
      <c r="AI27">
        <f t="shared" ca="1" si="3"/>
        <v>1.3304853412557494E-2</v>
      </c>
      <c r="AK27">
        <f t="shared" si="4"/>
        <v>4.3726231329164103E-2</v>
      </c>
      <c r="AL27">
        <f t="shared" si="5"/>
        <v>-2.1499895029702659E-2</v>
      </c>
      <c r="AM27">
        <f t="shared" si="6"/>
        <v>-6.2311650484452932E-2</v>
      </c>
      <c r="AN27">
        <f t="shared" si="7"/>
        <v>7.5464366378493436E-2</v>
      </c>
      <c r="AO27">
        <f t="shared" si="8"/>
        <v>6.4791318026370182E-4</v>
      </c>
      <c r="AP27">
        <f t="shared" si="9"/>
        <v>-7.7146912853828811E-2</v>
      </c>
      <c r="AQ27">
        <f t="shared" si="10"/>
        <v>3.708862854057824E-2</v>
      </c>
      <c r="AR27">
        <f t="shared" si="11"/>
        <v>6.6337597490460115E-2</v>
      </c>
      <c r="AS27">
        <f t="shared" si="12"/>
        <v>-0.1646849730066634</v>
      </c>
      <c r="AT27">
        <f t="shared" si="13"/>
        <v>9.804375309504651E-2</v>
      </c>
      <c r="AU27">
        <f t="shared" si="14"/>
        <v>0.17382132423607405</v>
      </c>
      <c r="AV27">
        <f t="shared" si="15"/>
        <v>2.2115739284678066E-3</v>
      </c>
      <c r="AW27">
        <f t="shared" si="16"/>
        <v>-7.2992952796707186E-2</v>
      </c>
      <c r="AX27">
        <f t="shared" si="17"/>
        <v>4.4540779726512519E-2</v>
      </c>
      <c r="AY27">
        <f t="shared" si="18"/>
        <v>9.5187872056285205E-2</v>
      </c>
      <c r="AZ27">
        <f t="shared" si="19"/>
        <v>7.7372886752356068E-2</v>
      </c>
      <c r="BA27">
        <v>52.19</v>
      </c>
      <c r="BB27">
        <f t="shared" si="42"/>
        <v>7.4234329814299782E-2</v>
      </c>
      <c r="BC27">
        <f t="shared" ca="1" si="43"/>
        <v>0.23947282261635347</v>
      </c>
      <c r="BD27">
        <f t="shared" ca="1" si="44"/>
        <v>3.9035050322997922E-2</v>
      </c>
      <c r="BE27">
        <v>-6.0069999999999998E-2</v>
      </c>
      <c r="BF27">
        <f t="shared" ca="1" si="20"/>
        <v>0.23947282261635347</v>
      </c>
      <c r="BG27">
        <f t="shared" ca="1" si="45"/>
        <v>0.24447282261635347</v>
      </c>
      <c r="BH27">
        <f t="shared" ca="1" si="21"/>
        <v>0.50797333333333328</v>
      </c>
      <c r="BI27">
        <f t="shared" ca="1" si="46"/>
        <v>286.21833333333331</v>
      </c>
      <c r="BJ27">
        <f t="shared" ca="1" si="22"/>
        <v>0.90734307338163944</v>
      </c>
      <c r="BK27">
        <f t="shared" ca="1" si="47"/>
        <v>0.68734307338163947</v>
      </c>
      <c r="BL27">
        <f t="shared" ca="1" si="23"/>
        <v>0.50797333333333328</v>
      </c>
      <c r="BM27">
        <f t="shared" ca="1" si="48"/>
        <v>0.51797333333333329</v>
      </c>
      <c r="BO27">
        <f t="shared" ca="1" si="49"/>
        <v>0.39395207061003773</v>
      </c>
      <c r="BP27">
        <f t="shared" si="50"/>
        <v>-1.0047270034451309E-2</v>
      </c>
      <c r="BQ27">
        <f t="shared" si="54"/>
        <v>0.69961970126662565</v>
      </c>
      <c r="BR27">
        <f t="shared" si="55"/>
        <v>-0.16589425177239706</v>
      </c>
      <c r="BS27">
        <f t="shared" si="56"/>
        <v>-0.28208080798756424</v>
      </c>
      <c r="BT27">
        <f t="shared" si="57"/>
        <v>0.24063892340080811</v>
      </c>
      <c r="BU27">
        <f t="shared" si="58"/>
        <v>1.6855181588545831E-3</v>
      </c>
      <c r="BV27">
        <f t="shared" si="59"/>
        <v>-0.13715006729569568</v>
      </c>
      <c r="BW27">
        <f t="shared" si="60"/>
        <v>4.9000698296443705E-2</v>
      </c>
      <c r="BX27">
        <f t="shared" si="61"/>
        <v>6.7684519427058581E-2</v>
      </c>
      <c r="BY27">
        <f t="shared" si="62"/>
        <v>-0.13610328347658129</v>
      </c>
      <c r="BZ27">
        <f t="shared" si="63"/>
        <v>6.5871911512393522E-2</v>
      </c>
      <c r="CA27">
        <f t="shared" si="64"/>
        <v>9.9759713174973619E-2</v>
      </c>
      <c r="CB27">
        <f t="shared" si="65"/>
        <v>1.0967932595059545E-3</v>
      </c>
      <c r="CC27">
        <f t="shared" si="66"/>
        <v>-3.2013048899919821E-2</v>
      </c>
      <c r="CD27">
        <f t="shared" si="67"/>
        <v>1.7398742080668949E-2</v>
      </c>
      <c r="CE27">
        <f t="shared" si="68"/>
        <v>3.4130973522279465E-2</v>
      </c>
      <c r="CF27">
        <f t="shared" si="69"/>
        <v>2.5264616082401981E-2</v>
      </c>
    </row>
    <row r="28" spans="1:84" x14ac:dyDescent="0.15">
      <c r="A28">
        <v>45.67</v>
      </c>
      <c r="B28">
        <v>0.99855000000000005</v>
      </c>
      <c r="C28" s="3">
        <v>-5.2271899999999997E-5</v>
      </c>
      <c r="D28">
        <v>-6.1359999999999998E-2</v>
      </c>
      <c r="E28">
        <f t="shared" ca="1" si="51"/>
        <v>276.07</v>
      </c>
      <c r="F28">
        <f t="shared" ca="1" si="52"/>
        <v>1.8140499999999999</v>
      </c>
      <c r="G28">
        <f t="shared" ca="1" si="53"/>
        <v>6.7975233333333334</v>
      </c>
      <c r="K28">
        <f t="shared" ca="1" si="1"/>
        <v>152.11666666666667</v>
      </c>
      <c r="L28">
        <f t="shared" ca="1" si="40"/>
        <v>0.93309155723377479</v>
      </c>
      <c r="M28">
        <v>54.2</v>
      </c>
      <c r="N28">
        <f t="shared" si="2"/>
        <v>0.99649909334993814</v>
      </c>
      <c r="O28">
        <v>0.9902564102564102</v>
      </c>
      <c r="P28">
        <v>1.0102662650185243</v>
      </c>
      <c r="Q28">
        <v>0.99342177392829734</v>
      </c>
      <c r="R28">
        <v>1.0061908361228089</v>
      </c>
      <c r="S28">
        <v>1.0284450324554513</v>
      </c>
      <c r="T28">
        <v>0.99280367260846181</v>
      </c>
      <c r="U28">
        <v>0.99117476851851849</v>
      </c>
      <c r="V28">
        <v>1.0058134564418226</v>
      </c>
      <c r="W28">
        <v>0.99590831446390971</v>
      </c>
      <c r="X28">
        <v>0.97406208092107405</v>
      </c>
      <c r="Y28">
        <v>1.0099963147226827</v>
      </c>
      <c r="Z28">
        <v>1.0095595461449121</v>
      </c>
      <c r="AA28">
        <v>0.98515483664999459</v>
      </c>
      <c r="AB28">
        <v>0.98679915862769274</v>
      </c>
      <c r="AC28">
        <v>0.98291641244661376</v>
      </c>
      <c r="AD28">
        <v>0.97497393117831077</v>
      </c>
      <c r="AE28">
        <f t="shared" si="41"/>
        <v>0.99649909334993836</v>
      </c>
      <c r="AG28">
        <v>152.11667</v>
      </c>
      <c r="AH28">
        <v>0.94364999999999999</v>
      </c>
      <c r="AI28">
        <f t="shared" ca="1" si="3"/>
        <v>1.0558442766225196E-2</v>
      </c>
      <c r="AK28">
        <f t="shared" si="4"/>
        <v>2.1042294985104567E-2</v>
      </c>
      <c r="AL28">
        <f t="shared" si="5"/>
        <v>5.8748214775668599E-2</v>
      </c>
      <c r="AM28">
        <f t="shared" si="6"/>
        <v>-6.1283549042595281E-2</v>
      </c>
      <c r="AN28">
        <f t="shared" si="7"/>
        <v>3.9599747748586815E-2</v>
      </c>
      <c r="AO28">
        <f t="shared" si="8"/>
        <v>-3.7030509734201987E-2</v>
      </c>
      <c r="AP28">
        <f t="shared" si="9"/>
        <v>-0.16828790581767922</v>
      </c>
      <c r="AQ28">
        <f t="shared" si="10"/>
        <v>4.3334075133421746E-2</v>
      </c>
      <c r="AR28">
        <f t="shared" si="11"/>
        <v>5.3186426885955096E-2</v>
      </c>
      <c r="AS28">
        <f t="shared" si="12"/>
        <v>-3.4779741064534672E-2</v>
      </c>
      <c r="AT28">
        <f t="shared" si="13"/>
        <v>2.4600476315040438E-2</v>
      </c>
      <c r="AU28">
        <f t="shared" si="14"/>
        <v>0.15768143555282055</v>
      </c>
      <c r="AV28">
        <f t="shared" si="15"/>
        <v>-5.9680092342528974E-2</v>
      </c>
      <c r="AW28">
        <f t="shared" si="16"/>
        <v>-5.708485686698675E-2</v>
      </c>
      <c r="AX28">
        <f t="shared" si="17"/>
        <v>8.9738733571783885E-2</v>
      </c>
      <c r="AY28">
        <f t="shared" si="18"/>
        <v>7.9732481725694082E-2</v>
      </c>
      <c r="AZ28">
        <f t="shared" si="19"/>
        <v>0.10338717340113199</v>
      </c>
      <c r="BA28">
        <v>54.2</v>
      </c>
      <c r="BB28">
        <f t="shared" si="42"/>
        <v>6.8596455703563639E-2</v>
      </c>
      <c r="BC28">
        <f t="shared" ca="1" si="43"/>
        <v>0.26393628186284618</v>
      </c>
      <c r="BD28">
        <f t="shared" ca="1" si="44"/>
        <v>2.1444758781586609E-2</v>
      </c>
      <c r="BE28">
        <v>-2.8389999999999999E-2</v>
      </c>
      <c r="BF28">
        <f t="shared" ref="BF28:BF54" ca="1" si="70">AVERAGE(OFFSET(BB$4,(ROW(A25)-1)*3,,3,))</f>
        <v>0.26393628186284618</v>
      </c>
      <c r="BG28">
        <f t="shared" ca="1" si="45"/>
        <v>0.26893628186284618</v>
      </c>
      <c r="BI28">
        <f t="shared" ca="1" si="46"/>
        <v>297.44</v>
      </c>
      <c r="BJ28">
        <f t="shared" ca="1" si="22"/>
        <v>0.95087323431225312</v>
      </c>
      <c r="BK28">
        <f t="shared" ca="1" si="47"/>
        <v>0.73087323431225315</v>
      </c>
      <c r="BL28">
        <f t="shared" ca="1" si="23"/>
        <v>0.60548000000000002</v>
      </c>
      <c r="BM28">
        <f t="shared" ca="1" si="48"/>
        <v>0.61548000000000003</v>
      </c>
      <c r="BO28">
        <f t="shared" ca="1" si="49"/>
        <v>0.33865635421370066</v>
      </c>
      <c r="BP28">
        <f t="shared" si="50"/>
        <v>9.2806026571846181E-3</v>
      </c>
      <c r="BQ28">
        <f t="shared" si="54"/>
        <v>0.33667671976167307</v>
      </c>
      <c r="BR28">
        <f t="shared" si="55"/>
        <v>0.45330412635546763</v>
      </c>
      <c r="BS28">
        <f t="shared" si="56"/>
        <v>-0.27742665931460064</v>
      </c>
      <c r="BT28">
        <f t="shared" si="57"/>
        <v>0.12627470583095285</v>
      </c>
      <c r="BU28">
        <f t="shared" si="58"/>
        <v>-9.6333271941212245E-2</v>
      </c>
      <c r="BV28">
        <f t="shared" si="59"/>
        <v>-0.2991784992314297</v>
      </c>
      <c r="BW28">
        <f t="shared" si="60"/>
        <v>5.7252048002935318E-2</v>
      </c>
      <c r="BX28">
        <f t="shared" si="61"/>
        <v>5.4266326789057337E-2</v>
      </c>
      <c r="BY28">
        <f t="shared" si="62"/>
        <v>-2.8743587656640219E-2</v>
      </c>
      <c r="BZ28">
        <f t="shared" si="63"/>
        <v>1.6528135121634265E-2</v>
      </c>
      <c r="CA28">
        <f t="shared" si="64"/>
        <v>9.0496691662546216E-2</v>
      </c>
      <c r="CB28">
        <f t="shared" si="65"/>
        <v>-2.9597347918334148E-2</v>
      </c>
      <c r="CC28">
        <f t="shared" si="66"/>
        <v>-2.5036119848685034E-2</v>
      </c>
      <c r="CD28">
        <f t="shared" si="67"/>
        <v>3.5054192801478076E-2</v>
      </c>
      <c r="CE28">
        <f t="shared" si="68"/>
        <v>2.8589222175658534E-2</v>
      </c>
      <c r="CF28">
        <f t="shared" si="69"/>
        <v>3.3759077028941056E-2</v>
      </c>
    </row>
    <row r="29" spans="1:84" x14ac:dyDescent="0.15">
      <c r="A29">
        <v>47.38</v>
      </c>
      <c r="B29">
        <v>1.00762</v>
      </c>
      <c r="C29">
        <v>-3.8949999999999999E-2</v>
      </c>
      <c r="D29">
        <v>-0.25774999999999998</v>
      </c>
      <c r="E29">
        <f t="shared" ca="1" si="51"/>
        <v>285.95000000000005</v>
      </c>
      <c r="F29">
        <f t="shared" ca="1" si="52"/>
        <v>1.9690075</v>
      </c>
      <c r="G29">
        <f t="shared" ca="1" si="53"/>
        <v>7.1404925000000006</v>
      </c>
      <c r="K29">
        <f t="shared" ca="1" si="1"/>
        <v>158.09</v>
      </c>
      <c r="L29">
        <f t="shared" ca="1" si="40"/>
        <v>0.91899635635340315</v>
      </c>
      <c r="M29">
        <v>56.2</v>
      </c>
      <c r="N29">
        <f t="shared" si="2"/>
        <v>0.9929296175665373</v>
      </c>
      <c r="O29">
        <v>0.9917948717948718</v>
      </c>
      <c r="P29">
        <v>1.0248086977597728</v>
      </c>
      <c r="Q29">
        <v>1.0106347988159192</v>
      </c>
      <c r="R29">
        <v>0.99467300147572246</v>
      </c>
      <c r="S29">
        <v>0.97862488113449386</v>
      </c>
      <c r="T29">
        <v>0.98432524091153473</v>
      </c>
      <c r="U29">
        <v>1.0053530092592593</v>
      </c>
      <c r="V29">
        <v>1.0019663161494401</v>
      </c>
      <c r="W29">
        <v>1.0106066023120008</v>
      </c>
      <c r="X29">
        <v>0.96179635626206128</v>
      </c>
      <c r="Y29">
        <v>0.98489036299981569</v>
      </c>
      <c r="Z29">
        <v>1.0216206557669973</v>
      </c>
      <c r="AA29">
        <v>1.0072363520272427</v>
      </c>
      <c r="AB29">
        <v>0.98534851671864798</v>
      </c>
      <c r="AC29">
        <v>0.97315436241610742</v>
      </c>
      <c r="AD29">
        <v>0.94890510948905116</v>
      </c>
      <c r="AE29">
        <f t="shared" si="41"/>
        <v>0.99292961756653753</v>
      </c>
      <c r="AG29">
        <v>158.09</v>
      </c>
      <c r="AH29">
        <v>0.93171000000000004</v>
      </c>
      <c r="AI29">
        <f t="shared" ca="1" si="3"/>
        <v>1.2713643646596884E-2</v>
      </c>
      <c r="AK29">
        <f t="shared" si="4"/>
        <v>4.2572976195104945E-2</v>
      </c>
      <c r="AL29">
        <f t="shared" si="5"/>
        <v>4.9433853267317071E-2</v>
      </c>
      <c r="AM29">
        <f t="shared" si="6"/>
        <v>-0.14703575303828983</v>
      </c>
      <c r="AN29">
        <f t="shared" si="7"/>
        <v>-6.3471882601770474E-2</v>
      </c>
      <c r="AO29">
        <f t="shared" si="8"/>
        <v>3.2047425426092735E-2</v>
      </c>
      <c r="AP29">
        <f t="shared" si="9"/>
        <v>0.12964125129490339</v>
      </c>
      <c r="AQ29">
        <f t="shared" si="10"/>
        <v>9.4793442966269709E-2</v>
      </c>
      <c r="AR29">
        <f t="shared" si="11"/>
        <v>-3.2032396982615043E-2</v>
      </c>
      <c r="AS29">
        <f t="shared" si="12"/>
        <v>-1.1786312881779948E-2</v>
      </c>
      <c r="AT29">
        <f t="shared" si="13"/>
        <v>-6.330448149527533E-2</v>
      </c>
      <c r="AU29">
        <f t="shared" si="14"/>
        <v>0.23371523161648178</v>
      </c>
      <c r="AV29">
        <f t="shared" si="15"/>
        <v>9.1349703625555612E-2</v>
      </c>
      <c r="AW29">
        <f t="shared" si="16"/>
        <v>-0.12834146740568453</v>
      </c>
      <c r="AX29">
        <f t="shared" si="17"/>
        <v>-4.3261771562149304E-2</v>
      </c>
      <c r="AY29">
        <f t="shared" si="18"/>
        <v>8.8559257867085447E-2</v>
      </c>
      <c r="AZ29">
        <f t="shared" si="19"/>
        <v>0.1632753811493082</v>
      </c>
      <c r="BA29">
        <v>56.2</v>
      </c>
      <c r="BB29">
        <f t="shared" si="42"/>
        <v>7.3101392323165454E-2</v>
      </c>
      <c r="BC29">
        <f t="shared" ca="1" si="43"/>
        <v>0.30002371250580867</v>
      </c>
      <c r="BD29">
        <f t="shared" ca="1" si="44"/>
        <v>6.454374505426555E-2</v>
      </c>
      <c r="BE29">
        <v>-3.8960000000000002E-2</v>
      </c>
      <c r="BF29">
        <f t="shared" ca="1" si="70"/>
        <v>0.30002371250580867</v>
      </c>
      <c r="BG29">
        <f t="shared" ca="1" si="45"/>
        <v>0.30502371250580868</v>
      </c>
      <c r="BI29">
        <f t="shared" ca="1" si="46"/>
        <v>300.19</v>
      </c>
      <c r="BJ29">
        <f t="shared" ca="1" si="22"/>
        <v>0.97903850714176865</v>
      </c>
      <c r="BK29">
        <f t="shared" ca="1" si="47"/>
        <v>0.75903850714176868</v>
      </c>
      <c r="BL29">
        <f t="shared" ca="1" si="23"/>
        <v>0.60004000000000002</v>
      </c>
      <c r="BM29">
        <f t="shared" ca="1" si="48"/>
        <v>0.61004000000000003</v>
      </c>
      <c r="BO29">
        <f t="shared" ca="1" si="49"/>
        <v>0.39249189591490574</v>
      </c>
      <c r="BP29">
        <f t="shared" si="50"/>
        <v>3.9240900717721601E-3</v>
      </c>
      <c r="BQ29">
        <f t="shared" si="54"/>
        <v>0.68116761912167911</v>
      </c>
      <c r="BR29">
        <f t="shared" si="55"/>
        <v>0.38143405298855765</v>
      </c>
      <c r="BS29">
        <f t="shared" si="56"/>
        <v>-0.66562133561923875</v>
      </c>
      <c r="BT29">
        <f t="shared" si="57"/>
        <v>-0.20239758482707418</v>
      </c>
      <c r="BU29">
        <f t="shared" si="58"/>
        <v>8.3369993304091394E-2</v>
      </c>
      <c r="BV29">
        <f t="shared" si="59"/>
        <v>0.2304733356353838</v>
      </c>
      <c r="BW29">
        <f t="shared" si="60"/>
        <v>0.12523905795517204</v>
      </c>
      <c r="BX29">
        <f t="shared" si="61"/>
        <v>-3.2682784392016162E-2</v>
      </c>
      <c r="BY29">
        <f t="shared" si="62"/>
        <v>-9.740754447752022E-3</v>
      </c>
      <c r="BZ29">
        <f t="shared" si="63"/>
        <v>-4.2531901031493777E-2</v>
      </c>
      <c r="CA29">
        <f t="shared" si="64"/>
        <v>0.13413408609761349</v>
      </c>
      <c r="CB29">
        <f t="shared" si="65"/>
        <v>4.5303364226123591E-2</v>
      </c>
      <c r="CC29">
        <f t="shared" si="66"/>
        <v>-5.6287648526680639E-2</v>
      </c>
      <c r="CD29">
        <f t="shared" si="67"/>
        <v>-1.6899129516464568E-2</v>
      </c>
      <c r="CE29">
        <f t="shared" si="68"/>
        <v>3.1754189059157896E-2</v>
      </c>
      <c r="CF29">
        <f t="shared" si="69"/>
        <v>5.3314410171202677E-2</v>
      </c>
    </row>
    <row r="30" spans="1:84" x14ac:dyDescent="0.15">
      <c r="A30">
        <v>49.09</v>
      </c>
      <c r="B30">
        <v>0.99763000000000002</v>
      </c>
      <c r="C30">
        <v>6.3499999999999997E-3</v>
      </c>
      <c r="D30">
        <v>-9.8960000000000006E-2</v>
      </c>
      <c r="E30" t="e">
        <f t="shared" ca="1" si="51"/>
        <v>#DIV/0!</v>
      </c>
      <c r="F30" t="e">
        <f t="shared" ca="1" si="52"/>
        <v>#DIV/0!</v>
      </c>
      <c r="G30" t="e">
        <f t="shared" ca="1" si="53"/>
        <v>#DIV/0!</v>
      </c>
      <c r="K30">
        <f t="shared" ca="1" si="1"/>
        <v>164.06</v>
      </c>
      <c r="L30">
        <f t="shared" ca="1" si="40"/>
        <v>0.91765690981793713</v>
      </c>
      <c r="M30">
        <v>58.2</v>
      </c>
      <c r="N30">
        <f t="shared" si="2"/>
        <v>0.99225816397309174</v>
      </c>
      <c r="O30">
        <v>1.0164102564102564</v>
      </c>
      <c r="P30">
        <v>1.0061112842353104</v>
      </c>
      <c r="Q30">
        <v>1.007455322881263</v>
      </c>
      <c r="R30">
        <v>1.029586437749703</v>
      </c>
      <c r="S30">
        <v>0.99288874188613729</v>
      </c>
      <c r="T30">
        <v>0.99652591091442988</v>
      </c>
      <c r="U30">
        <v>0.99927662037037035</v>
      </c>
      <c r="V30">
        <v>1.0083782166367443</v>
      </c>
      <c r="W30">
        <v>0.99511381241806696</v>
      </c>
      <c r="X30">
        <v>0.98796323553462195</v>
      </c>
      <c r="Y30">
        <v>1.0070020269025244</v>
      </c>
      <c r="Z30">
        <v>1.0059858840346645</v>
      </c>
      <c r="AA30">
        <v>0.96626582952005957</v>
      </c>
      <c r="AB30">
        <v>0.98353521433234203</v>
      </c>
      <c r="AC30">
        <v>0.96278218425869433</v>
      </c>
      <c r="AD30">
        <v>0.93500173792144603</v>
      </c>
      <c r="AE30">
        <f t="shared" si="41"/>
        <v>0.99225816397309197</v>
      </c>
      <c r="AG30">
        <v>164.06</v>
      </c>
      <c r="AH30">
        <v>0.93101999999999996</v>
      </c>
      <c r="AI30">
        <f t="shared" ca="1" si="3"/>
        <v>1.3363090182062831E-2</v>
      </c>
      <c r="AK30">
        <f t="shared" si="4"/>
        <v>4.6631757688489338E-2</v>
      </c>
      <c r="AL30">
        <f t="shared" si="5"/>
        <v>-9.76623799928448E-2</v>
      </c>
      <c r="AM30">
        <f t="shared" si="6"/>
        <v>-3.655611643072041E-2</v>
      </c>
      <c r="AN30">
        <f t="shared" si="7"/>
        <v>-4.456601592435927E-2</v>
      </c>
      <c r="AO30">
        <f t="shared" si="8"/>
        <v>-0.17494322918550262</v>
      </c>
      <c r="AP30">
        <f t="shared" si="9"/>
        <v>4.2819981749532679E-2</v>
      </c>
      <c r="AQ30">
        <f t="shared" si="10"/>
        <v>2.0880826477066898E-2</v>
      </c>
      <c r="AR30">
        <f t="shared" si="11"/>
        <v>4.341848369511978E-3</v>
      </c>
      <c r="AS30">
        <f t="shared" si="12"/>
        <v>-5.0059885146409439E-2</v>
      </c>
      <c r="AT30">
        <f t="shared" si="13"/>
        <v>2.9388984151009632E-2</v>
      </c>
      <c r="AU30">
        <f t="shared" si="14"/>
        <v>7.2658757543770658E-2</v>
      </c>
      <c r="AV30">
        <f t="shared" si="15"/>
        <v>-4.1865759283404469E-2</v>
      </c>
      <c r="AW30">
        <f t="shared" si="16"/>
        <v>-3.580823882648284E-2</v>
      </c>
      <c r="AX30">
        <f t="shared" si="17"/>
        <v>0.20589778072635617</v>
      </c>
      <c r="AY30">
        <f t="shared" si="18"/>
        <v>9.9611020063454792E-2</v>
      </c>
      <c r="AZ30">
        <f t="shared" si="19"/>
        <v>0.2275684640280608</v>
      </c>
      <c r="BA30">
        <v>58.2</v>
      </c>
      <c r="BB30">
        <f t="shared" si="42"/>
        <v>8.3254492114082576E-2</v>
      </c>
      <c r="BC30">
        <f t="shared" ca="1" si="43"/>
        <v>0.28652997914200856</v>
      </c>
      <c r="BD30">
        <f t="shared" ca="1" si="44"/>
        <v>2.9154332275068843E-3</v>
      </c>
      <c r="BE30">
        <v>-0.10316</v>
      </c>
      <c r="BF30">
        <f t="shared" ca="1" si="70"/>
        <v>0.28652997914200856</v>
      </c>
      <c r="BG30">
        <f t="shared" ca="1" si="45"/>
        <v>0.29152997914200857</v>
      </c>
      <c r="BL30">
        <f t="shared" ca="1" si="23"/>
        <v>0.76507666666666674</v>
      </c>
      <c r="BM30">
        <f t="shared" ca="1" si="48"/>
        <v>0.77507666666666675</v>
      </c>
      <c r="BO30">
        <f t="shared" ca="1" si="49"/>
        <v>0.48921359632545597</v>
      </c>
      <c r="BP30">
        <f t="shared" si="50"/>
        <v>-8.227140006914159E-2</v>
      </c>
      <c r="BQ30">
        <f t="shared" si="54"/>
        <v>0.74610812301582941</v>
      </c>
      <c r="BR30">
        <f t="shared" si="55"/>
        <v>-0.75356774685837036</v>
      </c>
      <c r="BS30">
        <f t="shared" si="56"/>
        <v>-0.16548717261530291</v>
      </c>
      <c r="BT30">
        <f t="shared" si="57"/>
        <v>-0.14211102016696195</v>
      </c>
      <c r="BU30">
        <f t="shared" si="58"/>
        <v>-0.45510725594563634</v>
      </c>
      <c r="BV30">
        <f t="shared" si="59"/>
        <v>7.6124411999169209E-2</v>
      </c>
      <c r="BW30">
        <f t="shared" si="60"/>
        <v>2.7587298820275993E-2</v>
      </c>
      <c r="BX30">
        <f t="shared" si="61"/>
        <v>4.430005478534821E-3</v>
      </c>
      <c r="BY30">
        <f t="shared" si="62"/>
        <v>-4.1371805906123493E-2</v>
      </c>
      <c r="BZ30">
        <f t="shared" si="63"/>
        <v>1.9745353501081451E-2</v>
      </c>
      <c r="CA30">
        <f t="shared" si="64"/>
        <v>4.1700388856617684E-2</v>
      </c>
      <c r="CB30">
        <f t="shared" si="65"/>
        <v>-2.0762626107619753E-2</v>
      </c>
      <c r="CC30">
        <f t="shared" si="66"/>
        <v>-1.5704679104637007E-2</v>
      </c>
      <c r="CD30">
        <f t="shared" si="67"/>
        <v>8.0428820596232867E-2</v>
      </c>
      <c r="CE30">
        <f t="shared" si="68"/>
        <v>3.5716956528902E-2</v>
      </c>
      <c r="CF30">
        <f t="shared" si="69"/>
        <v>7.4308069886713735E-2</v>
      </c>
    </row>
    <row r="31" spans="1:84" x14ac:dyDescent="0.15">
      <c r="A31">
        <v>50.78</v>
      </c>
      <c r="B31">
        <v>0.99795</v>
      </c>
      <c r="C31">
        <v>-1.651E-2</v>
      </c>
      <c r="D31">
        <v>-0.12350999999999999</v>
      </c>
      <c r="E31" t="e">
        <f t="shared" ca="1" si="51"/>
        <v>#DIV/0!</v>
      </c>
      <c r="F31" t="e">
        <f t="shared" ca="1" si="52"/>
        <v>#DIV/0!</v>
      </c>
      <c r="G31" t="e">
        <f t="shared" ca="1" si="53"/>
        <v>#DIV/0!</v>
      </c>
      <c r="K31">
        <f t="shared" ca="1" si="1"/>
        <v>170.03</v>
      </c>
      <c r="L31">
        <f t="shared" ca="1" si="40"/>
        <v>0.90425330277452209</v>
      </c>
      <c r="M31">
        <v>60.21</v>
      </c>
      <c r="N31">
        <f t="shared" si="2"/>
        <v>0.99138945527012867</v>
      </c>
      <c r="O31">
        <v>1.0271794871794873</v>
      </c>
      <c r="P31">
        <v>0.99780132266888266</v>
      </c>
      <c r="Q31">
        <v>0.99451814494024782</v>
      </c>
      <c r="R31">
        <v>1.0042112082928409</v>
      </c>
      <c r="S31">
        <v>0.99123496092942498</v>
      </c>
      <c r="T31">
        <v>0.9886678522684974</v>
      </c>
      <c r="U31">
        <v>0.98929398148148151</v>
      </c>
      <c r="V31">
        <v>0.99405830554843122</v>
      </c>
      <c r="W31">
        <v>1.0088189727088546</v>
      </c>
      <c r="X31">
        <v>0.94446079874398969</v>
      </c>
      <c r="Y31">
        <v>0.98972728947853317</v>
      </c>
      <c r="Z31">
        <v>0.98208701867238457</v>
      </c>
      <c r="AA31">
        <v>1.0032457167181015</v>
      </c>
      <c r="AB31">
        <v>0.97664466526437943</v>
      </c>
      <c r="AC31">
        <v>0.99633923123856005</v>
      </c>
      <c r="AD31">
        <v>1.0097323600973236</v>
      </c>
      <c r="AE31">
        <f t="shared" si="41"/>
        <v>0.99138945527012889</v>
      </c>
      <c r="AG31">
        <v>170.03</v>
      </c>
      <c r="AH31">
        <v>0.92040999999999995</v>
      </c>
      <c r="AI31">
        <f t="shared" ca="1" si="3"/>
        <v>1.6156697225477856E-2</v>
      </c>
      <c r="AK31">
        <f t="shared" si="4"/>
        <v>5.1886977920579919E-2</v>
      </c>
      <c r="AL31">
        <f t="shared" si="5"/>
        <v>-0.16090010464815507</v>
      </c>
      <c r="AM31">
        <f t="shared" si="6"/>
        <v>1.3206587825451664E-2</v>
      </c>
      <c r="AN31">
        <f t="shared" si="7"/>
        <v>3.2981613391285483E-2</v>
      </c>
      <c r="AO31">
        <f t="shared" si="8"/>
        <v>-2.521419582646986E-2</v>
      </c>
      <c r="AP31">
        <f t="shared" si="9"/>
        <v>5.2822067833247568E-2</v>
      </c>
      <c r="AQ31">
        <f t="shared" si="10"/>
        <v>6.8381074562443467E-2</v>
      </c>
      <c r="AR31">
        <f t="shared" si="11"/>
        <v>6.4582441707869531E-2</v>
      </c>
      <c r="AS31">
        <f t="shared" si="12"/>
        <v>3.5756499314729642E-2</v>
      </c>
      <c r="AT31">
        <f t="shared" si="13"/>
        <v>-5.268187618299669E-2</v>
      </c>
      <c r="AU31">
        <f t="shared" si="14"/>
        <v>0.34284658603625245</v>
      </c>
      <c r="AV31">
        <f t="shared" si="15"/>
        <v>6.1955033845200326E-2</v>
      </c>
      <c r="AW31">
        <f t="shared" si="16"/>
        <v>0.10845216500581384</v>
      </c>
      <c r="AX31">
        <f t="shared" si="17"/>
        <v>-1.9442764496682932E-2</v>
      </c>
      <c r="AY31">
        <f t="shared" si="18"/>
        <v>0.14179435755557865</v>
      </c>
      <c r="AZ31">
        <f t="shared" si="19"/>
        <v>2.2004914640187709E-2</v>
      </c>
      <c r="BA31">
        <v>60.21</v>
      </c>
      <c r="BB31">
        <f t="shared" si="42"/>
        <v>0.14237551444935864</v>
      </c>
      <c r="BC31">
        <f t="shared" ca="1" si="43"/>
        <v>0.3901534440624374</v>
      </c>
      <c r="BD31">
        <f t="shared" ca="1" si="44"/>
        <v>2.7454385786798551E-2</v>
      </c>
      <c r="BE31">
        <v>0.13123000000000001</v>
      </c>
      <c r="BF31">
        <f t="shared" ca="1" si="70"/>
        <v>0.3901534440624374</v>
      </c>
      <c r="BG31">
        <f t="shared" ca="1" si="45"/>
        <v>0.39515344406243741</v>
      </c>
      <c r="BL31">
        <f t="shared" ca="1" si="23"/>
        <v>0.81881999999999999</v>
      </c>
      <c r="BM31">
        <f t="shared" ca="1" si="48"/>
        <v>0.82882</v>
      </c>
      <c r="BO31">
        <f t="shared" ca="1" si="49"/>
        <v>0.48270062517364104</v>
      </c>
      <c r="BP31">
        <f t="shared" si="50"/>
        <v>-3.8157430122513075E-2</v>
      </c>
      <c r="BQ31">
        <f t="shared" si="54"/>
        <v>0.8301916467292787</v>
      </c>
      <c r="BR31">
        <f t="shared" si="55"/>
        <v>-1.2415131531493449</v>
      </c>
      <c r="BS31">
        <f t="shared" si="56"/>
        <v>5.9785368155055071E-2</v>
      </c>
      <c r="BT31">
        <f t="shared" si="57"/>
        <v>0.10517096106915012</v>
      </c>
      <c r="BU31">
        <f t="shared" si="58"/>
        <v>-6.5593641588110971E-2</v>
      </c>
      <c r="BV31">
        <f t="shared" si="59"/>
        <v>9.39058983702179E-2</v>
      </c>
      <c r="BW31">
        <f t="shared" si="60"/>
        <v>9.0343604918012244E-2</v>
      </c>
      <c r="BX31">
        <f t="shared" si="61"/>
        <v>6.5893726872634964E-2</v>
      </c>
      <c r="BY31">
        <f t="shared" si="62"/>
        <v>2.9550825879941848E-2</v>
      </c>
      <c r="BZ31">
        <f t="shared" si="63"/>
        <v>-3.5394971904727686E-2</v>
      </c>
      <c r="CA31">
        <f t="shared" si="64"/>
        <v>0.19676686526414855</v>
      </c>
      <c r="CB31">
        <f t="shared" si="65"/>
        <v>3.0725567270978141E-2</v>
      </c>
      <c r="CC31">
        <f t="shared" si="66"/>
        <v>4.7564652868652184E-2</v>
      </c>
      <c r="CD31">
        <f t="shared" si="67"/>
        <v>-7.5948298815167693E-3</v>
      </c>
      <c r="CE31">
        <f t="shared" si="68"/>
        <v>5.0842395767355823E-2</v>
      </c>
      <c r="CF31">
        <f t="shared" si="69"/>
        <v>7.1852782498572111E-3</v>
      </c>
    </row>
    <row r="32" spans="1:84" x14ac:dyDescent="0.15">
      <c r="A32">
        <v>52.48</v>
      </c>
      <c r="B32">
        <v>1.00257</v>
      </c>
      <c r="C32">
        <v>3.5770000000000003E-2</v>
      </c>
      <c r="D32">
        <v>-0.10932</v>
      </c>
      <c r="E32" t="e">
        <f t="shared" ca="1" si="51"/>
        <v>#DIV/0!</v>
      </c>
      <c r="F32" t="e">
        <f t="shared" ca="1" si="52"/>
        <v>#DIV/0!</v>
      </c>
      <c r="G32" t="e">
        <f t="shared" ca="1" si="53"/>
        <v>#DIV/0!</v>
      </c>
      <c r="K32">
        <f t="shared" ca="1" si="1"/>
        <v>176.00333333333333</v>
      </c>
      <c r="L32">
        <f t="shared" ca="1" si="40"/>
        <v>0.89703773632542372</v>
      </c>
      <c r="M32">
        <v>62.21</v>
      </c>
      <c r="N32">
        <f t="shared" si="2"/>
        <v>0.99777987070852625</v>
      </c>
      <c r="O32">
        <v>1.0153846153846153</v>
      </c>
      <c r="P32">
        <v>0.99563727017762549</v>
      </c>
      <c r="Q32">
        <v>0.99868435478565942</v>
      </c>
      <c r="R32">
        <v>1.0069107007882518</v>
      </c>
      <c r="S32">
        <v>1.0085996609749039</v>
      </c>
      <c r="T32">
        <v>0.97956904752057572</v>
      </c>
      <c r="U32">
        <v>0.99320023148148151</v>
      </c>
      <c r="V32">
        <v>1.0092331367017184</v>
      </c>
      <c r="W32">
        <v>1.0000794502045842</v>
      </c>
      <c r="X32">
        <v>0.97275373695744605</v>
      </c>
      <c r="Y32">
        <v>0.99617652478348984</v>
      </c>
      <c r="Z32">
        <v>1.0225140712945591</v>
      </c>
      <c r="AA32">
        <v>1.0327764180057464</v>
      </c>
      <c r="AB32">
        <v>1.0031188801044462</v>
      </c>
      <c r="AC32">
        <v>1.0054911531421598</v>
      </c>
      <c r="AD32">
        <v>0.94195342370524859</v>
      </c>
      <c r="AE32">
        <f t="shared" si="41"/>
        <v>0.99777987070852647</v>
      </c>
      <c r="AG32">
        <v>176.00333000000001</v>
      </c>
      <c r="AH32">
        <v>0.91454000000000002</v>
      </c>
      <c r="AI32">
        <f t="shared" ca="1" si="3"/>
        <v>1.7502263674576302E-2</v>
      </c>
      <c r="AK32">
        <f t="shared" si="4"/>
        <v>1.3335584593481518E-2</v>
      </c>
      <c r="AL32">
        <f t="shared" si="5"/>
        <v>-9.1604832784730278E-2</v>
      </c>
      <c r="AM32">
        <f t="shared" si="6"/>
        <v>2.6233645789329789E-2</v>
      </c>
      <c r="AN32">
        <f t="shared" si="7"/>
        <v>7.8990686120917492E-3</v>
      </c>
      <c r="AO32">
        <f t="shared" si="8"/>
        <v>-4.1321588050484019E-2</v>
      </c>
      <c r="AP32">
        <f t="shared" si="9"/>
        <v>-5.1377367156543924E-2</v>
      </c>
      <c r="AQ32">
        <f t="shared" si="10"/>
        <v>0.1238553087765526</v>
      </c>
      <c r="AR32">
        <f t="shared" si="11"/>
        <v>4.0937953690920584E-2</v>
      </c>
      <c r="AS32">
        <f t="shared" si="12"/>
        <v>-5.514463121343792E-2</v>
      </c>
      <c r="AT32">
        <f t="shared" si="13"/>
        <v>-4.7668229150326356E-4</v>
      </c>
      <c r="AU32">
        <f t="shared" si="14"/>
        <v>0.16574595289594379</v>
      </c>
      <c r="AV32">
        <f t="shared" si="15"/>
        <v>2.2984820299292972E-2</v>
      </c>
      <c r="AW32">
        <f t="shared" si="16"/>
        <v>-0.13358622298439704</v>
      </c>
      <c r="AX32">
        <f t="shared" si="17"/>
        <v>-0.1935043633202731</v>
      </c>
      <c r="AY32">
        <f t="shared" si="18"/>
        <v>-1.8684158923049039E-2</v>
      </c>
      <c r="AZ32">
        <f t="shared" si="19"/>
        <v>-3.2856790353523353E-2</v>
      </c>
      <c r="BA32">
        <v>62.21</v>
      </c>
      <c r="BB32">
        <f t="shared" si="42"/>
        <v>7.4608685469717023E-2</v>
      </c>
      <c r="BC32">
        <f t="shared" ca="1" si="43"/>
        <v>0.36632120739867813</v>
      </c>
      <c r="BD32">
        <f t="shared" ca="1" si="44"/>
        <v>3.5918524769362223E-3</v>
      </c>
      <c r="BE32">
        <v>-6.6180000000000003E-2</v>
      </c>
      <c r="BF32">
        <f t="shared" ca="1" si="70"/>
        <v>0.36632120739867813</v>
      </c>
      <c r="BG32">
        <f t="shared" ca="1" si="45"/>
        <v>0.37132120739867813</v>
      </c>
      <c r="BL32">
        <f t="shared" ca="1" si="23"/>
        <v>0.85835000000000006</v>
      </c>
      <c r="BM32">
        <f t="shared" ca="1" si="48"/>
        <v>0.86835000000000007</v>
      </c>
      <c r="BO32">
        <f t="shared" ca="1" si="49"/>
        <v>0.58079194360006059</v>
      </c>
      <c r="BP32">
        <f t="shared" si="50"/>
        <v>-4.3152322283007999E-2</v>
      </c>
      <c r="BQ32">
        <f t="shared" si="54"/>
        <v>0.21336935349570429</v>
      </c>
      <c r="BR32">
        <f t="shared" si="55"/>
        <v>-0.70682741346242506</v>
      </c>
      <c r="BS32">
        <f t="shared" si="56"/>
        <v>0.11875801624866361</v>
      </c>
      <c r="BT32">
        <f t="shared" si="57"/>
        <v>2.5188356543659911E-2</v>
      </c>
      <c r="BU32">
        <f t="shared" si="58"/>
        <v>-0.10749632687430806</v>
      </c>
      <c r="BV32">
        <f t="shared" si="59"/>
        <v>-9.1337541611633641E-2</v>
      </c>
      <c r="BW32">
        <f t="shared" si="60"/>
        <v>0.16363496997827004</v>
      </c>
      <c r="BX32">
        <f t="shared" si="61"/>
        <v>4.1769159974411371E-2</v>
      </c>
      <c r="BY32">
        <f t="shared" si="62"/>
        <v>-4.5574075383006535E-2</v>
      </c>
      <c r="BZ32">
        <f t="shared" si="63"/>
        <v>-3.2026490963669952E-4</v>
      </c>
      <c r="CA32">
        <f t="shared" si="64"/>
        <v>9.5125087750197304E-2</v>
      </c>
      <c r="CB32">
        <f t="shared" si="65"/>
        <v>1.1398938851067731E-2</v>
      </c>
      <c r="CC32">
        <f t="shared" si="66"/>
        <v>-5.858787903354986E-2</v>
      </c>
      <c r="CD32">
        <f t="shared" si="67"/>
        <v>-7.5587641921981669E-2</v>
      </c>
      <c r="CE32">
        <f t="shared" si="68"/>
        <v>-6.6994725243103154E-3</v>
      </c>
      <c r="CF32">
        <f t="shared" si="69"/>
        <v>-1.0728747870538237E-2</v>
      </c>
    </row>
    <row r="33" spans="1:84" x14ac:dyDescent="0.15">
      <c r="A33">
        <v>54.19</v>
      </c>
      <c r="B33">
        <v>0.99356999999999995</v>
      </c>
      <c r="C33">
        <v>2.01E-2</v>
      </c>
      <c r="D33">
        <v>-0.11358</v>
      </c>
      <c r="K33">
        <f t="shared" ca="1" si="1"/>
        <v>181.98000000000002</v>
      </c>
      <c r="L33">
        <f t="shared" ca="1" si="40"/>
        <v>0.89168536369147511</v>
      </c>
      <c r="M33">
        <v>64.22</v>
      </c>
      <c r="N33">
        <f t="shared" si="2"/>
        <v>0.99049188021488332</v>
      </c>
      <c r="O33">
        <v>1.0112820512820513</v>
      </c>
      <c r="P33">
        <v>1.0042934801426544</v>
      </c>
      <c r="Q33">
        <v>0.99133866900559153</v>
      </c>
      <c r="R33">
        <v>1.0029514451283159</v>
      </c>
      <c r="S33">
        <v>1.0222433538677802</v>
      </c>
      <c r="T33">
        <v>0.978948674469581</v>
      </c>
      <c r="U33">
        <v>1.0052083333333333</v>
      </c>
      <c r="V33">
        <v>1.0150038471402922</v>
      </c>
      <c r="W33">
        <v>0.99868907162435938</v>
      </c>
      <c r="X33">
        <v>0.9771693978346907</v>
      </c>
      <c r="Y33">
        <v>0.97429519071310111</v>
      </c>
      <c r="Z33">
        <v>0.98521397301885105</v>
      </c>
      <c r="AA33">
        <v>1.0154836649994678</v>
      </c>
      <c r="AB33">
        <v>0.94835714803800675</v>
      </c>
      <c r="AC33">
        <v>1.0170835875533861</v>
      </c>
      <c r="AD33">
        <v>0.92109836635384079</v>
      </c>
      <c r="AE33">
        <f t="shared" si="41"/>
        <v>0.99049188021488355</v>
      </c>
      <c r="AG33">
        <v>181.98</v>
      </c>
      <c r="AH33">
        <v>0.90980000000000005</v>
      </c>
      <c r="AI33">
        <f t="shared" ca="1" si="3"/>
        <v>1.8114636308524945E-2</v>
      </c>
      <c r="AK33">
        <f t="shared" si="4"/>
        <v>5.7321663240280887E-2</v>
      </c>
      <c r="AL33">
        <f t="shared" si="5"/>
        <v>-6.7313301628729463E-2</v>
      </c>
      <c r="AM33">
        <f t="shared" si="6"/>
        <v>-2.570573672453107E-2</v>
      </c>
      <c r="AN33">
        <f t="shared" si="7"/>
        <v>5.219434995364753E-2</v>
      </c>
      <c r="AO33">
        <f t="shared" si="8"/>
        <v>-1.7682588991548502E-2</v>
      </c>
      <c r="AP33">
        <f t="shared" si="9"/>
        <v>-0.13199747260239525</v>
      </c>
      <c r="AQ33">
        <f t="shared" si="10"/>
        <v>0.12765638587548814</v>
      </c>
      <c r="AR33">
        <f t="shared" si="11"/>
        <v>-3.1168901262623581E-2</v>
      </c>
      <c r="AS33">
        <f t="shared" si="12"/>
        <v>-8.935441663541846E-2</v>
      </c>
      <c r="AT33">
        <f t="shared" si="13"/>
        <v>7.8707303636444664E-3</v>
      </c>
      <c r="AU33">
        <f t="shared" si="14"/>
        <v>0.13857153757794929</v>
      </c>
      <c r="AV33">
        <f t="shared" si="15"/>
        <v>0.15624570425322878</v>
      </c>
      <c r="AW33">
        <f t="shared" si="16"/>
        <v>8.9378579461036542E-2</v>
      </c>
      <c r="AX33">
        <f t="shared" si="17"/>
        <v>-9.2190097417918559E-2</v>
      </c>
      <c r="AY33">
        <f t="shared" si="18"/>
        <v>0.31814465543103254</v>
      </c>
      <c r="AZ33">
        <f t="shared" si="19"/>
        <v>-0.10163582404178539</v>
      </c>
      <c r="BA33">
        <v>64.22</v>
      </c>
      <c r="BB33">
        <f t="shared" si="42"/>
        <v>5.7215418127522524E-2</v>
      </c>
      <c r="BC33">
        <f t="shared" ca="1" si="43"/>
        <v>0.40816288171438769</v>
      </c>
      <c r="BD33">
        <f t="shared" ca="1" si="44"/>
        <v>4.8797548950177065E-2</v>
      </c>
      <c r="BE33">
        <v>-4.9750000000000003E-2</v>
      </c>
      <c r="BF33">
        <f t="shared" ca="1" si="70"/>
        <v>0.40816288171438769</v>
      </c>
      <c r="BG33">
        <f t="shared" ca="1" si="45"/>
        <v>0.4131628817143877</v>
      </c>
      <c r="BL33">
        <f t="shared" ca="1" si="23"/>
        <v>0.89459333333333335</v>
      </c>
      <c r="BM33">
        <f t="shared" ca="1" si="48"/>
        <v>0.90459333333333336</v>
      </c>
      <c r="BO33">
        <f t="shared" ca="1" si="49"/>
        <v>0.58594649124614584</v>
      </c>
      <c r="BP33">
        <f t="shared" si="50"/>
        <v>-2.9373245874067037E-2</v>
      </c>
      <c r="BQ33">
        <f t="shared" si="54"/>
        <v>0.9171466118444942</v>
      </c>
      <c r="BR33">
        <f t="shared" si="55"/>
        <v>-0.51939275948093722</v>
      </c>
      <c r="BS33">
        <f t="shared" si="56"/>
        <v>-0.11636820608660513</v>
      </c>
      <c r="BT33">
        <f t="shared" si="57"/>
        <v>0.16643606490321275</v>
      </c>
      <c r="BU33">
        <f t="shared" si="58"/>
        <v>-4.6000491653351981E-2</v>
      </c>
      <c r="BV33">
        <f t="shared" si="59"/>
        <v>-0.23466217351536933</v>
      </c>
      <c r="BW33">
        <f t="shared" si="60"/>
        <v>0.1686568712848304</v>
      </c>
      <c r="BX33">
        <f t="shared" si="61"/>
        <v>-3.1801756211227002E-2</v>
      </c>
      <c r="BY33">
        <f t="shared" si="62"/>
        <v>-7.3846625318527648E-2</v>
      </c>
      <c r="BZ33">
        <f t="shared" si="63"/>
        <v>5.2880478121771473E-3</v>
      </c>
      <c r="CA33">
        <f t="shared" si="64"/>
        <v>7.9529119362918552E-2</v>
      </c>
      <c r="CB33">
        <f t="shared" si="65"/>
        <v>7.748745499565006E-2</v>
      </c>
      <c r="CC33">
        <f t="shared" si="66"/>
        <v>3.9199412070100671E-2</v>
      </c>
      <c r="CD33">
        <f t="shared" si="67"/>
        <v>-3.6011756803874431E-2</v>
      </c>
      <c r="CE33">
        <f t="shared" si="68"/>
        <v>0.11407531838037668</v>
      </c>
      <c r="CF33">
        <f t="shared" si="69"/>
        <v>-3.3187207850378903E-2</v>
      </c>
    </row>
    <row r="34" spans="1:84" x14ac:dyDescent="0.15">
      <c r="A34">
        <v>55.91</v>
      </c>
      <c r="B34">
        <v>0.99773000000000001</v>
      </c>
      <c r="C34">
        <v>1.7600000000000001E-3</v>
      </c>
      <c r="D34">
        <v>-0.15584000000000001</v>
      </c>
      <c r="K34">
        <f t="shared" ca="1" si="1"/>
        <v>187.94999999999996</v>
      </c>
      <c r="L34">
        <f t="shared" ca="1" si="40"/>
        <v>0.88083581469883165</v>
      </c>
      <c r="M34">
        <v>66.22</v>
      </c>
      <c r="N34">
        <f t="shared" si="2"/>
        <v>0.99096514248693046</v>
      </c>
      <c r="O34">
        <v>0.99128205128205127</v>
      </c>
      <c r="P34">
        <v>1.0128631280080329</v>
      </c>
      <c r="Q34">
        <v>0.98914592698169057</v>
      </c>
      <c r="R34">
        <v>1.0175287046035344</v>
      </c>
      <c r="S34">
        <v>1.0019845371480549</v>
      </c>
      <c r="T34">
        <v>0.98184374870755609</v>
      </c>
      <c r="U34">
        <v>0.98654513888888884</v>
      </c>
      <c r="V34">
        <v>0.99512695562964859</v>
      </c>
      <c r="W34">
        <v>0.97028562348548042</v>
      </c>
      <c r="X34">
        <v>0.97798711281195816</v>
      </c>
      <c r="Y34">
        <v>0.98972728947853317</v>
      </c>
      <c r="Z34">
        <v>0.97471634056999912</v>
      </c>
      <c r="AA34">
        <v>0.97903586250931141</v>
      </c>
      <c r="AB34">
        <v>0.99659099151374475</v>
      </c>
      <c r="AC34">
        <v>0.98657718120805371</v>
      </c>
      <c r="AD34">
        <v>1.0045185957594718</v>
      </c>
      <c r="AE34">
        <f t="shared" si="41"/>
        <v>0.99096514248693068</v>
      </c>
      <c r="AG34">
        <v>187.95</v>
      </c>
      <c r="AH34">
        <v>0.90064999999999995</v>
      </c>
      <c r="AI34">
        <f t="shared" ca="1" si="3"/>
        <v>1.9814185301168297E-2</v>
      </c>
      <c r="AK34">
        <f t="shared" si="4"/>
        <v>5.4455516103354848E-2</v>
      </c>
      <c r="AL34">
        <f t="shared" si="5"/>
        <v>5.253703409676961E-2</v>
      </c>
      <c r="AM34">
        <f t="shared" si="6"/>
        <v>-7.6686603882220122E-2</v>
      </c>
      <c r="AN34">
        <f t="shared" si="7"/>
        <v>6.5480449270903324E-2</v>
      </c>
      <c r="AO34">
        <f t="shared" si="8"/>
        <v>-0.10426109309554324</v>
      </c>
      <c r="AP34">
        <f t="shared" si="9"/>
        <v>-1.1895423333777319E-2</v>
      </c>
      <c r="AQ34">
        <f t="shared" si="10"/>
        <v>0.10993859194171179</v>
      </c>
      <c r="AR34">
        <f t="shared" si="11"/>
        <v>8.1277187779432214E-2</v>
      </c>
      <c r="AS34">
        <f t="shared" si="12"/>
        <v>2.9309738191669436E-2</v>
      </c>
      <c r="AT34">
        <f t="shared" si="13"/>
        <v>0.18098876176317405</v>
      </c>
      <c r="AU34">
        <f t="shared" si="14"/>
        <v>0.13355271670815366</v>
      </c>
      <c r="AV34">
        <f t="shared" si="15"/>
        <v>6.1955033845200326E-2</v>
      </c>
      <c r="AW34">
        <f t="shared" si="16"/>
        <v>0.15365269837290613</v>
      </c>
      <c r="AX34">
        <f t="shared" si="17"/>
        <v>0.1271220320756003</v>
      </c>
      <c r="AY34">
        <f t="shared" si="18"/>
        <v>2.0488994371732502E-2</v>
      </c>
      <c r="AZ34">
        <f t="shared" si="19"/>
        <v>8.1082315000336913E-2</v>
      </c>
      <c r="BA34">
        <v>66.22</v>
      </c>
      <c r="BB34">
        <f t="shared" si="42"/>
        <v>0.10873139547799772</v>
      </c>
      <c r="BC34">
        <f t="shared" ca="1" si="43"/>
        <v>0.39634484787733926</v>
      </c>
      <c r="BD34">
        <f t="shared" ca="1" si="44"/>
        <v>5.8316082380877356E-2</v>
      </c>
      <c r="BE34">
        <v>0.14223</v>
      </c>
      <c r="BF34">
        <f t="shared" ca="1" si="70"/>
        <v>0.39634484787733926</v>
      </c>
      <c r="BG34">
        <f t="shared" ca="1" si="45"/>
        <v>0.40134484787733926</v>
      </c>
      <c r="BL34">
        <f t="shared" ca="1" si="23"/>
        <v>1.0378866666666668</v>
      </c>
      <c r="BM34">
        <f t="shared" ca="1" si="48"/>
        <v>1.0478866666666669</v>
      </c>
      <c r="BO34">
        <f t="shared" ca="1" si="49"/>
        <v>0.67278241813823503</v>
      </c>
      <c r="BP34">
        <f t="shared" si="50"/>
        <v>4.0459210555190223E-2</v>
      </c>
      <c r="BQ34">
        <f t="shared" si="54"/>
        <v>0.87128825765367757</v>
      </c>
      <c r="BR34">
        <f t="shared" si="55"/>
        <v>0.40537834951211121</v>
      </c>
      <c r="BS34">
        <f t="shared" si="56"/>
        <v>-0.3471552914541427</v>
      </c>
      <c r="BT34">
        <f t="shared" si="57"/>
        <v>0.2088024530322172</v>
      </c>
      <c r="BU34">
        <f t="shared" si="58"/>
        <v>-0.27123073125791686</v>
      </c>
      <c r="BV34">
        <f t="shared" si="59"/>
        <v>-2.1147419260048567E-2</v>
      </c>
      <c r="BW34">
        <f t="shared" si="60"/>
        <v>0.14524850302776032</v>
      </c>
      <c r="BX34">
        <f t="shared" si="61"/>
        <v>8.2927443913307031E-2</v>
      </c>
      <c r="BY34">
        <f t="shared" si="62"/>
        <v>2.4222924125346636E-2</v>
      </c>
      <c r="BZ34">
        <f t="shared" si="63"/>
        <v>0.1215995443181766</v>
      </c>
      <c r="CA34">
        <f t="shared" si="64"/>
        <v>7.6648712527636387E-2</v>
      </c>
      <c r="CB34">
        <f t="shared" si="65"/>
        <v>3.0725567270978141E-2</v>
      </c>
      <c r="CC34">
        <f t="shared" si="66"/>
        <v>6.7388578734663446E-2</v>
      </c>
      <c r="CD34">
        <f t="shared" si="67"/>
        <v>4.9657043779531354E-2</v>
      </c>
      <c r="CE34">
        <f t="shared" si="68"/>
        <v>7.3466220989395472E-3</v>
      </c>
      <c r="CF34">
        <f t="shared" si="69"/>
        <v>2.6475857959293685E-2</v>
      </c>
    </row>
    <row r="35" spans="1:84" x14ac:dyDescent="0.15">
      <c r="A35">
        <v>57.61</v>
      </c>
      <c r="B35">
        <v>0.99621999999999999</v>
      </c>
      <c r="C35">
        <v>2.103E-2</v>
      </c>
      <c r="D35">
        <v>-0.19073000000000001</v>
      </c>
      <c r="K35">
        <f t="shared" ca="1" si="1"/>
        <v>193.92</v>
      </c>
      <c r="L35">
        <f t="shared" ca="1" si="40"/>
        <v>0.8750467844585702</v>
      </c>
      <c r="M35">
        <v>68.22</v>
      </c>
      <c r="N35">
        <f t="shared" si="2"/>
        <v>0.98058218631232541</v>
      </c>
      <c r="O35">
        <v>0.99384615384615382</v>
      </c>
      <c r="P35">
        <v>0.99944600256223814</v>
      </c>
      <c r="Q35">
        <v>0.97971713627891677</v>
      </c>
      <c r="R35">
        <v>0.97289709534607482</v>
      </c>
      <c r="S35">
        <v>0.98503328234175391</v>
      </c>
      <c r="T35">
        <v>0.98122337565656148</v>
      </c>
      <c r="U35">
        <v>0.97236689814814814</v>
      </c>
      <c r="V35">
        <v>0.99256219543472679</v>
      </c>
      <c r="W35">
        <v>0.9863742899137965</v>
      </c>
      <c r="X35">
        <v>0.97569751087560919</v>
      </c>
      <c r="Y35">
        <v>0.99318223696333141</v>
      </c>
      <c r="Z35">
        <v>0.98834092736531765</v>
      </c>
      <c r="AA35">
        <v>0.99925508140896024</v>
      </c>
      <c r="AB35">
        <v>0.95597301806049173</v>
      </c>
      <c r="AC35">
        <v>1.0298962782184258</v>
      </c>
      <c r="AD35">
        <v>0.89676746611053182</v>
      </c>
      <c r="AE35">
        <f t="shared" si="41"/>
        <v>0.98058218631232563</v>
      </c>
      <c r="AG35">
        <v>193.92</v>
      </c>
      <c r="AH35">
        <v>0.89470000000000005</v>
      </c>
      <c r="AI35">
        <f t="shared" ca="1" si="3"/>
        <v>1.9653215541429847E-2</v>
      </c>
      <c r="AK35">
        <f t="shared" si="4"/>
        <v>0.11765289624133601</v>
      </c>
      <c r="AL35">
        <f t="shared" si="5"/>
        <v>3.7037154642485803E-2</v>
      </c>
      <c r="AM35">
        <f t="shared" si="6"/>
        <v>3.3249057062538366E-3</v>
      </c>
      <c r="AN35">
        <f t="shared" si="7"/>
        <v>0.12294831258673083</v>
      </c>
      <c r="AO35">
        <f t="shared" si="8"/>
        <v>0.16486177540731303</v>
      </c>
      <c r="AP35">
        <f t="shared" si="9"/>
        <v>9.0479095208664234E-2</v>
      </c>
      <c r="AQ35">
        <f t="shared" si="10"/>
        <v>0.11373086005489393</v>
      </c>
      <c r="AR35">
        <f t="shared" si="11"/>
        <v>0.16813247108355417</v>
      </c>
      <c r="AS35">
        <f t="shared" si="12"/>
        <v>4.4793617752619398E-2</v>
      </c>
      <c r="AT35">
        <f t="shared" si="13"/>
        <v>8.2316352215801081E-2</v>
      </c>
      <c r="AU35">
        <f t="shared" si="14"/>
        <v>0.14761600792805465</v>
      </c>
      <c r="AV35">
        <f t="shared" si="15"/>
        <v>4.1046660962172403E-2</v>
      </c>
      <c r="AW35">
        <f t="shared" si="16"/>
        <v>7.0365435438495258E-2</v>
      </c>
      <c r="AX35">
        <f t="shared" si="17"/>
        <v>4.4711770845386944E-3</v>
      </c>
      <c r="AY35">
        <f t="shared" si="18"/>
        <v>0.27015354069078495</v>
      </c>
      <c r="AZ35">
        <f t="shared" si="19"/>
        <v>-0.17674857847243589</v>
      </c>
      <c r="BA35">
        <v>68.22</v>
      </c>
      <c r="BB35">
        <f t="shared" si="42"/>
        <v>2.9731387353643071E-2</v>
      </c>
      <c r="BC35">
        <f t="shared" ca="1" si="43"/>
        <v>0.44976591800500199</v>
      </c>
      <c r="BD35">
        <f t="shared" ca="1" si="44"/>
        <v>3.279826908432272E-2</v>
      </c>
      <c r="BE35">
        <v>4.156E-2</v>
      </c>
      <c r="BF35">
        <f t="shared" ca="1" si="70"/>
        <v>0.44976591800500199</v>
      </c>
      <c r="BG35">
        <f t="shared" ca="1" si="45"/>
        <v>0.45476591800500199</v>
      </c>
      <c r="BL35">
        <f t="shared" ca="1" si="23"/>
        <v>1.1208566666666666</v>
      </c>
      <c r="BM35">
        <f t="shared" ca="1" si="48"/>
        <v>1.1308566666666666</v>
      </c>
      <c r="BO35">
        <f t="shared" ca="1" si="49"/>
        <v>0.7246702278469348</v>
      </c>
      <c r="BP35">
        <f t="shared" si="50"/>
        <v>0.12490574572432338</v>
      </c>
      <c r="BQ35">
        <f t="shared" si="54"/>
        <v>1.8824463398613762</v>
      </c>
      <c r="BR35">
        <f t="shared" si="55"/>
        <v>0.28578051421671147</v>
      </c>
      <c r="BS35">
        <f t="shared" si="56"/>
        <v>1.5051632893860738E-2</v>
      </c>
      <c r="BT35">
        <f t="shared" si="57"/>
        <v>0.39205456819748347</v>
      </c>
      <c r="BU35">
        <f t="shared" si="58"/>
        <v>0.42888078930102241</v>
      </c>
      <c r="BV35">
        <f t="shared" si="59"/>
        <v>0.16085172481540308</v>
      </c>
      <c r="BW35">
        <f t="shared" si="60"/>
        <v>0.15025876609181388</v>
      </c>
      <c r="BX35">
        <f t="shared" si="61"/>
        <v>0.17154624128512821</v>
      </c>
      <c r="BY35">
        <f t="shared" si="62"/>
        <v>3.701951880381768E-2</v>
      </c>
      <c r="BZ35">
        <f t="shared" si="63"/>
        <v>5.5305262171325642E-2</v>
      </c>
      <c r="CA35">
        <f t="shared" si="64"/>
        <v>8.4719931088185624E-2</v>
      </c>
      <c r="CB35">
        <f t="shared" si="65"/>
        <v>2.0356407936010911E-2</v>
      </c>
      <c r="CC35">
        <f t="shared" si="66"/>
        <v>3.0860679548482636E-2</v>
      </c>
      <c r="CD35">
        <f t="shared" si="67"/>
        <v>1.7465535486479271E-3</v>
      </c>
      <c r="CE35">
        <f t="shared" si="68"/>
        <v>9.686741750897665E-2</v>
      </c>
      <c r="CF35">
        <f t="shared" si="69"/>
        <v>-5.7713821542019879E-2</v>
      </c>
    </row>
    <row r="36" spans="1:84" x14ac:dyDescent="0.15">
      <c r="A36">
        <v>59.31</v>
      </c>
      <c r="B36">
        <v>0.99531999999999998</v>
      </c>
      <c r="C36">
        <v>3.9669999999999997E-2</v>
      </c>
      <c r="D36">
        <v>-4.4880000000000003E-2</v>
      </c>
      <c r="K36">
        <f t="shared" ca="1" si="1"/>
        <v>199.91</v>
      </c>
      <c r="L36">
        <f t="shared" ca="1" si="40"/>
        <v>0.86433638892660059</v>
      </c>
      <c r="M36">
        <v>70.22</v>
      </c>
      <c r="N36">
        <f t="shared" si="2"/>
        <v>0.98423105066456373</v>
      </c>
      <c r="O36">
        <v>0.98564102564102563</v>
      </c>
      <c r="P36">
        <v>0.99684913957272947</v>
      </c>
      <c r="Q36">
        <v>0.98980374958886086</v>
      </c>
      <c r="R36">
        <v>0.9899938811503437</v>
      </c>
      <c r="S36">
        <v>0.98916773473353459</v>
      </c>
      <c r="T36">
        <v>0.9712974068406468</v>
      </c>
      <c r="U36">
        <v>0.99088541666666663</v>
      </c>
      <c r="V36">
        <v>1.0139351970590749</v>
      </c>
      <c r="W36">
        <v>0.98319628173042539</v>
      </c>
      <c r="X36">
        <v>0.9784777417983187</v>
      </c>
      <c r="Y36">
        <v>0.99064860880781269</v>
      </c>
      <c r="Z36">
        <v>0.98968105065666045</v>
      </c>
      <c r="AA36">
        <v>0.9628072789188038</v>
      </c>
      <c r="AB36">
        <v>0.95162109233335745</v>
      </c>
      <c r="AC36">
        <v>1.0109823062843197</v>
      </c>
      <c r="AD36">
        <v>0.95411887382690308</v>
      </c>
      <c r="AE36">
        <f t="shared" si="41"/>
        <v>0.98423105066456396</v>
      </c>
      <c r="AG36">
        <v>199.91</v>
      </c>
      <c r="AH36">
        <v>0.88665000000000005</v>
      </c>
      <c r="AI36">
        <f t="shared" ca="1" si="3"/>
        <v>2.2313611073399464E-2</v>
      </c>
      <c r="AK36">
        <f t="shared" ref="AK36:AK67" si="71">-6*LN(N36)</f>
        <v>9.5367611441589006E-2</v>
      </c>
      <c r="AL36">
        <f t="shared" ref="AL36:AL67" si="72">-6*LN(O36)</f>
        <v>8.6778372165328202E-2</v>
      </c>
      <c r="AM36">
        <f t="shared" ref="AM36:AM67" si="73">-6*LN(P36)</f>
        <v>1.8935009039128217E-2</v>
      </c>
      <c r="AN36">
        <f t="shared" ref="AN36:AN67" si="74">-6*LN(Q36)</f>
        <v>6.1491529456392732E-2</v>
      </c>
      <c r="AO36">
        <f t="shared" ref="AO36:AO67" si="75">-6*LN(R36)</f>
        <v>6.0339099172921545E-2</v>
      </c>
      <c r="AP36">
        <f t="shared" ref="AP36:AP67" si="76">-6*LN(S36)</f>
        <v>6.5348168416151542E-2</v>
      </c>
      <c r="AQ36">
        <f t="shared" ref="AQ36:AQ67" si="77">-6*LN(T36)</f>
        <v>0.17473541015709301</v>
      </c>
      <c r="AR36">
        <f t="shared" ref="AR36:AR67" si="78">-6*LN(U36)</f>
        <v>5.4938251715918207E-2</v>
      </c>
      <c r="AS36">
        <f t="shared" ref="AS36:AS67" si="79">-6*LN(V36)</f>
        <v>-8.3033969406055924E-2</v>
      </c>
      <c r="AT36">
        <f t="shared" ref="AT36:AT67" si="80">-6*LN(W36)</f>
        <v>0.10167901524805688</v>
      </c>
      <c r="AU36">
        <f t="shared" ref="AU36:AU67" si="81">-6*LN(X36)</f>
        <v>0.13054343803602725</v>
      </c>
      <c r="AV36">
        <f t="shared" ref="AV36:AV67" si="82">-6*LN(Y36)</f>
        <v>5.6372339792753114E-2</v>
      </c>
      <c r="AW36">
        <f t="shared" ref="AW36:AW67" si="83">-6*LN(Z36)</f>
        <v>6.2235352893737619E-2</v>
      </c>
      <c r="AX36">
        <f t="shared" ref="AX36:AX67" si="84">-6*LN(AA36)</f>
        <v>0.22741207767100532</v>
      </c>
      <c r="AY36">
        <f t="shared" ref="AY36:AY67" si="85">-6*LN(AB36)</f>
        <v>0.29753001404129414</v>
      </c>
      <c r="AZ36">
        <f t="shared" ref="AZ36:AZ67" si="86">-6*LN(AC36)</f>
        <v>-6.5534632096399509E-2</v>
      </c>
      <c r="BA36">
        <v>70.22</v>
      </c>
      <c r="BB36">
        <f t="shared" si="42"/>
        <v>1.2766160389355538E-2</v>
      </c>
      <c r="BC36">
        <f t="shared" ca="1" si="43"/>
        <v>0.48401728356599372</v>
      </c>
      <c r="BD36">
        <f t="shared" ca="1" si="44"/>
        <v>6.4232556156782833E-2</v>
      </c>
      <c r="BE36">
        <v>7.3150000000000007E-2</v>
      </c>
      <c r="BF36">
        <f t="shared" ca="1" si="70"/>
        <v>0.48401728356599372</v>
      </c>
      <c r="BG36">
        <f t="shared" ca="1" si="45"/>
        <v>0.48901728356599372</v>
      </c>
      <c r="BL36">
        <f t="shared" ca="1" si="23"/>
        <v>1.3099933333333331</v>
      </c>
      <c r="BM36">
        <f t="shared" ca="1" si="48"/>
        <v>1.3199933333333331</v>
      </c>
      <c r="BO36">
        <f t="shared" ca="1" si="49"/>
        <v>0.82725968956762019</v>
      </c>
      <c r="BP36">
        <f t="shared" si="50"/>
        <v>0.12102820600073474</v>
      </c>
      <c r="BQ36">
        <f t="shared" si="54"/>
        <v>1.5258817830654241</v>
      </c>
      <c r="BR36">
        <f t="shared" si="55"/>
        <v>0.66958620497938426</v>
      </c>
      <c r="BS36">
        <f t="shared" si="56"/>
        <v>8.5717560159023168E-2</v>
      </c>
      <c r="BT36">
        <f t="shared" si="57"/>
        <v>0.19608268321553801</v>
      </c>
      <c r="BU36">
        <f t="shared" si="58"/>
        <v>0.15696956080364605</v>
      </c>
      <c r="BV36">
        <f t="shared" si="59"/>
        <v>0.11617452162871385</v>
      </c>
      <c r="BW36">
        <f t="shared" si="60"/>
        <v>0.23085666555303608</v>
      </c>
      <c r="BX36">
        <f t="shared" si="61"/>
        <v>5.6053720759022763E-2</v>
      </c>
      <c r="BY36">
        <f t="shared" si="62"/>
        <v>-6.8623115211616459E-2</v>
      </c>
      <c r="BZ36">
        <f t="shared" si="63"/>
        <v>6.8314307476523034E-2</v>
      </c>
      <c r="CA36">
        <f t="shared" si="64"/>
        <v>7.4921624217187344E-2</v>
      </c>
      <c r="CB36">
        <f t="shared" si="65"/>
        <v>2.795692312673731E-2</v>
      </c>
      <c r="CC36">
        <f t="shared" si="66"/>
        <v>2.7295010259961238E-2</v>
      </c>
      <c r="CD36">
        <f t="shared" si="67"/>
        <v>8.8832842840236431E-2</v>
      </c>
      <c r="CE36">
        <f t="shared" si="68"/>
        <v>0.10668364374530967</v>
      </c>
      <c r="CF36">
        <f t="shared" si="69"/>
        <v>-2.1399063541681473E-2</v>
      </c>
    </row>
    <row r="37" spans="1:84" x14ac:dyDescent="0.15">
      <c r="A37">
        <v>61.02</v>
      </c>
      <c r="B37">
        <v>0.99104000000000003</v>
      </c>
      <c r="C37">
        <v>0.10745</v>
      </c>
      <c r="D37">
        <v>3.3329999999999999E-2</v>
      </c>
      <c r="K37">
        <f t="shared" ca="1" si="1"/>
        <v>205.88</v>
      </c>
      <c r="L37">
        <f t="shared" ca="1" si="40"/>
        <v>0.85888757928785564</v>
      </c>
      <c r="M37">
        <v>72.22</v>
      </c>
      <c r="N37">
        <f t="shared" si="2"/>
        <v>0.988378597271662</v>
      </c>
      <c r="O37">
        <v>1.0128205128205128</v>
      </c>
      <c r="P37">
        <v>1.0201343443786572</v>
      </c>
      <c r="Q37">
        <v>0.98903628988049552</v>
      </c>
      <c r="R37">
        <v>0.97847604650325737</v>
      </c>
      <c r="S37">
        <v>0.9926820192665482</v>
      </c>
      <c r="T37">
        <v>0.98908143430249384</v>
      </c>
      <c r="U37">
        <v>0.99811921296296291</v>
      </c>
      <c r="V37">
        <v>0.99192100538599637</v>
      </c>
      <c r="W37">
        <v>0.99173717872323519</v>
      </c>
      <c r="X37">
        <v>0.9709547640074575</v>
      </c>
      <c r="Y37">
        <v>0.99778883360972903</v>
      </c>
      <c r="Z37">
        <v>0.98409720360939879</v>
      </c>
      <c r="AA37">
        <v>0.98781526018942212</v>
      </c>
      <c r="AB37">
        <v>0.98027127003699133</v>
      </c>
      <c r="AC37">
        <v>0.98901769371568027</v>
      </c>
      <c r="AD37">
        <v>0.96454640250260693</v>
      </c>
      <c r="AE37">
        <f t="shared" si="41"/>
        <v>0.98837859727166222</v>
      </c>
      <c r="AG37">
        <v>205.88</v>
      </c>
      <c r="AH37">
        <v>0.88039999999999996</v>
      </c>
      <c r="AI37">
        <f t="shared" ca="1" si="3"/>
        <v>2.151242071214432E-2</v>
      </c>
      <c r="AK37">
        <f t="shared" si="71"/>
        <v>7.0136754095212653E-2</v>
      </c>
      <c r="AL37">
        <f t="shared" si="72"/>
        <v>-7.6434154664578272E-2</v>
      </c>
      <c r="AM37">
        <f t="shared" si="73"/>
        <v>-0.11960597278986176</v>
      </c>
      <c r="AN37">
        <f t="shared" si="74"/>
        <v>6.614552714111821E-2</v>
      </c>
      <c r="AO37">
        <f t="shared" si="75"/>
        <v>0.13055383355014599</v>
      </c>
      <c r="AP37">
        <f t="shared" si="76"/>
        <v>4.406933105128813E-2</v>
      </c>
      <c r="AQ37">
        <f t="shared" si="77"/>
        <v>6.5871664237282357E-2</v>
      </c>
      <c r="AR37">
        <f t="shared" si="78"/>
        <v>1.1295347626697471E-2</v>
      </c>
      <c r="AS37">
        <f t="shared" si="79"/>
        <v>4.8670839212257094E-2</v>
      </c>
      <c r="AT37">
        <f t="shared" si="80"/>
        <v>4.9782885620816827E-2</v>
      </c>
      <c r="AU37">
        <f t="shared" si="81"/>
        <v>0.17685239275216538</v>
      </c>
      <c r="AV37">
        <f t="shared" si="82"/>
        <v>1.3281687769883643E-2</v>
      </c>
      <c r="AW37">
        <f t="shared" si="83"/>
        <v>9.618361591694391E-2</v>
      </c>
      <c r="AX37">
        <f t="shared" si="84"/>
        <v>7.3557493990979217E-2</v>
      </c>
      <c r="AY37">
        <f t="shared" si="85"/>
        <v>0.11955563676648637</v>
      </c>
      <c r="AZ37">
        <f t="shared" si="86"/>
        <v>6.6258342048921642E-2</v>
      </c>
      <c r="BA37">
        <v>72.22</v>
      </c>
      <c r="BB37">
        <f t="shared" si="42"/>
        <v>8.9694742712066122E-2</v>
      </c>
      <c r="BC37">
        <f t="shared" ca="1" si="43"/>
        <v>0.4994253342717041</v>
      </c>
      <c r="BD37">
        <f t="shared" ca="1" si="44"/>
        <v>4.1326204922580698E-2</v>
      </c>
      <c r="BE37">
        <v>5.6309999999999999E-2</v>
      </c>
      <c r="BF37">
        <f t="shared" ca="1" si="70"/>
        <v>0.4994253342717041</v>
      </c>
      <c r="BG37">
        <f t="shared" ca="1" si="45"/>
        <v>0.50442533427170411</v>
      </c>
      <c r="BL37">
        <f t="shared" ca="1" si="23"/>
        <v>1.4238066666666667</v>
      </c>
      <c r="BM37">
        <f t="shared" ca="1" si="48"/>
        <v>1.4338066666666667</v>
      </c>
      <c r="BO37">
        <f t="shared" ca="1" si="49"/>
        <v>0.87501385245384078</v>
      </c>
      <c r="BP37">
        <f t="shared" si="50"/>
        <v>-5.7725395148809462E-3</v>
      </c>
      <c r="BQ37">
        <f t="shared" si="54"/>
        <v>1.1221880655234024</v>
      </c>
      <c r="BR37">
        <f t="shared" si="55"/>
        <v>-0.58976971191804228</v>
      </c>
      <c r="BS37">
        <f t="shared" si="56"/>
        <v>-0.54144849610620993</v>
      </c>
      <c r="BT37">
        <f t="shared" si="57"/>
        <v>0.21092323705713711</v>
      </c>
      <c r="BU37">
        <f t="shared" si="58"/>
        <v>0.33963016012004676</v>
      </c>
      <c r="BV37">
        <f t="shared" si="59"/>
        <v>7.8345477424512228E-2</v>
      </c>
      <c r="BW37">
        <f t="shared" si="60"/>
        <v>8.7028225970778639E-2</v>
      </c>
      <c r="BX37">
        <f t="shared" si="61"/>
        <v>1.1524688936534508E-2</v>
      </c>
      <c r="BY37">
        <f t="shared" si="62"/>
        <v>4.02238340597166E-2</v>
      </c>
      <c r="BZ37">
        <f t="shared" si="63"/>
        <v>3.3447249140564919E-2</v>
      </c>
      <c r="CA37">
        <f t="shared" si="64"/>
        <v>0.10149930713508114</v>
      </c>
      <c r="CB37">
        <f t="shared" si="65"/>
        <v>6.5868318636598117E-3</v>
      </c>
      <c r="CC37">
        <f t="shared" si="66"/>
        <v>4.2183946281717427E-2</v>
      </c>
      <c r="CD37">
        <f t="shared" si="67"/>
        <v>2.8733396090226251E-2</v>
      </c>
      <c r="CE37">
        <f t="shared" si="68"/>
        <v>4.2868384225496207E-2</v>
      </c>
      <c r="CF37">
        <f t="shared" si="69"/>
        <v>2.1635376995566252E-2</v>
      </c>
    </row>
    <row r="38" spans="1:84" x14ac:dyDescent="0.15">
      <c r="A38">
        <v>62.76</v>
      </c>
      <c r="B38">
        <v>0.98648999999999998</v>
      </c>
      <c r="C38">
        <v>8.2150000000000001E-2</v>
      </c>
      <c r="D38">
        <v>-4.5900000000000003E-2</v>
      </c>
      <c r="K38">
        <f t="shared" ca="1" si="1"/>
        <v>211.85000000000002</v>
      </c>
      <c r="L38">
        <f t="shared" ca="1" si="40"/>
        <v>0.84777807810259465</v>
      </c>
      <c r="M38">
        <v>74.22</v>
      </c>
      <c r="N38">
        <f t="shared" si="2"/>
        <v>0.97649298069671364</v>
      </c>
      <c r="O38">
        <v>0.98871794871794871</v>
      </c>
      <c r="P38">
        <v>1.0225580831688654</v>
      </c>
      <c r="Q38">
        <v>0.99331213682710229</v>
      </c>
      <c r="R38">
        <v>1.0169888061044523</v>
      </c>
      <c r="S38">
        <v>0.97076942159011048</v>
      </c>
      <c r="T38">
        <v>0.99487158277844412</v>
      </c>
      <c r="U38">
        <v>0.97858796296296291</v>
      </c>
      <c r="V38">
        <v>0.97674617423270915</v>
      </c>
      <c r="W38">
        <v>0.97723751638660461</v>
      </c>
      <c r="X38">
        <v>0.94740457266215283</v>
      </c>
      <c r="Y38">
        <v>0.98028376635341796</v>
      </c>
      <c r="Z38">
        <v>0.96600553917627097</v>
      </c>
      <c r="AA38">
        <v>0.97238480366074276</v>
      </c>
      <c r="AB38">
        <v>0.97483136287807348</v>
      </c>
      <c r="AC38">
        <v>0.97864551555826729</v>
      </c>
      <c r="AD38">
        <v>0.89676746611053182</v>
      </c>
      <c r="AE38">
        <f t="shared" si="41"/>
        <v>0.97649298069671386</v>
      </c>
      <c r="AG38">
        <v>211.85</v>
      </c>
      <c r="AH38">
        <v>0.87195999999999996</v>
      </c>
      <c r="AI38">
        <f t="shared" ca="1" si="3"/>
        <v>2.4181921897405312E-2</v>
      </c>
      <c r="AK38">
        <f t="shared" si="71"/>
        <v>0.14272630150710353</v>
      </c>
      <c r="AL38">
        <f t="shared" si="72"/>
        <v>6.8077058323809406E-2</v>
      </c>
      <c r="AM38">
        <f t="shared" si="73"/>
        <v>-0.13384447425959295</v>
      </c>
      <c r="AN38">
        <f t="shared" si="74"/>
        <v>4.026196285880048E-2</v>
      </c>
      <c r="AO38">
        <f t="shared" si="75"/>
        <v>-0.10107666135338976</v>
      </c>
      <c r="AP38">
        <f t="shared" si="76"/>
        <v>0.17799782269088479</v>
      </c>
      <c r="AQ38">
        <f t="shared" si="77"/>
        <v>3.0849676122341053E-2</v>
      </c>
      <c r="AR38">
        <f t="shared" si="78"/>
        <v>0.12986760279252413</v>
      </c>
      <c r="AS38">
        <f t="shared" si="79"/>
        <v>0.14117077132980999</v>
      </c>
      <c r="AT38">
        <f t="shared" si="80"/>
        <v>0.13815329170635016</v>
      </c>
      <c r="AU38">
        <f t="shared" si="81"/>
        <v>0.32417437179647307</v>
      </c>
      <c r="AV38">
        <f t="shared" si="82"/>
        <v>0.11947915036628935</v>
      </c>
      <c r="AW38">
        <f t="shared" si="83"/>
        <v>0.20751426389479616</v>
      </c>
      <c r="AX38">
        <f t="shared" si="84"/>
        <v>0.16802198595018641</v>
      </c>
      <c r="AY38">
        <f t="shared" si="85"/>
        <v>0.15294470456693118</v>
      </c>
      <c r="AZ38">
        <f t="shared" si="86"/>
        <v>0.12951474190421897</v>
      </c>
      <c r="BA38">
        <v>74.22</v>
      </c>
      <c r="BB38">
        <f t="shared" si="42"/>
        <v>0.18139153569873237</v>
      </c>
      <c r="BC38">
        <f t="shared" ca="1" si="43"/>
        <v>0.5757049395770838</v>
      </c>
      <c r="BD38">
        <f t="shared" ca="1" si="44"/>
        <v>9.2004426463484085E-2</v>
      </c>
      <c r="BE38">
        <v>8.4260000000000002E-2</v>
      </c>
      <c r="BF38">
        <f t="shared" ca="1" si="70"/>
        <v>0.5757049395770838</v>
      </c>
      <c r="BG38">
        <f t="shared" ca="1" si="45"/>
        <v>0.5807049395770838</v>
      </c>
      <c r="BL38">
        <f t="shared" ca="1" si="23"/>
        <v>1.4128700000000001</v>
      </c>
      <c r="BM38">
        <f t="shared" ca="1" si="48"/>
        <v>1.4228700000000001</v>
      </c>
      <c r="BO38">
        <f t="shared" ca="1" si="49"/>
        <v>0.86016722830334291</v>
      </c>
      <c r="BP38">
        <f t="shared" si="50"/>
        <v>6.5539554550072487E-2</v>
      </c>
      <c r="BQ38">
        <f t="shared" si="54"/>
        <v>2.2836208241136564</v>
      </c>
      <c r="BR38">
        <f t="shared" si="55"/>
        <v>0.52528594385655414</v>
      </c>
      <c r="BS38">
        <f t="shared" si="56"/>
        <v>-0.60590527052780874</v>
      </c>
      <c r="BT38">
        <f t="shared" si="57"/>
        <v>0.12838636115688926</v>
      </c>
      <c r="BU38">
        <f t="shared" si="58"/>
        <v>-0.26294656959778812</v>
      </c>
      <c r="BV38">
        <f t="shared" si="59"/>
        <v>0.31644057367268408</v>
      </c>
      <c r="BW38">
        <f t="shared" si="60"/>
        <v>4.0757928553760141E-2</v>
      </c>
      <c r="BX38">
        <f t="shared" si="61"/>
        <v>0.13250444117184382</v>
      </c>
      <c r="BY38">
        <f t="shared" si="62"/>
        <v>0.11667005895025617</v>
      </c>
      <c r="BZ38">
        <f t="shared" si="63"/>
        <v>9.282000249015733E-2</v>
      </c>
      <c r="CA38">
        <f t="shared" si="64"/>
        <v>0.18605048886390785</v>
      </c>
      <c r="CB38">
        <f t="shared" si="65"/>
        <v>5.9253694885086965E-2</v>
      </c>
      <c r="CC38">
        <f t="shared" si="66"/>
        <v>9.1011036311914456E-2</v>
      </c>
      <c r="CD38">
        <f t="shared" si="67"/>
        <v>6.5633588261791553E-2</v>
      </c>
      <c r="CE38">
        <f t="shared" si="68"/>
        <v>5.4840512233113842E-2</v>
      </c>
      <c r="CF38">
        <f t="shared" si="69"/>
        <v>4.229052796872456E-2</v>
      </c>
    </row>
    <row r="39" spans="1:84" x14ac:dyDescent="0.15">
      <c r="A39">
        <v>64.48</v>
      </c>
      <c r="B39">
        <v>0.99082999999999999</v>
      </c>
      <c r="C39">
        <v>6.3519999999999993E-2</v>
      </c>
      <c r="D39">
        <v>4.9709999999999997E-2</v>
      </c>
      <c r="K39">
        <f t="shared" ca="1" si="1"/>
        <v>217.83</v>
      </c>
      <c r="L39">
        <f t="shared" ca="1" si="40"/>
        <v>0.84140398354546297</v>
      </c>
      <c r="M39">
        <v>76.22</v>
      </c>
      <c r="N39">
        <f t="shared" si="2"/>
        <v>0.98467101241534349</v>
      </c>
      <c r="O39">
        <v>1.0148717948717949</v>
      </c>
      <c r="P39">
        <v>1.0203940306776083</v>
      </c>
      <c r="Q39">
        <v>1.0116215327266747</v>
      </c>
      <c r="R39">
        <v>0.9764964186732894</v>
      </c>
      <c r="S39">
        <v>1.0048786538223013</v>
      </c>
      <c r="T39">
        <v>0.97729434633359524</v>
      </c>
      <c r="U39">
        <v>0.95341435185185186</v>
      </c>
      <c r="V39">
        <v>0.98956997520731804</v>
      </c>
      <c r="W39">
        <v>0.97981964803559363</v>
      </c>
      <c r="X39">
        <v>0.95509109344846754</v>
      </c>
      <c r="Y39">
        <v>0.96899760456974382</v>
      </c>
      <c r="Z39">
        <v>0.98834092736531765</v>
      </c>
      <c r="AA39">
        <v>0.9955304884537618</v>
      </c>
      <c r="AB39">
        <v>0.97700732574164062</v>
      </c>
      <c r="AC39">
        <v>0.97925564368517393</v>
      </c>
      <c r="AD39">
        <v>0.99235314563781718</v>
      </c>
      <c r="AE39">
        <f t="shared" si="41"/>
        <v>0.98467101241534372</v>
      </c>
      <c r="AG39">
        <v>217.83</v>
      </c>
      <c r="AH39">
        <v>0.86524999999999996</v>
      </c>
      <c r="AI39">
        <f t="shared" ca="1" si="3"/>
        <v>2.3846016454536989E-2</v>
      </c>
      <c r="AK39">
        <f t="shared" si="71"/>
        <v>9.2686146885159165E-2</v>
      </c>
      <c r="AL39">
        <f t="shared" si="72"/>
        <v>-8.8573764268639651E-2</v>
      </c>
      <c r="AM39">
        <f t="shared" si="73"/>
        <v>-0.12113314371398573</v>
      </c>
      <c r="AN39">
        <f t="shared" si="74"/>
        <v>-6.9327128390384143E-2</v>
      </c>
      <c r="AO39">
        <f t="shared" si="75"/>
        <v>0.14270517711240766</v>
      </c>
      <c r="AP39">
        <f t="shared" si="76"/>
        <v>-2.9200750534253993E-2</v>
      </c>
      <c r="AQ39">
        <f t="shared" si="77"/>
        <v>0.13780437983794466</v>
      </c>
      <c r="AR39">
        <f t="shared" si="78"/>
        <v>0.28623409792403187</v>
      </c>
      <c r="AS39">
        <f t="shared" si="79"/>
        <v>6.2908792177633621E-2</v>
      </c>
      <c r="AT39">
        <f t="shared" si="80"/>
        <v>0.12232054122204331</v>
      </c>
      <c r="AU39">
        <f t="shared" si="81"/>
        <v>0.2756913434425815</v>
      </c>
      <c r="AV39">
        <f t="shared" si="82"/>
        <v>0.18895883495204541</v>
      </c>
      <c r="AW39">
        <f t="shared" si="83"/>
        <v>7.0365435438495258E-2</v>
      </c>
      <c r="AX39">
        <f t="shared" si="84"/>
        <v>2.6877178049250182E-2</v>
      </c>
      <c r="AY39">
        <f t="shared" si="85"/>
        <v>0.13956677260331635</v>
      </c>
      <c r="AZ39">
        <f t="shared" si="86"/>
        <v>0.12577525907828041</v>
      </c>
      <c r="BA39">
        <v>76.22</v>
      </c>
      <c r="BB39">
        <f t="shared" si="42"/>
        <v>0.19267037057594291</v>
      </c>
      <c r="BC39">
        <f t="shared" ca="1" si="43"/>
        <v>0.57038710475716292</v>
      </c>
      <c r="BD39">
        <f t="shared" ca="1" si="44"/>
        <v>6.0266868823606268E-2</v>
      </c>
      <c r="BE39">
        <v>0.20391999999999999</v>
      </c>
      <c r="BF39">
        <f t="shared" ca="1" si="70"/>
        <v>0.57038710475716292</v>
      </c>
      <c r="BG39">
        <f t="shared" ca="1" si="45"/>
        <v>0.57538710475716293</v>
      </c>
      <c r="BL39">
        <f t="shared" ca="1" si="23"/>
        <v>1.7051299999999998</v>
      </c>
      <c r="BM39">
        <f t="shared" ca="1" si="48"/>
        <v>1.7151299999999998</v>
      </c>
      <c r="BO39">
        <f t="shared" ca="1" si="49"/>
        <v>0.95144035891157719</v>
      </c>
      <c r="BP39">
        <f t="shared" si="50"/>
        <v>-9.3899410816027339E-3</v>
      </c>
      <c r="BQ39">
        <f t="shared" si="54"/>
        <v>1.4829783501625466</v>
      </c>
      <c r="BR39">
        <f t="shared" si="55"/>
        <v>-0.68343953910987387</v>
      </c>
      <c r="BS39">
        <f t="shared" si="56"/>
        <v>-0.54836190001804319</v>
      </c>
      <c r="BT39">
        <f t="shared" si="57"/>
        <v>-0.22106864920403105</v>
      </c>
      <c r="BU39">
        <f t="shared" si="58"/>
        <v>0.37124135565142469</v>
      </c>
      <c r="BV39">
        <f t="shared" si="59"/>
        <v>-5.1912445394229317E-2</v>
      </c>
      <c r="BW39">
        <f t="shared" si="60"/>
        <v>0.18206418263699917</v>
      </c>
      <c r="BX39">
        <f t="shared" si="61"/>
        <v>0.29204580953375359</v>
      </c>
      <c r="BY39">
        <f t="shared" si="62"/>
        <v>5.1990737336887284E-2</v>
      </c>
      <c r="BZ39">
        <f t="shared" si="63"/>
        <v>8.2182572710322033E-2</v>
      </c>
      <c r="CA39">
        <f t="shared" si="64"/>
        <v>0.15822505936787276</v>
      </c>
      <c r="CB39">
        <f t="shared" si="65"/>
        <v>9.371098737951071E-2</v>
      </c>
      <c r="CC39">
        <f t="shared" si="66"/>
        <v>3.0860679548482636E-2</v>
      </c>
      <c r="CD39">
        <f t="shared" si="67"/>
        <v>1.0498897675488351E-2</v>
      </c>
      <c r="CE39">
        <f t="shared" si="68"/>
        <v>5.0043663309303432E-2</v>
      </c>
      <c r="CF39">
        <f t="shared" si="69"/>
        <v>4.106947235209156E-2</v>
      </c>
    </row>
    <row r="40" spans="1:84" x14ac:dyDescent="0.15">
      <c r="A40">
        <v>66.209999999999994</v>
      </c>
      <c r="B40">
        <v>0.98712</v>
      </c>
      <c r="C40">
        <v>6.1400000000000003E-2</v>
      </c>
      <c r="D40">
        <v>-1.7930000000000001E-2</v>
      </c>
      <c r="K40">
        <f t="shared" ca="1" si="1"/>
        <v>223.79999999999998</v>
      </c>
      <c r="L40">
        <f t="shared" ca="1" si="40"/>
        <v>0.83270248262313451</v>
      </c>
      <c r="M40">
        <v>78.22</v>
      </c>
      <c r="N40">
        <f t="shared" si="2"/>
        <v>0.97363059854162171</v>
      </c>
      <c r="O40">
        <v>1</v>
      </c>
      <c r="P40">
        <v>0.98992417160070634</v>
      </c>
      <c r="Q40">
        <v>1.0035083872382413</v>
      </c>
      <c r="R40">
        <v>0.9883741856530972</v>
      </c>
      <c r="S40">
        <v>0.98937445735312368</v>
      </c>
      <c r="T40">
        <v>0.98535919599652588</v>
      </c>
      <c r="U40">
        <v>0.99493634259259256</v>
      </c>
      <c r="V40">
        <v>0.97674617423270915</v>
      </c>
      <c r="W40">
        <v>0.97187462757716592</v>
      </c>
      <c r="X40">
        <v>0.96114218428024722</v>
      </c>
      <c r="Y40">
        <v>0.97037958356366305</v>
      </c>
      <c r="Z40">
        <v>0.96354864647547578</v>
      </c>
      <c r="AA40">
        <v>0.95482600830052144</v>
      </c>
      <c r="AB40">
        <v>0.99151374483208821</v>
      </c>
      <c r="AC40">
        <v>0.93837705918242831</v>
      </c>
      <c r="AD40">
        <v>0.92457420924574207</v>
      </c>
      <c r="AE40">
        <f t="shared" si="41"/>
        <v>0.97363059854162193</v>
      </c>
      <c r="AG40">
        <v>223.8</v>
      </c>
      <c r="AH40">
        <v>0.85824999999999996</v>
      </c>
      <c r="AI40">
        <f t="shared" ca="1" si="3"/>
        <v>2.5547517376865447E-2</v>
      </c>
      <c r="AK40">
        <f t="shared" si="71"/>
        <v>0.16033985733194916</v>
      </c>
      <c r="AL40">
        <f t="shared" si="72"/>
        <v>0</v>
      </c>
      <c r="AM40">
        <f t="shared" si="73"/>
        <v>6.076159877831265E-2</v>
      </c>
      <c r="AN40">
        <f t="shared" si="74"/>
        <v>-2.1013483227724849E-2</v>
      </c>
      <c r="AO40">
        <f t="shared" si="75"/>
        <v>7.0163535098499902E-2</v>
      </c>
      <c r="AP40">
        <f t="shared" si="76"/>
        <v>6.4094380928567216E-2</v>
      </c>
      <c r="AQ40">
        <f t="shared" si="77"/>
        <v>8.8494229789248618E-2</v>
      </c>
      <c r="AR40">
        <f t="shared" si="78"/>
        <v>3.0459126984332792E-2</v>
      </c>
      <c r="AS40">
        <f t="shared" si="79"/>
        <v>0.14117077132980999</v>
      </c>
      <c r="AT40">
        <f t="shared" si="80"/>
        <v>0.17117080088973161</v>
      </c>
      <c r="AU40">
        <f t="shared" si="81"/>
        <v>0.23779755870031521</v>
      </c>
      <c r="AV40">
        <f t="shared" si="82"/>
        <v>0.18040776462107194</v>
      </c>
      <c r="AW40">
        <f t="shared" si="83"/>
        <v>0.22279381839606446</v>
      </c>
      <c r="AX40">
        <f t="shared" si="84"/>
        <v>0.27735687216781585</v>
      </c>
      <c r="AY40">
        <f t="shared" si="85"/>
        <v>5.1134810721802502E-2</v>
      </c>
      <c r="AZ40">
        <f t="shared" si="86"/>
        <v>0.38162057206944239</v>
      </c>
      <c r="BA40">
        <v>78.22</v>
      </c>
      <c r="BB40">
        <f t="shared" si="42"/>
        <v>0.12451508236956679</v>
      </c>
      <c r="BC40">
        <f t="shared" ca="1" si="43"/>
        <v>0.55967860291477245</v>
      </c>
      <c r="BD40">
        <f t="shared" ca="1" si="44"/>
        <v>2.1056828615588552E-2</v>
      </c>
      <c r="BE40" s="3">
        <v>0.1075</v>
      </c>
      <c r="BF40">
        <f t="shared" ca="1" si="70"/>
        <v>0.55967860291477245</v>
      </c>
      <c r="BG40">
        <f t="shared" ca="1" si="45"/>
        <v>0.56467860291477245</v>
      </c>
      <c r="BL40">
        <f t="shared" ca="1" si="23"/>
        <v>1.7809299999999999</v>
      </c>
      <c r="BM40">
        <f t="shared" ca="1" si="48"/>
        <v>1.7909299999999999</v>
      </c>
      <c r="BO40">
        <f t="shared" ca="1" si="49"/>
        <v>1.0748987561407561</v>
      </c>
      <c r="BP40">
        <f t="shared" si="50"/>
        <v>9.7276335797064836E-2</v>
      </c>
      <c r="BQ40">
        <f t="shared" si="54"/>
        <v>2.5654377173111866</v>
      </c>
      <c r="BR40">
        <f t="shared" si="55"/>
        <v>0</v>
      </c>
      <c r="BS40">
        <f t="shared" si="56"/>
        <v>0.27506382425673453</v>
      </c>
      <c r="BT40">
        <f t="shared" si="57"/>
        <v>-6.7007280700653205E-2</v>
      </c>
      <c r="BU40">
        <f t="shared" si="58"/>
        <v>0.18252740660379788</v>
      </c>
      <c r="BV40">
        <f t="shared" si="59"/>
        <v>0.1139455660952306</v>
      </c>
      <c r="BW40">
        <f t="shared" si="60"/>
        <v>0.11691667299411893</v>
      </c>
      <c r="BX40">
        <f t="shared" si="61"/>
        <v>3.107757064007019E-2</v>
      </c>
      <c r="BY40">
        <f t="shared" si="62"/>
        <v>0.11667005895025617</v>
      </c>
      <c r="BZ40">
        <f t="shared" si="63"/>
        <v>0.1150032255373096</v>
      </c>
      <c r="CA40">
        <f t="shared" si="64"/>
        <v>0.13647701945610377</v>
      </c>
      <c r="CB40">
        <f t="shared" si="65"/>
        <v>8.9470226453616325E-2</v>
      </c>
      <c r="CC40">
        <f t="shared" si="66"/>
        <v>9.7712301388563863E-2</v>
      </c>
      <c r="CD40">
        <f t="shared" si="67"/>
        <v>0.10834252819055304</v>
      </c>
      <c r="CE40">
        <f t="shared" si="68"/>
        <v>1.8335118047187959E-2</v>
      </c>
      <c r="CF40">
        <f t="shared" si="69"/>
        <v>0.12461079904308323</v>
      </c>
    </row>
    <row r="41" spans="1:84" x14ac:dyDescent="0.15">
      <c r="A41">
        <v>67.959999999999994</v>
      </c>
      <c r="B41">
        <v>0.98434999999999995</v>
      </c>
      <c r="C41">
        <v>6.8250000000000005E-2</v>
      </c>
      <c r="D41">
        <v>6.5420000000000006E-2</v>
      </c>
      <c r="K41">
        <f t="shared" ca="1" si="1"/>
        <v>229.76999999999998</v>
      </c>
      <c r="L41">
        <f t="shared" ca="1" si="40"/>
        <v>0.82325906397677395</v>
      </c>
      <c r="M41">
        <v>80.22</v>
      </c>
      <c r="N41">
        <f t="shared" si="2"/>
        <v>0.97503414511191244</v>
      </c>
      <c r="O41">
        <v>0.98410256410256414</v>
      </c>
      <c r="P41">
        <v>1.0168449845919463</v>
      </c>
      <c r="Q41">
        <v>0.98980374958886086</v>
      </c>
      <c r="R41">
        <v>0.99737249397113337</v>
      </c>
      <c r="S41">
        <v>0.98441311448298685</v>
      </c>
      <c r="T41">
        <v>1.0014888953223871</v>
      </c>
      <c r="U41">
        <v>0.95153356481481477</v>
      </c>
      <c r="V41">
        <v>0.98807386509361372</v>
      </c>
      <c r="W41">
        <v>0.96571723672188448</v>
      </c>
      <c r="X41">
        <v>1.0023550191345305</v>
      </c>
      <c r="Y41">
        <v>0.98442970333517588</v>
      </c>
      <c r="Z41">
        <v>0.95394442955418568</v>
      </c>
      <c r="AA41">
        <v>0.99074172608279232</v>
      </c>
      <c r="AB41">
        <v>0.95488503662870816</v>
      </c>
      <c r="AC41">
        <v>0.96278218425869433</v>
      </c>
      <c r="AD41">
        <v>0.88112617309697605</v>
      </c>
      <c r="AE41">
        <f t="shared" si="41"/>
        <v>0.97503414511191266</v>
      </c>
      <c r="AG41">
        <v>229.77</v>
      </c>
      <c r="AH41">
        <v>0.85121999999999998</v>
      </c>
      <c r="AI41">
        <f t="shared" ca="1" si="3"/>
        <v>2.7960936023226024E-2</v>
      </c>
      <c r="AK41">
        <f t="shared" si="71"/>
        <v>0.15169672781937138</v>
      </c>
      <c r="AL41">
        <f t="shared" si="72"/>
        <v>9.6150933300555241E-2</v>
      </c>
      <c r="AM41">
        <f t="shared" si="73"/>
        <v>-0.10022808751178881</v>
      </c>
      <c r="AN41">
        <f t="shared" si="74"/>
        <v>6.1491529456392732E-2</v>
      </c>
      <c r="AO41">
        <f t="shared" si="75"/>
        <v>1.5785783888127854E-2</v>
      </c>
      <c r="AP41">
        <f t="shared" si="76"/>
        <v>9.4257829457630338E-2</v>
      </c>
      <c r="AQ41">
        <f t="shared" si="77"/>
        <v>-8.9267281003105742E-3</v>
      </c>
      <c r="AR41">
        <f t="shared" si="78"/>
        <v>0.29808190309524352</v>
      </c>
      <c r="AS41">
        <f t="shared" si="79"/>
        <v>7.1986930729959209E-2</v>
      </c>
      <c r="AT41">
        <f t="shared" si="80"/>
        <v>0.2093052193680609</v>
      </c>
      <c r="AU41">
        <f t="shared" si="81"/>
        <v>-1.41135025381732E-2</v>
      </c>
      <c r="AV41">
        <f t="shared" si="82"/>
        <v>9.4156721220613415E-2</v>
      </c>
      <c r="AW41">
        <f t="shared" si="83"/>
        <v>0.28289915504187568</v>
      </c>
      <c r="AX41">
        <f t="shared" si="84"/>
        <v>5.5808388671713727E-2</v>
      </c>
      <c r="AY41">
        <f t="shared" si="85"/>
        <v>0.27698595744731558</v>
      </c>
      <c r="AZ41">
        <f t="shared" si="86"/>
        <v>0.2275684640280608</v>
      </c>
      <c r="BA41">
        <v>80.22</v>
      </c>
      <c r="BB41">
        <f t="shared" si="42"/>
        <v>5.8489426056682378E-2</v>
      </c>
      <c r="BC41">
        <f t="shared" ca="1" si="43"/>
        <v>0.55039166085376623</v>
      </c>
      <c r="BD41">
        <f t="shared" ca="1" si="44"/>
        <v>4.3139418754801151E-2</v>
      </c>
      <c r="BE41">
        <v>3.04E-2</v>
      </c>
      <c r="BF41">
        <f t="shared" ca="1" si="70"/>
        <v>0.55039166085376623</v>
      </c>
      <c r="BG41">
        <f t="shared" ca="1" si="45"/>
        <v>0.55539166085376623</v>
      </c>
      <c r="BL41">
        <f t="shared" ca="1" si="23"/>
        <v>1.8981066666666664</v>
      </c>
      <c r="BM41">
        <f t="shared" ca="1" si="48"/>
        <v>1.9081066666666664</v>
      </c>
      <c r="BO41">
        <f t="shared" ca="1" si="49"/>
        <v>1.1174872124000121</v>
      </c>
      <c r="BP41">
        <f t="shared" si="50"/>
        <v>0.10289663641421939</v>
      </c>
      <c r="BQ41">
        <f t="shared" si="54"/>
        <v>2.4271476451099421</v>
      </c>
      <c r="BR41">
        <f t="shared" si="55"/>
        <v>0.74190534954132137</v>
      </c>
      <c r="BS41">
        <f t="shared" si="56"/>
        <v>-0.45372606388315445</v>
      </c>
      <c r="BT41">
        <f t="shared" si="57"/>
        <v>0.19608268321553801</v>
      </c>
      <c r="BU41">
        <f t="shared" si="58"/>
        <v>4.1066035088782135E-2</v>
      </c>
      <c r="BV41">
        <f t="shared" si="59"/>
        <v>0.16756947459134283</v>
      </c>
      <c r="BW41">
        <f t="shared" si="60"/>
        <v>-1.1793801163047396E-2</v>
      </c>
      <c r="BX41">
        <f t="shared" si="61"/>
        <v>0.30413417314074431</v>
      </c>
      <c r="BY41">
        <f t="shared" si="62"/>
        <v>5.9493331181784459E-2</v>
      </c>
      <c r="BZ41">
        <f t="shared" si="63"/>
        <v>0.14062430755714922</v>
      </c>
      <c r="CA41">
        <f t="shared" si="64"/>
        <v>-8.10003589197268E-3</v>
      </c>
      <c r="CB41">
        <f t="shared" si="65"/>
        <v>4.6695457855888425E-2</v>
      </c>
      <c r="CC41">
        <f t="shared" si="66"/>
        <v>0.1240731349685872</v>
      </c>
      <c r="CD41">
        <f t="shared" si="67"/>
        <v>2.1800151824888172E-2</v>
      </c>
      <c r="CE41">
        <f t="shared" si="68"/>
        <v>9.9317278298725511E-2</v>
      </c>
      <c r="CF41">
        <f t="shared" si="69"/>
        <v>7.4308069886713735E-2</v>
      </c>
    </row>
    <row r="42" spans="1:84" x14ac:dyDescent="0.15">
      <c r="A42">
        <v>69.709999999999994</v>
      </c>
      <c r="B42">
        <v>0.99336000000000002</v>
      </c>
      <c r="C42">
        <v>2.6579999999999999E-2</v>
      </c>
      <c r="D42">
        <v>-1.592E-2</v>
      </c>
      <c r="K42">
        <f t="shared" ca="1" si="1"/>
        <v>235.74</v>
      </c>
      <c r="L42">
        <f t="shared" ca="1" si="40"/>
        <v>0.81629112413574501</v>
      </c>
      <c r="M42">
        <v>82.22</v>
      </c>
      <c r="N42">
        <f t="shared" si="2"/>
        <v>0.98422401619794264</v>
      </c>
      <c r="O42">
        <v>0.96461538461538465</v>
      </c>
      <c r="P42">
        <v>1.005072539039507</v>
      </c>
      <c r="Q42">
        <v>0.99462778204144286</v>
      </c>
      <c r="R42">
        <v>0.9943130691430011</v>
      </c>
      <c r="S42">
        <v>0.99722991689750695</v>
      </c>
      <c r="T42">
        <v>0.9595103188717482</v>
      </c>
      <c r="U42">
        <v>0.98871527777777779</v>
      </c>
      <c r="V42">
        <v>0.97995212447636137</v>
      </c>
      <c r="W42">
        <v>0.98557978786795364</v>
      </c>
      <c r="X42">
        <v>0.96735681810748042</v>
      </c>
      <c r="Y42">
        <v>0.97337387138382159</v>
      </c>
      <c r="Z42">
        <v>0.99236129723934607</v>
      </c>
      <c r="AA42">
        <v>0.98435670958816635</v>
      </c>
      <c r="AB42">
        <v>0.97301806049176753</v>
      </c>
      <c r="AC42">
        <v>0.98596705308114707</v>
      </c>
      <c r="AD42">
        <v>0.98192561696211333</v>
      </c>
      <c r="AE42">
        <f t="shared" si="41"/>
        <v>0.98422401619794286</v>
      </c>
      <c r="AG42">
        <v>235.74</v>
      </c>
      <c r="AH42">
        <v>0.84240000000000004</v>
      </c>
      <c r="AI42">
        <f t="shared" ca="1" si="3"/>
        <v>2.6108875864255032E-2</v>
      </c>
      <c r="AK42">
        <f t="shared" si="71"/>
        <v>9.5410494614730473E-2</v>
      </c>
      <c r="AL42">
        <f t="shared" si="72"/>
        <v>0.21615493354057236</v>
      </c>
      <c r="AM42">
        <f t="shared" si="73"/>
        <v>-3.0358302330510057E-2</v>
      </c>
      <c r="AN42">
        <f t="shared" si="74"/>
        <v>3.2320201275750443E-2</v>
      </c>
      <c r="AO42">
        <f t="shared" si="75"/>
        <v>3.4218978109948513E-2</v>
      </c>
      <c r="AP42">
        <f t="shared" si="76"/>
        <v>1.6643561296351247E-2</v>
      </c>
      <c r="AQ42">
        <f t="shared" si="77"/>
        <v>0.24799325499725774</v>
      </c>
      <c r="AR42">
        <f t="shared" si="78"/>
        <v>6.8093266851926376E-2</v>
      </c>
      <c r="AS42">
        <f t="shared" si="79"/>
        <v>0.1215093665159209</v>
      </c>
      <c r="AT42">
        <f t="shared" si="80"/>
        <v>8.7151163113995248E-2</v>
      </c>
      <c r="AU42">
        <f t="shared" si="81"/>
        <v>0.19912713990129488</v>
      </c>
      <c r="AV42">
        <f t="shared" si="82"/>
        <v>0.16192214743915864</v>
      </c>
      <c r="AW42">
        <f t="shared" si="83"/>
        <v>4.6008162475223657E-2</v>
      </c>
      <c r="AX42">
        <f t="shared" si="84"/>
        <v>9.4601627259565169E-2</v>
      </c>
      <c r="AY42">
        <f t="shared" si="85"/>
        <v>0.16411581187142738</v>
      </c>
      <c r="AZ42">
        <f t="shared" si="86"/>
        <v>8.4794037976733794E-2</v>
      </c>
      <c r="BA42">
        <v>82.22</v>
      </c>
      <c r="BB42">
        <f t="shared" si="42"/>
        <v>5.650003859422157E-2</v>
      </c>
      <c r="BC42">
        <f t="shared" ca="1" si="43"/>
        <v>0.61443293623140127</v>
      </c>
      <c r="BD42">
        <f t="shared" ca="1" si="44"/>
        <v>7.1757250856472013E-2</v>
      </c>
      <c r="BE42">
        <v>0.13098000000000001</v>
      </c>
      <c r="BF42">
        <f t="shared" ca="1" si="70"/>
        <v>0.61443293623140127</v>
      </c>
      <c r="BG42">
        <f t="shared" ca="1" si="45"/>
        <v>0.61943293623140128</v>
      </c>
      <c r="BL42">
        <f t="shared" ca="1" si="23"/>
        <v>2.15401</v>
      </c>
      <c r="BM42">
        <f t="shared" ca="1" si="48"/>
        <v>2.1640099999999998</v>
      </c>
      <c r="BO42">
        <f t="shared" ca="1" si="49"/>
        <v>1.1766309516895141</v>
      </c>
      <c r="BP42">
        <f t="shared" si="50"/>
        <v>0.17642980609545231</v>
      </c>
      <c r="BQ42">
        <f t="shared" si="54"/>
        <v>1.5265679138356876</v>
      </c>
      <c r="BR42">
        <f t="shared" si="55"/>
        <v>1.667862141516762</v>
      </c>
      <c r="BS42">
        <f t="shared" si="56"/>
        <v>-0.13743006940022662</v>
      </c>
      <c r="BT42">
        <f t="shared" si="57"/>
        <v>0.10306186631297971</v>
      </c>
      <c r="BU42">
        <f t="shared" si="58"/>
        <v>8.9019193834413396E-2</v>
      </c>
      <c r="BV42">
        <f t="shared" si="59"/>
        <v>2.958855341573555E-2</v>
      </c>
      <c r="BW42">
        <f t="shared" si="60"/>
        <v>0.32764335446856618</v>
      </c>
      <c r="BX42">
        <f t="shared" si="61"/>
        <v>6.947583598808936E-2</v>
      </c>
      <c r="BY42">
        <f t="shared" si="62"/>
        <v>0.10042096406274453</v>
      </c>
      <c r="BZ42">
        <f t="shared" si="63"/>
        <v>5.8553589837406106E-2</v>
      </c>
      <c r="CA42">
        <f t="shared" si="64"/>
        <v>0.11428325292774039</v>
      </c>
      <c r="CB42">
        <f t="shared" si="65"/>
        <v>8.0302592461395872E-2</v>
      </c>
      <c r="CC42">
        <f t="shared" si="66"/>
        <v>2.0178133623623376E-2</v>
      </c>
      <c r="CD42">
        <f t="shared" si="67"/>
        <v>3.6953760648267636E-2</v>
      </c>
      <c r="CE42">
        <f t="shared" si="68"/>
        <v>5.8846072599027348E-2</v>
      </c>
      <c r="CF42">
        <f t="shared" si="69"/>
        <v>2.7687849135260015E-2</v>
      </c>
    </row>
    <row r="43" spans="1:84" x14ac:dyDescent="0.15">
      <c r="A43">
        <v>71.47</v>
      </c>
      <c r="B43">
        <v>0.98848999999999998</v>
      </c>
      <c r="C43">
        <v>0.11314</v>
      </c>
      <c r="D43" s="3">
        <v>8.8906499999999997E-4</v>
      </c>
      <c r="K43">
        <f t="shared" ca="1" si="1"/>
        <v>241.71</v>
      </c>
      <c r="L43">
        <f t="shared" ca="1" si="40"/>
        <v>0.81188598274720736</v>
      </c>
      <c r="M43">
        <v>84.22</v>
      </c>
      <c r="N43">
        <f t="shared" si="2"/>
        <v>0.9780807640738457</v>
      </c>
      <c r="O43">
        <v>1.0082051282051283</v>
      </c>
      <c r="P43">
        <v>1.0133825006059347</v>
      </c>
      <c r="Q43">
        <v>0.98837846727332535</v>
      </c>
      <c r="R43">
        <v>0.9991721556347406</v>
      </c>
      <c r="S43">
        <v>0.98317277876545262</v>
      </c>
      <c r="T43">
        <v>0.97626039124860409</v>
      </c>
      <c r="U43">
        <v>0.98828125</v>
      </c>
      <c r="V43">
        <v>0.9763187142002222</v>
      </c>
      <c r="W43">
        <v>0.98677154093671782</v>
      </c>
      <c r="X43">
        <v>0.96539430216203836</v>
      </c>
      <c r="Y43">
        <v>0.99249124746637174</v>
      </c>
      <c r="Z43">
        <v>0.99772179040471731</v>
      </c>
      <c r="AA43">
        <v>0.95615622007023515</v>
      </c>
      <c r="AB43">
        <v>0.95887430187858125</v>
      </c>
      <c r="AC43">
        <v>0.99206833435021358</v>
      </c>
      <c r="AD43">
        <v>0.89676746611053182</v>
      </c>
      <c r="AE43">
        <f t="shared" si="41"/>
        <v>0.97808076407384592</v>
      </c>
      <c r="AG43">
        <v>241.71</v>
      </c>
      <c r="AH43">
        <v>0.84057000000000004</v>
      </c>
      <c r="AI43">
        <f t="shared" ca="1" si="3"/>
        <v>2.8684017252792682E-2</v>
      </c>
      <c r="AK43">
        <f t="shared" si="71"/>
        <v>0.13297818902596589</v>
      </c>
      <c r="AL43">
        <f t="shared" si="72"/>
        <v>-4.9029894895916873E-2</v>
      </c>
      <c r="AM43">
        <f t="shared" si="73"/>
        <v>-7.9762475446507553E-2</v>
      </c>
      <c r="AN43">
        <f t="shared" si="74"/>
        <v>7.0137543256444349E-2</v>
      </c>
      <c r="AO43">
        <f t="shared" si="75"/>
        <v>4.9691233058276729E-3</v>
      </c>
      <c r="AP43">
        <f t="shared" si="76"/>
        <v>0.10182244487444433</v>
      </c>
      <c r="AQ43">
        <f t="shared" si="77"/>
        <v>0.14415560304134337</v>
      </c>
      <c r="AR43">
        <f t="shared" si="78"/>
        <v>7.0727734512253448E-2</v>
      </c>
      <c r="AS43">
        <f t="shared" si="79"/>
        <v>0.14379716664423531</v>
      </c>
      <c r="AT43">
        <f t="shared" si="80"/>
        <v>7.9900406944584834E-2</v>
      </c>
      <c r="AU43">
        <f t="shared" si="81"/>
        <v>0.21131194693208158</v>
      </c>
      <c r="AV43">
        <f t="shared" si="82"/>
        <v>4.5222510800143029E-2</v>
      </c>
      <c r="AW43">
        <f t="shared" si="83"/>
        <v>1.3684851977962299E-2</v>
      </c>
      <c r="AX43">
        <f t="shared" si="84"/>
        <v>0.26900381499243353</v>
      </c>
      <c r="AY43">
        <f t="shared" si="85"/>
        <v>0.2519717085957105</v>
      </c>
      <c r="AZ43">
        <f t="shared" si="86"/>
        <v>4.777973181644251E-2</v>
      </c>
      <c r="BA43">
        <v>84.22</v>
      </c>
      <c r="BB43">
        <f t="shared" si="42"/>
        <v>0.12562572675950351</v>
      </c>
      <c r="BC43">
        <f t="shared" ca="1" si="43"/>
        <v>0.6355577554629005</v>
      </c>
      <c r="BD43">
        <f t="shared" ca="1" si="44"/>
        <v>4.8715759342201993E-2</v>
      </c>
      <c r="BE43">
        <v>-8.8199999999999997E-3</v>
      </c>
      <c r="BF43">
        <f t="shared" ca="1" si="70"/>
        <v>0.6355577554629005</v>
      </c>
      <c r="BG43">
        <f t="shared" ca="1" si="45"/>
        <v>0.6405577554629005</v>
      </c>
      <c r="BL43">
        <f t="shared" ca="1" si="23"/>
        <v>2.5179933333333335</v>
      </c>
      <c r="BM43">
        <f t="shared" ca="1" si="48"/>
        <v>2.5279933333333333</v>
      </c>
      <c r="BO43">
        <f t="shared" ca="1" si="49"/>
        <v>1.240800003841583</v>
      </c>
      <c r="BP43">
        <f t="shared" si="50"/>
        <v>3.1605164221733754E-2</v>
      </c>
      <c r="BQ43">
        <f t="shared" si="54"/>
        <v>2.1276510244154543</v>
      </c>
      <c r="BR43">
        <f t="shared" si="55"/>
        <v>-0.37831709024627219</v>
      </c>
      <c r="BS43">
        <f t="shared" si="56"/>
        <v>-0.36107956290859011</v>
      </c>
      <c r="BT43">
        <f t="shared" si="57"/>
        <v>0.22365288028202915</v>
      </c>
      <c r="BU43">
        <f t="shared" si="58"/>
        <v>1.2926959692579794E-2</v>
      </c>
      <c r="BV43">
        <f t="shared" si="59"/>
        <v>0.18101767977678992</v>
      </c>
      <c r="BW43">
        <f t="shared" si="60"/>
        <v>0.19045528212622984</v>
      </c>
      <c r="BX43">
        <f t="shared" si="61"/>
        <v>7.216379401311443E-2</v>
      </c>
      <c r="BY43">
        <f t="shared" si="62"/>
        <v>0.11884063359027709</v>
      </c>
      <c r="BZ43">
        <f t="shared" si="63"/>
        <v>5.3682079376904619E-2</v>
      </c>
      <c r="CA43">
        <f t="shared" si="64"/>
        <v>0.12127636991051513</v>
      </c>
      <c r="CB43">
        <f t="shared" si="65"/>
        <v>2.2427351120880297E-2</v>
      </c>
      <c r="CC43">
        <f t="shared" si="66"/>
        <v>6.0018648208246565E-3</v>
      </c>
      <c r="CD43">
        <f t="shared" si="67"/>
        <v>0.10507961523141933</v>
      </c>
      <c r="CE43">
        <f t="shared" si="68"/>
        <v>9.0348061456384424E-2</v>
      </c>
      <c r="CF43">
        <f t="shared" si="69"/>
        <v>1.5601545082920004E-2</v>
      </c>
    </row>
    <row r="44" spans="1:84" x14ac:dyDescent="0.15">
      <c r="A44">
        <v>73.239999999999995</v>
      </c>
      <c r="B44">
        <v>0.98446</v>
      </c>
      <c r="C44">
        <v>9.2679999999999998E-2</v>
      </c>
      <c r="D44">
        <v>0.10015</v>
      </c>
      <c r="K44">
        <f t="shared" ca="1" si="1"/>
        <v>247.68333333333331</v>
      </c>
      <c r="L44">
        <f t="shared" ca="1" si="40"/>
        <v>0.79952317657991812</v>
      </c>
      <c r="M44">
        <v>86.22</v>
      </c>
      <c r="N44">
        <f t="shared" si="2"/>
        <v>0.97008007918131345</v>
      </c>
      <c r="O44">
        <v>1.0097435897435898</v>
      </c>
      <c r="P44">
        <v>0.99762819846958206</v>
      </c>
      <c r="Q44">
        <v>0.99188685451156666</v>
      </c>
      <c r="R44">
        <v>0.9851347946586041</v>
      </c>
      <c r="S44">
        <v>1.0061189895398355</v>
      </c>
      <c r="T44">
        <v>0.96736837751768057</v>
      </c>
      <c r="U44">
        <v>0.98148148148148151</v>
      </c>
      <c r="V44">
        <v>0.97781482431392663</v>
      </c>
      <c r="W44">
        <v>0.96273785404997414</v>
      </c>
      <c r="X44">
        <v>0.95476400745756052</v>
      </c>
      <c r="Y44">
        <v>0.98005343652109811</v>
      </c>
      <c r="Z44">
        <v>0.98119360314482273</v>
      </c>
      <c r="AA44">
        <v>0.965733744812174</v>
      </c>
      <c r="AB44">
        <v>0.93167476608399213</v>
      </c>
      <c r="AC44">
        <v>0.92739475289810858</v>
      </c>
      <c r="AD44">
        <v>0.94021550225929795</v>
      </c>
      <c r="AE44">
        <f t="shared" si="41"/>
        <v>0.97008007918131367</v>
      </c>
      <c r="AG44">
        <v>247.68333000000001</v>
      </c>
      <c r="AH44">
        <v>0.82874999999999999</v>
      </c>
      <c r="AI44">
        <f t="shared" ca="1" si="3"/>
        <v>2.9226823420081871E-2</v>
      </c>
      <c r="AK44">
        <f t="shared" si="71"/>
        <v>0.18225993021138959</v>
      </c>
      <c r="AL44">
        <f t="shared" si="72"/>
        <v>-5.8178562487998645E-2</v>
      </c>
      <c r="AM44">
        <f t="shared" si="73"/>
        <v>1.4247712242431621E-2</v>
      </c>
      <c r="AN44">
        <f t="shared" si="74"/>
        <v>4.8877416926501112E-2</v>
      </c>
      <c r="AO44">
        <f t="shared" si="75"/>
        <v>8.9860798821924048E-2</v>
      </c>
      <c r="AP44">
        <f t="shared" si="76"/>
        <v>-3.6602067262246338E-2</v>
      </c>
      <c r="AQ44">
        <f t="shared" si="77"/>
        <v>0.19905544345431778</v>
      </c>
      <c r="AR44">
        <f t="shared" si="78"/>
        <v>0.11215279807291513</v>
      </c>
      <c r="AS44">
        <f t="shared" si="79"/>
        <v>0.13460980840158165</v>
      </c>
      <c r="AT44">
        <f t="shared" si="80"/>
        <v>0.22784473355221674</v>
      </c>
      <c r="AU44">
        <f t="shared" si="81"/>
        <v>0.27774648989185768</v>
      </c>
      <c r="AV44">
        <f t="shared" si="82"/>
        <v>0.12088909045032399</v>
      </c>
      <c r="AW44">
        <f t="shared" si="83"/>
        <v>0.11391291623599697</v>
      </c>
      <c r="AX44">
        <f t="shared" si="84"/>
        <v>0.20920265550008132</v>
      </c>
      <c r="AY44">
        <f t="shared" si="85"/>
        <v>0.42462893176587047</v>
      </c>
      <c r="AZ44">
        <f t="shared" si="86"/>
        <v>0.45225578942104588</v>
      </c>
      <c r="BA44">
        <v>86.22</v>
      </c>
      <c r="BB44">
        <f t="shared" si="42"/>
        <v>0.17258927786304448</v>
      </c>
      <c r="BC44">
        <f t="shared" ca="1" si="43"/>
        <v>0.68802600061062957</v>
      </c>
      <c r="BD44">
        <f t="shared" ca="1" si="44"/>
        <v>4.6401481801286233E-2</v>
      </c>
      <c r="BE44">
        <v>0.13450000000000001</v>
      </c>
      <c r="BF44">
        <f t="shared" ca="1" si="70"/>
        <v>0.68802600061062957</v>
      </c>
      <c r="BG44">
        <f t="shared" ca="1" si="45"/>
        <v>0.69302600061062958</v>
      </c>
      <c r="BL44">
        <f t="shared" ca="1" si="23"/>
        <v>3.7751866666666665</v>
      </c>
      <c r="BM44">
        <f t="shared" ca="1" si="48"/>
        <v>3.7851866666666663</v>
      </c>
      <c r="BO44">
        <f t="shared" ca="1" si="49"/>
        <v>1.2956923450003424</v>
      </c>
      <c r="BP44">
        <f t="shared" si="50"/>
        <v>8.2190826588115481E-2</v>
      </c>
      <c r="BQ44">
        <f t="shared" si="54"/>
        <v>2.9161588833822334</v>
      </c>
      <c r="BR44">
        <f t="shared" si="55"/>
        <v>-0.44890866117282907</v>
      </c>
      <c r="BS44">
        <f t="shared" si="56"/>
        <v>6.4498470993352749E-2</v>
      </c>
      <c r="BT44">
        <f t="shared" si="57"/>
        <v>0.15585911009726117</v>
      </c>
      <c r="BU44">
        <f t="shared" si="58"/>
        <v>0.23376898757004175</v>
      </c>
      <c r="BV44">
        <f t="shared" si="59"/>
        <v>-6.5070341799549042E-2</v>
      </c>
      <c r="BW44">
        <f t="shared" si="60"/>
        <v>0.26298777045094168</v>
      </c>
      <c r="BX44">
        <f t="shared" si="61"/>
        <v>0.11442995416071333</v>
      </c>
      <c r="BY44">
        <f t="shared" si="62"/>
        <v>0.11124777553849721</v>
      </c>
      <c r="BZ44">
        <f t="shared" si="63"/>
        <v>0.15308031009958126</v>
      </c>
      <c r="CA44">
        <f t="shared" si="64"/>
        <v>0.15940455113169058</v>
      </c>
      <c r="CB44">
        <f t="shared" si="65"/>
        <v>5.9952931189408844E-2</v>
      </c>
      <c r="CC44">
        <f t="shared" si="66"/>
        <v>4.9959614155518167E-2</v>
      </c>
      <c r="CD44">
        <f t="shared" si="67"/>
        <v>8.1719787304719252E-2</v>
      </c>
      <c r="CE44">
        <f t="shared" si="68"/>
        <v>0.15225677929143047</v>
      </c>
      <c r="CF44">
        <f t="shared" si="69"/>
        <v>0.14767535981095375</v>
      </c>
    </row>
    <row r="45" spans="1:84" x14ac:dyDescent="0.15">
      <c r="A45">
        <v>75.03</v>
      </c>
      <c r="B45">
        <v>0.99</v>
      </c>
      <c r="C45">
        <v>8.2379999999999995E-2</v>
      </c>
      <c r="D45">
        <v>-0.1389</v>
      </c>
      <c r="K45">
        <f t="shared" ca="1" si="1"/>
        <v>253.65666666666667</v>
      </c>
      <c r="L45">
        <f t="shared" ca="1" si="40"/>
        <v>0.79503842421115622</v>
      </c>
      <c r="M45">
        <v>88.22</v>
      </c>
      <c r="N45">
        <f t="shared" si="2"/>
        <v>0.98304440858022923</v>
      </c>
      <c r="O45">
        <v>1.0302564102564102</v>
      </c>
      <c r="P45">
        <v>1.0057650358367094</v>
      </c>
      <c r="Q45">
        <v>0.97653766034426048</v>
      </c>
      <c r="R45">
        <v>0.9991721556347406</v>
      </c>
      <c r="S45">
        <v>0.99598958117997283</v>
      </c>
      <c r="T45">
        <v>0.99962777616940313</v>
      </c>
      <c r="U45">
        <v>0.97540509259259256</v>
      </c>
      <c r="V45">
        <v>1.0259040779687099</v>
      </c>
      <c r="W45">
        <v>0.9927303062805386</v>
      </c>
      <c r="X45">
        <v>0.96245052824387523</v>
      </c>
      <c r="Y45">
        <v>0.98373871383821621</v>
      </c>
      <c r="Z45">
        <v>0.986107388546413</v>
      </c>
      <c r="AA45">
        <v>0.96546770245823132</v>
      </c>
      <c r="AB45">
        <v>0.9534343947196634</v>
      </c>
      <c r="AC45">
        <v>1.0213544844417328</v>
      </c>
      <c r="AD45">
        <v>0.90198123044838374</v>
      </c>
      <c r="AE45">
        <f t="shared" si="41"/>
        <v>0.98304440858022946</v>
      </c>
      <c r="AG45">
        <v>253.65666999999999</v>
      </c>
      <c r="AH45">
        <v>0.82194999999999996</v>
      </c>
      <c r="AI45">
        <f t="shared" ca="1" si="3"/>
        <v>2.6911575788843733E-2</v>
      </c>
      <c r="AK45">
        <f t="shared" si="71"/>
        <v>0.10260589963965712</v>
      </c>
      <c r="AL45">
        <f t="shared" si="72"/>
        <v>-0.17884627954285148</v>
      </c>
      <c r="AM45">
        <f t="shared" si="73"/>
        <v>-3.4490889665645022E-2</v>
      </c>
      <c r="AN45">
        <f t="shared" si="74"/>
        <v>0.14245177648973367</v>
      </c>
      <c r="AO45">
        <f t="shared" si="75"/>
        <v>4.9691233058276729E-3</v>
      </c>
      <c r="AP45">
        <f t="shared" si="76"/>
        <v>2.4110892689578896E-2</v>
      </c>
      <c r="AQ45">
        <f t="shared" si="77"/>
        <v>2.2337587384938943E-3</v>
      </c>
      <c r="AR45">
        <f t="shared" si="78"/>
        <v>0.1494144881393133</v>
      </c>
      <c r="AS45">
        <f t="shared" si="79"/>
        <v>-0.15344550671658169</v>
      </c>
      <c r="AT45">
        <f t="shared" si="80"/>
        <v>4.3777480255086702E-2</v>
      </c>
      <c r="AU45">
        <f t="shared" si="81"/>
        <v>0.22963568020995556</v>
      </c>
      <c r="AV45">
        <f t="shared" si="82"/>
        <v>9.8369711446372174E-2</v>
      </c>
      <c r="AW45">
        <f t="shared" si="83"/>
        <v>8.3940101862312128E-2</v>
      </c>
      <c r="AX45">
        <f t="shared" si="84"/>
        <v>0.21085577577503761</v>
      </c>
      <c r="AY45">
        <f t="shared" si="85"/>
        <v>0.28610796604588484</v>
      </c>
      <c r="AZ45">
        <f t="shared" si="86"/>
        <v>-0.12677803383354602</v>
      </c>
      <c r="BA45">
        <v>88.22</v>
      </c>
      <c r="BB45">
        <f t="shared" si="42"/>
        <v>9.8948986110107634E-2</v>
      </c>
      <c r="BC45">
        <f t="shared" ca="1" si="43"/>
        <v>0.7386374053397371</v>
      </c>
      <c r="BD45">
        <f t="shared" ca="1" si="44"/>
        <v>9.3630023269894877E-2</v>
      </c>
      <c r="BE45">
        <v>5.0029999999999998E-2</v>
      </c>
      <c r="BF45">
        <f t="shared" ca="1" si="70"/>
        <v>0.7386374053397371</v>
      </c>
      <c r="BG45">
        <f t="shared" ca="1" si="45"/>
        <v>0.7436374053397371</v>
      </c>
      <c r="BL45">
        <f t="shared" ca="1" si="23"/>
        <v>3.4594566666666666</v>
      </c>
      <c r="BM45">
        <f t="shared" ca="1" si="48"/>
        <v>3.4694566666666664</v>
      </c>
      <c r="BO45">
        <f t="shared" ca="1" si="49"/>
        <v>1.2938744701440377</v>
      </c>
      <c r="BP45">
        <f t="shared" si="50"/>
        <v>-4.0476089960615892E-2</v>
      </c>
      <c r="BQ45">
        <f t="shared" si="54"/>
        <v>1.6416943942345139</v>
      </c>
      <c r="BR45">
        <f t="shared" si="55"/>
        <v>-1.3799867248676814</v>
      </c>
      <c r="BS45">
        <f t="shared" si="56"/>
        <v>-0.1561380247426212</v>
      </c>
      <c r="BT45">
        <f t="shared" si="57"/>
        <v>0.45424673625552825</v>
      </c>
      <c r="BU45">
        <f t="shared" si="58"/>
        <v>1.2926959692579794E-2</v>
      </c>
      <c r="BV45">
        <f t="shared" si="59"/>
        <v>4.2863809225918037E-2</v>
      </c>
      <c r="BW45">
        <f t="shared" si="60"/>
        <v>2.9511939998598151E-3</v>
      </c>
      <c r="BX45">
        <f t="shared" si="61"/>
        <v>0.15244820746792501</v>
      </c>
      <c r="BY45">
        <f t="shared" si="62"/>
        <v>-0.12681446836081128</v>
      </c>
      <c r="BZ45">
        <f t="shared" si="63"/>
        <v>2.9412443063078945E-2</v>
      </c>
      <c r="CA45">
        <f t="shared" si="64"/>
        <v>0.13179274575869809</v>
      </c>
      <c r="CB45">
        <f t="shared" si="65"/>
        <v>4.8784820197566046E-2</v>
      </c>
      <c r="CC45">
        <f t="shared" si="66"/>
        <v>3.6814219491387273E-2</v>
      </c>
      <c r="CD45">
        <f t="shared" si="67"/>
        <v>8.2365537412124046E-2</v>
      </c>
      <c r="CE45">
        <f t="shared" si="68"/>
        <v>0.10258810500408221</v>
      </c>
      <c r="CF45">
        <f t="shared" si="69"/>
        <v>-4.1396909006872172E-2</v>
      </c>
    </row>
    <row r="46" spans="1:84" x14ac:dyDescent="0.15">
      <c r="A46">
        <v>76.81</v>
      </c>
      <c r="B46">
        <v>0.99046000000000001</v>
      </c>
      <c r="C46">
        <v>9.4159999999999994E-2</v>
      </c>
      <c r="D46">
        <v>-9.5869999999999997E-2</v>
      </c>
      <c r="K46">
        <f t="shared" ca="1" si="1"/>
        <v>259.58999999999997</v>
      </c>
      <c r="L46">
        <f t="shared" ca="1" si="40"/>
        <v>0.78688290497162627</v>
      </c>
      <c r="M46">
        <v>90.21</v>
      </c>
      <c r="N46">
        <f t="shared" si="2"/>
        <v>0.9687986226166041</v>
      </c>
      <c r="O46">
        <v>0.99692307692307691</v>
      </c>
      <c r="P46">
        <v>0.98351857622658501</v>
      </c>
      <c r="Q46">
        <v>0.99802653217848925</v>
      </c>
      <c r="R46">
        <v>0.94446244106108046</v>
      </c>
      <c r="S46">
        <v>0.98834084425517843</v>
      </c>
      <c r="T46">
        <v>0.98329128582654368</v>
      </c>
      <c r="U46">
        <v>0.98712384259259256</v>
      </c>
      <c r="V46">
        <v>0.96499102333931774</v>
      </c>
      <c r="W46">
        <v>0.98140865212727912</v>
      </c>
      <c r="X46">
        <v>0.94429725574853618</v>
      </c>
      <c r="Y46">
        <v>0.97199189238990225</v>
      </c>
      <c r="Z46">
        <v>0.98655409631019386</v>
      </c>
      <c r="AA46">
        <v>0.96094498244120463</v>
      </c>
      <c r="AB46">
        <v>0.95959962283310363</v>
      </c>
      <c r="AC46">
        <v>0.98413666870042704</v>
      </c>
      <c r="AD46">
        <v>0.89329162321863054</v>
      </c>
      <c r="AE46">
        <f t="shared" si="41"/>
        <v>0.96879862261660432</v>
      </c>
      <c r="AG46">
        <v>259.58999999999997</v>
      </c>
      <c r="AH46">
        <v>0.81662999999999997</v>
      </c>
      <c r="AI46">
        <f t="shared" ca="1" si="3"/>
        <v>2.9747095028373693E-2</v>
      </c>
      <c r="AK46">
        <f t="shared" si="71"/>
        <v>0.19019105091602018</v>
      </c>
      <c r="AL46">
        <f t="shared" si="72"/>
        <v>1.8489999224448675E-2</v>
      </c>
      <c r="AM46">
        <f t="shared" si="73"/>
        <v>9.9712520729093618E-2</v>
      </c>
      <c r="AN46">
        <f t="shared" si="74"/>
        <v>1.1852506049217539E-2</v>
      </c>
      <c r="AO46">
        <f t="shared" si="75"/>
        <v>0.34283615268212037</v>
      </c>
      <c r="AP46">
        <f t="shared" si="76"/>
        <v>7.0365939981859249E-2</v>
      </c>
      <c r="AQ46">
        <f t="shared" si="77"/>
        <v>0.10109927644211937</v>
      </c>
      <c r="AR46">
        <f t="shared" si="78"/>
        <v>7.7758642010807733E-2</v>
      </c>
      <c r="AS46">
        <f t="shared" si="79"/>
        <v>0.21381887955279713</v>
      </c>
      <c r="AT46">
        <f t="shared" si="80"/>
        <v>0.11259803554997294</v>
      </c>
      <c r="AU46">
        <f t="shared" si="81"/>
        <v>0.34388563703893582</v>
      </c>
      <c r="AV46">
        <f t="shared" si="82"/>
        <v>0.17044689431482607</v>
      </c>
      <c r="AW46">
        <f t="shared" si="83"/>
        <v>8.1222710511516111E-2</v>
      </c>
      <c r="AX46">
        <f t="shared" si="84"/>
        <v>0.2390287318322033</v>
      </c>
      <c r="AY46">
        <f t="shared" si="85"/>
        <v>0.2474348463757659</v>
      </c>
      <c r="AZ46">
        <f t="shared" si="86"/>
        <v>9.5943003711725233E-2</v>
      </c>
      <c r="BA46">
        <v>90.21</v>
      </c>
      <c r="BB46">
        <f t="shared" si="42"/>
        <v>0.10432908162188984</v>
      </c>
      <c r="BC46">
        <f t="shared" ca="1" si="43"/>
        <v>0.73352135320113065</v>
      </c>
      <c r="BD46">
        <f t="shared" ca="1" si="44"/>
        <v>0.11159706882669224</v>
      </c>
      <c r="BE46">
        <v>9.3109999999999998E-2</v>
      </c>
      <c r="BF46">
        <f t="shared" ca="1" si="70"/>
        <v>0.73352135320113065</v>
      </c>
      <c r="BG46">
        <f t="shared" ca="1" si="45"/>
        <v>0.73852135320113066</v>
      </c>
      <c r="BL46">
        <f t="shared" ca="1" si="23"/>
        <v>4.2146366666666664</v>
      </c>
      <c r="BM46">
        <f t="shared" ca="1" si="48"/>
        <v>4.2246366666666662</v>
      </c>
      <c r="BO46">
        <f t="shared" ca="1" si="49"/>
        <v>1.3613634030347803</v>
      </c>
      <c r="BP46">
        <f t="shared" si="50"/>
        <v>0.17633528785688535</v>
      </c>
      <c r="BQ46">
        <f t="shared" si="54"/>
        <v>3.0430568146563228</v>
      </c>
      <c r="BR46">
        <f t="shared" si="55"/>
        <v>0.14266974710222743</v>
      </c>
      <c r="BS46">
        <f t="shared" si="56"/>
        <v>0.45139212643319887</v>
      </c>
      <c r="BT46">
        <f t="shared" si="57"/>
        <v>3.7794981024290616E-2</v>
      </c>
      <c r="BU46">
        <f t="shared" si="58"/>
        <v>0.89187344610333075</v>
      </c>
      <c r="BV46">
        <f t="shared" si="59"/>
        <v>0.12509500441219423</v>
      </c>
      <c r="BW46">
        <f t="shared" si="60"/>
        <v>0.13357018951264285</v>
      </c>
      <c r="BX46">
        <f t="shared" si="61"/>
        <v>7.9337457413333062E-2</v>
      </c>
      <c r="BY46">
        <f t="shared" si="62"/>
        <v>0.176709817812229</v>
      </c>
      <c r="BZ46">
        <f t="shared" si="63"/>
        <v>7.5650386690387622E-2</v>
      </c>
      <c r="CA46">
        <f t="shared" si="64"/>
        <v>0.19736319848423772</v>
      </c>
      <c r="CB46">
        <f t="shared" si="65"/>
        <v>8.4530298708007379E-2</v>
      </c>
      <c r="CC46">
        <f t="shared" si="66"/>
        <v>3.5622433450952201E-2</v>
      </c>
      <c r="CD46">
        <f t="shared" si="67"/>
        <v>9.3370598371954397E-2</v>
      </c>
      <c r="CE46">
        <f t="shared" si="68"/>
        <v>8.87213045916906E-2</v>
      </c>
      <c r="CF46">
        <f t="shared" si="69"/>
        <v>3.1328327742604155E-2</v>
      </c>
    </row>
    <row r="47" spans="1:84" x14ac:dyDescent="0.15">
      <c r="A47">
        <v>78.599999999999994</v>
      </c>
      <c r="B47">
        <v>0.97758</v>
      </c>
      <c r="C47">
        <v>0.10552</v>
      </c>
      <c r="D47">
        <v>6.7559999999999995E-2</v>
      </c>
      <c r="K47">
        <f t="shared" ca="1" si="1"/>
        <v>265.51</v>
      </c>
      <c r="L47">
        <f t="shared" ca="1" si="40"/>
        <v>0.77390620682723454</v>
      </c>
      <c r="M47">
        <v>92.22</v>
      </c>
      <c r="N47">
        <f t="shared" si="2"/>
        <v>0.97650520302673316</v>
      </c>
      <c r="O47">
        <v>0.97743589743589743</v>
      </c>
      <c r="P47">
        <v>1.019788095980056</v>
      </c>
      <c r="Q47">
        <v>0.9976976208749041</v>
      </c>
      <c r="R47">
        <v>0.98261526832955393</v>
      </c>
      <c r="S47">
        <v>0.98648034067887713</v>
      </c>
      <c r="T47">
        <v>0.99301046362546008</v>
      </c>
      <c r="U47">
        <v>0.96296296296296291</v>
      </c>
      <c r="V47">
        <v>1.0171411473027272</v>
      </c>
      <c r="W47">
        <v>0.97763476740952604</v>
      </c>
      <c r="X47">
        <v>0.97553396788015567</v>
      </c>
      <c r="Y47">
        <v>0.97337387138382159</v>
      </c>
      <c r="Z47">
        <v>0.98588403466452246</v>
      </c>
      <c r="AA47">
        <v>0.94711078003618177</v>
      </c>
      <c r="AB47">
        <v>0.96866613476463337</v>
      </c>
      <c r="AC47">
        <v>0.91946308724832215</v>
      </c>
      <c r="AD47">
        <v>0.94021550225929795</v>
      </c>
      <c r="AE47">
        <f t="shared" si="41"/>
        <v>0.97650520302673338</v>
      </c>
      <c r="AG47">
        <v>265.51</v>
      </c>
      <c r="AH47">
        <v>0.80471000000000004</v>
      </c>
      <c r="AI47">
        <f t="shared" ca="1" si="3"/>
        <v>3.0803793172765492E-2</v>
      </c>
      <c r="AK47">
        <f t="shared" si="71"/>
        <v>0.14265120263529785</v>
      </c>
      <c r="AL47">
        <f t="shared" si="72"/>
        <v>0.13693540406187044</v>
      </c>
      <c r="AM47">
        <f t="shared" si="73"/>
        <v>-0.11756914004518845</v>
      </c>
      <c r="AN47">
        <f t="shared" si="74"/>
        <v>1.3830202051301881E-2</v>
      </c>
      <c r="AO47">
        <f t="shared" si="75"/>
        <v>0.1052257239919662</v>
      </c>
      <c r="AP47">
        <f t="shared" si="76"/>
        <v>8.1671292431638939E-2</v>
      </c>
      <c r="AQ47">
        <f t="shared" si="77"/>
        <v>4.2084465631872361E-2</v>
      </c>
      <c r="AR47">
        <f t="shared" si="78"/>
        <v>0.22644196789708251</v>
      </c>
      <c r="AS47">
        <f t="shared" si="79"/>
        <v>-0.10197537206735106</v>
      </c>
      <c r="AT47">
        <f t="shared" si="80"/>
        <v>0.13571476291846563</v>
      </c>
      <c r="AU47">
        <f t="shared" si="81"/>
        <v>0.14862179118411875</v>
      </c>
      <c r="AV47">
        <f t="shared" si="82"/>
        <v>0.16192214743915864</v>
      </c>
      <c r="AW47">
        <f t="shared" si="83"/>
        <v>8.5299259190584648E-2</v>
      </c>
      <c r="AX47">
        <f t="shared" si="84"/>
        <v>0.3260352759770026</v>
      </c>
      <c r="AY47">
        <f t="shared" si="85"/>
        <v>0.19101163576540642</v>
      </c>
      <c r="AZ47">
        <f t="shared" si="86"/>
        <v>0.50379228070400528</v>
      </c>
      <c r="BA47">
        <v>92.22</v>
      </c>
      <c r="BB47">
        <f t="shared" si="42"/>
        <v>5.3814754930164813E-2</v>
      </c>
      <c r="BC47">
        <f t="shared" ca="1" si="43"/>
        <v>0.79963941256544668</v>
      </c>
      <c r="BD47">
        <f t="shared" ca="1" si="44"/>
        <v>4.8397976726737561E-2</v>
      </c>
      <c r="BE47">
        <v>0.27404000000000001</v>
      </c>
      <c r="BF47">
        <f t="shared" ca="1" si="70"/>
        <v>0.79963941256544668</v>
      </c>
      <c r="BG47">
        <f t="shared" ca="1" si="45"/>
        <v>0.80463941256544669</v>
      </c>
      <c r="BL47">
        <f t="shared" ca="1" si="23"/>
        <v>4.006993333333333</v>
      </c>
      <c r="BM47">
        <f t="shared" ca="1" si="48"/>
        <v>4.0169933333333327</v>
      </c>
      <c r="BO47">
        <f t="shared" ca="1" si="49"/>
        <v>1.4958610074950538</v>
      </c>
      <c r="BP47">
        <f t="shared" si="50"/>
        <v>0.12295425613309904</v>
      </c>
      <c r="BQ47">
        <f t="shared" si="54"/>
        <v>2.2824192421647655</v>
      </c>
      <c r="BR47">
        <f t="shared" si="55"/>
        <v>1.0566003399835682</v>
      </c>
      <c r="BS47">
        <f t="shared" si="56"/>
        <v>-0.53222788612579652</v>
      </c>
      <c r="BT47">
        <f t="shared" si="57"/>
        <v>4.4101409602365686E-2</v>
      </c>
      <c r="BU47">
        <f t="shared" si="58"/>
        <v>0.27374017687816388</v>
      </c>
      <c r="BV47">
        <f t="shared" si="59"/>
        <v>0.14519340876735812</v>
      </c>
      <c r="BW47">
        <f t="shared" si="60"/>
        <v>5.5601090807071422E-2</v>
      </c>
      <c r="BX47">
        <f t="shared" si="61"/>
        <v>0.23103965707283186</v>
      </c>
      <c r="BY47">
        <f t="shared" si="62"/>
        <v>-8.4277166997810779E-2</v>
      </c>
      <c r="BZ47">
        <f t="shared" si="63"/>
        <v>9.118164667996885E-2</v>
      </c>
      <c r="CA47">
        <f t="shared" si="64"/>
        <v>8.5297171248920306E-2</v>
      </c>
      <c r="CB47">
        <f t="shared" si="65"/>
        <v>8.0302592461395872E-2</v>
      </c>
      <c r="CC47">
        <f t="shared" si="66"/>
        <v>3.7410314982055458E-2</v>
      </c>
      <c r="CD47">
        <f t="shared" si="67"/>
        <v>0.12735752967851663</v>
      </c>
      <c r="CE47">
        <f t="shared" si="68"/>
        <v>6.8489955095344557E-2</v>
      </c>
      <c r="CF47">
        <f t="shared" si="69"/>
        <v>0.16450360186253232</v>
      </c>
    </row>
    <row r="48" spans="1:84" x14ac:dyDescent="0.15">
      <c r="A48">
        <v>80.41</v>
      </c>
      <c r="B48">
        <v>0.98072000000000004</v>
      </c>
      <c r="C48">
        <v>0.11176999999999999</v>
      </c>
      <c r="D48">
        <v>4.3180000000000003E-2</v>
      </c>
      <c r="K48">
        <f t="shared" ca="1" si="1"/>
        <v>271.43</v>
      </c>
      <c r="L48">
        <f t="shared" ca="1" si="40"/>
        <v>0.76217044381050891</v>
      </c>
      <c r="M48">
        <v>94.22</v>
      </c>
      <c r="N48">
        <f t="shared" si="2"/>
        <v>0.97152650385601091</v>
      </c>
      <c r="O48">
        <v>1.0051282051282051</v>
      </c>
      <c r="P48">
        <v>0.9829126415290329</v>
      </c>
      <c r="Q48">
        <v>0.98497971713627896</v>
      </c>
      <c r="R48">
        <v>1.000251952632905</v>
      </c>
      <c r="S48">
        <v>0.9908215156902469</v>
      </c>
      <c r="T48">
        <v>0.97398569006162372</v>
      </c>
      <c r="U48">
        <v>0.98509837962962965</v>
      </c>
      <c r="V48">
        <v>0.99683679575959638</v>
      </c>
      <c r="W48">
        <v>0.9911413021888531</v>
      </c>
      <c r="X48">
        <v>0.96784744709384096</v>
      </c>
      <c r="Y48">
        <v>0.95586880412751052</v>
      </c>
      <c r="Z48">
        <v>0.94992405968015725</v>
      </c>
      <c r="AA48">
        <v>0.9628072789188038</v>
      </c>
      <c r="AB48">
        <v>0.92877348226590262</v>
      </c>
      <c r="AC48">
        <v>1.0048810250152531</v>
      </c>
      <c r="AD48">
        <v>0.89676746611053182</v>
      </c>
      <c r="AE48">
        <f t="shared" si="41"/>
        <v>0.97152650385601114</v>
      </c>
      <c r="AG48">
        <v>271.43</v>
      </c>
      <c r="AH48">
        <v>0.79513</v>
      </c>
      <c r="AI48">
        <f t="shared" ca="1" si="3"/>
        <v>3.295955618949109E-2</v>
      </c>
      <c r="AK48">
        <f t="shared" si="71"/>
        <v>0.17332037496940794</v>
      </c>
      <c r="AL48">
        <f t="shared" si="72"/>
        <v>-3.0690604000622453E-2</v>
      </c>
      <c r="AM48">
        <f t="shared" si="73"/>
        <v>0.10341019219357422</v>
      </c>
      <c r="AN48">
        <f t="shared" si="74"/>
        <v>9.0805378571275588E-2</v>
      </c>
      <c r="AO48">
        <f t="shared" si="75"/>
        <v>-1.5115253890242801E-3</v>
      </c>
      <c r="AP48">
        <f t="shared" si="76"/>
        <v>5.5325196780691491E-2</v>
      </c>
      <c r="AQ48">
        <f t="shared" si="77"/>
        <v>0.15815200425628279</v>
      </c>
      <c r="AR48">
        <f t="shared" si="78"/>
        <v>9.0082590005549287E-2</v>
      </c>
      <c r="AS48">
        <f t="shared" si="79"/>
        <v>1.9009306477342447E-2</v>
      </c>
      <c r="AT48">
        <f t="shared" si="80"/>
        <v>5.3389016151086523E-2</v>
      </c>
      <c r="AU48">
        <f t="shared" si="81"/>
        <v>0.19608480061528782</v>
      </c>
      <c r="AV48">
        <f t="shared" si="82"/>
        <v>0.27080765714670701</v>
      </c>
      <c r="AW48">
        <f t="shared" si="83"/>
        <v>0.30823940856887355</v>
      </c>
      <c r="AX48">
        <f t="shared" si="84"/>
        <v>0.22741207767100532</v>
      </c>
      <c r="AY48">
        <f t="shared" si="85"/>
        <v>0.4433423972280206</v>
      </c>
      <c r="AZ48">
        <f t="shared" si="86"/>
        <v>-2.9214908602863302E-2</v>
      </c>
      <c r="BA48">
        <v>94.22</v>
      </c>
      <c r="BB48">
        <f t="shared" si="42"/>
        <v>5.6310774664402069E-2</v>
      </c>
      <c r="BC48">
        <f t="shared" ca="1" si="43"/>
        <v>0.79907680378726254</v>
      </c>
      <c r="BD48">
        <f t="shared" ca="1" si="44"/>
        <v>3.3010076354249913E-2</v>
      </c>
      <c r="BE48">
        <v>2.3199999999999998E-2</v>
      </c>
      <c r="BF48">
        <f t="shared" ca="1" si="70"/>
        <v>0.79907680378726254</v>
      </c>
      <c r="BG48">
        <f t="shared" ca="1" si="45"/>
        <v>0.80407680378726254</v>
      </c>
      <c r="BL48">
        <f t="shared" ca="1" si="23"/>
        <v>4.5515666666666661</v>
      </c>
      <c r="BM48">
        <f t="shared" ca="1" si="48"/>
        <v>4.5615666666666659</v>
      </c>
      <c r="BO48">
        <f t="shared" ca="1" si="49"/>
        <v>1.5598064197189079</v>
      </c>
      <c r="BP48">
        <f t="shared" si="50"/>
        <v>0.10586854723258116</v>
      </c>
      <c r="BQ48">
        <f t="shared" si="54"/>
        <v>2.7731259995105271</v>
      </c>
      <c r="BR48">
        <f t="shared" si="55"/>
        <v>-0.23681021605418562</v>
      </c>
      <c r="BS48">
        <f t="shared" si="56"/>
        <v>0.46813124578349585</v>
      </c>
      <c r="BT48">
        <f t="shared" si="57"/>
        <v>0.28955796738289408</v>
      </c>
      <c r="BU48">
        <f t="shared" si="58"/>
        <v>-3.9321680255574405E-3</v>
      </c>
      <c r="BV48">
        <f t="shared" si="59"/>
        <v>9.8355905387895987E-2</v>
      </c>
      <c r="BW48">
        <f t="shared" si="60"/>
        <v>0.20894702636581158</v>
      </c>
      <c r="BX48">
        <f t="shared" si="61"/>
        <v>9.1911631471838881E-2</v>
      </c>
      <c r="BY48">
        <f t="shared" si="62"/>
        <v>1.5710170642431773E-2</v>
      </c>
      <c r="BZ48">
        <f t="shared" si="63"/>
        <v>3.5870072662648834E-2</v>
      </c>
      <c r="CA48">
        <f t="shared" si="64"/>
        <v>0.11253719043577123</v>
      </c>
      <c r="CB48">
        <f t="shared" si="65"/>
        <v>0.13430254768235816</v>
      </c>
      <c r="CC48">
        <f t="shared" si="66"/>
        <v>0.1351867938111809</v>
      </c>
      <c r="CD48">
        <f t="shared" si="67"/>
        <v>8.8832842840236431E-2</v>
      </c>
      <c r="CE48">
        <f t="shared" si="68"/>
        <v>0.15896676009466837</v>
      </c>
      <c r="CF48">
        <f t="shared" si="69"/>
        <v>-9.5395619927716897E-3</v>
      </c>
    </row>
    <row r="49" spans="1:84" x14ac:dyDescent="0.15">
      <c r="A49">
        <v>82.2</v>
      </c>
      <c r="B49">
        <v>0.97968999999999995</v>
      </c>
      <c r="C49">
        <v>0.12942000000000001</v>
      </c>
      <c r="D49">
        <v>0.14482</v>
      </c>
      <c r="K49">
        <f t="shared" ca="1" si="1"/>
        <v>277.34666666666664</v>
      </c>
      <c r="L49">
        <f t="shared" ca="1" si="40"/>
        <v>0.75382737747688255</v>
      </c>
      <c r="M49">
        <v>96.21</v>
      </c>
      <c r="N49">
        <f t="shared" si="2"/>
        <v>0.97194486910288758</v>
      </c>
      <c r="O49">
        <v>1.0020512820512821</v>
      </c>
      <c r="P49">
        <v>1.0041203559433538</v>
      </c>
      <c r="Q49">
        <v>0.99188685451156666</v>
      </c>
      <c r="R49">
        <v>0.98369506532771833</v>
      </c>
      <c r="S49">
        <v>0.9889610121139456</v>
      </c>
      <c r="T49">
        <v>0.97171098887464324</v>
      </c>
      <c r="U49">
        <v>0.96556712962962965</v>
      </c>
      <c r="V49">
        <v>0.9763187142002222</v>
      </c>
      <c r="W49">
        <v>0.97445675922615493</v>
      </c>
      <c r="X49">
        <v>0.96702973211657339</v>
      </c>
      <c r="Y49">
        <v>0.96116639027086781</v>
      </c>
      <c r="Z49">
        <v>0.94300008934155277</v>
      </c>
      <c r="AA49">
        <v>0.96307332127274659</v>
      </c>
      <c r="AB49">
        <v>0.94726916660622318</v>
      </c>
      <c r="AC49">
        <v>0.94508846857840145</v>
      </c>
      <c r="AD49">
        <v>0.99582898852971846</v>
      </c>
      <c r="AE49">
        <f t="shared" si="41"/>
        <v>0.9719448691028878</v>
      </c>
      <c r="AG49">
        <v>277.34667000000002</v>
      </c>
      <c r="AH49">
        <v>0.78788999999999998</v>
      </c>
      <c r="AI49">
        <f t="shared" ca="1" si="3"/>
        <v>3.4062622523117425E-2</v>
      </c>
      <c r="AK49">
        <f t="shared" si="71"/>
        <v>0.1707371709614042</v>
      </c>
      <c r="AL49">
        <f t="shared" si="72"/>
        <v>-1.2295086269613871E-2</v>
      </c>
      <c r="AM49">
        <f t="shared" si="73"/>
        <v>-2.4671343135209207E-2</v>
      </c>
      <c r="AN49">
        <f t="shared" si="74"/>
        <v>4.8877416926501112E-2</v>
      </c>
      <c r="AO49">
        <f t="shared" si="75"/>
        <v>9.8635937497590254E-2</v>
      </c>
      <c r="AP49">
        <f t="shared" si="76"/>
        <v>6.660221795567306E-2</v>
      </c>
      <c r="AQ49">
        <f t="shared" si="77"/>
        <v>0.17218113170216931</v>
      </c>
      <c r="AR49">
        <f t="shared" si="78"/>
        <v>0.21023790703543327</v>
      </c>
      <c r="AS49">
        <f t="shared" si="79"/>
        <v>0.14379716664423531</v>
      </c>
      <c r="AT49">
        <f t="shared" si="80"/>
        <v>0.15525079971386518</v>
      </c>
      <c r="AU49">
        <f t="shared" si="81"/>
        <v>0.20115622345123851</v>
      </c>
      <c r="AV49">
        <f t="shared" si="82"/>
        <v>0.23764645294585529</v>
      </c>
      <c r="AW49">
        <f t="shared" si="83"/>
        <v>0.3521334096410792</v>
      </c>
      <c r="AX49">
        <f t="shared" si="84"/>
        <v>0.22575439013455925</v>
      </c>
      <c r="AY49">
        <f t="shared" si="85"/>
        <v>0.32503197204724216</v>
      </c>
      <c r="AZ49">
        <f t="shared" si="86"/>
        <v>0.33886042996176641</v>
      </c>
      <c r="BA49">
        <v>96.21</v>
      </c>
      <c r="BB49">
        <f t="shared" si="42"/>
        <v>0.12459594849379696</v>
      </c>
      <c r="BC49">
        <f t="shared" ca="1" si="43"/>
        <v>0.80018918856436938</v>
      </c>
      <c r="BD49">
        <f t="shared" ca="1" si="44"/>
        <v>0.11774119616165216</v>
      </c>
      <c r="BE49">
        <v>0.19095999999999999</v>
      </c>
      <c r="BF49">
        <f t="shared" ca="1" si="70"/>
        <v>0.80018918856436938</v>
      </c>
      <c r="BG49">
        <f t="shared" ca="1" si="45"/>
        <v>0.80518918856436938</v>
      </c>
      <c r="BL49">
        <f t="shared" ca="1" si="23"/>
        <v>4.5407799999999989</v>
      </c>
      <c r="BM49">
        <f t="shared" ca="1" si="48"/>
        <v>4.5507799999999987</v>
      </c>
      <c r="BO49">
        <f t="shared" ca="1" si="49"/>
        <v>1.7177483790077037</v>
      </c>
      <c r="BP49">
        <f t="shared" si="50"/>
        <v>0.11283748613613105</v>
      </c>
      <c r="BQ49">
        <f t="shared" si="54"/>
        <v>2.7317947353824672</v>
      </c>
      <c r="BR49">
        <f t="shared" si="55"/>
        <v>-9.4869492821094692E-2</v>
      </c>
      <c r="BS49">
        <f t="shared" si="56"/>
        <v>-0.11168557326939434</v>
      </c>
      <c r="BT49">
        <f t="shared" si="57"/>
        <v>0.15585911009726117</v>
      </c>
      <c r="BU49">
        <f t="shared" si="58"/>
        <v>0.2565971318875917</v>
      </c>
      <c r="BV49">
        <f t="shared" si="59"/>
        <v>0.11840394303230767</v>
      </c>
      <c r="BW49">
        <f t="shared" si="60"/>
        <v>0.22748200779781913</v>
      </c>
      <c r="BX49">
        <f t="shared" si="61"/>
        <v>0.21450658813940748</v>
      </c>
      <c r="BY49">
        <f t="shared" si="62"/>
        <v>0.11884063359027709</v>
      </c>
      <c r="BZ49">
        <f t="shared" si="63"/>
        <v>0.10430717529821633</v>
      </c>
      <c r="CA49">
        <f t="shared" si="64"/>
        <v>0.11544778664556847</v>
      </c>
      <c r="CB49">
        <f t="shared" si="65"/>
        <v>0.11785680070712919</v>
      </c>
      <c r="CC49">
        <f t="shared" si="66"/>
        <v>0.15443770432923082</v>
      </c>
      <c r="CD49">
        <f t="shared" si="67"/>
        <v>8.8185308646312188E-2</v>
      </c>
      <c r="CE49">
        <f t="shared" si="68"/>
        <v>0.11654486430034858</v>
      </c>
      <c r="CF49">
        <f t="shared" si="69"/>
        <v>0.11064830366098495</v>
      </c>
    </row>
    <row r="50" spans="1:84" x14ac:dyDescent="0.15">
      <c r="A50">
        <v>84.01</v>
      </c>
      <c r="B50">
        <v>0.97589000000000004</v>
      </c>
      <c r="C50">
        <v>0.12336999999999999</v>
      </c>
      <c r="D50">
        <v>-2.3120000000000002E-2</v>
      </c>
      <c r="K50">
        <f t="shared" ca="1" si="1"/>
        <v>283.26</v>
      </c>
      <c r="L50">
        <f t="shared" ca="1" si="40"/>
        <v>0.74917525755308445</v>
      </c>
      <c r="M50">
        <v>98.21</v>
      </c>
      <c r="N50">
        <f t="shared" si="2"/>
        <v>0.97097752112733571</v>
      </c>
      <c r="O50">
        <v>1.0605128205128205</v>
      </c>
      <c r="P50">
        <v>0.98810636750805025</v>
      </c>
      <c r="Q50">
        <v>0.99528560464861304</v>
      </c>
      <c r="R50">
        <v>0.98477486232588263</v>
      </c>
      <c r="S50">
        <v>0.97118286682928856</v>
      </c>
      <c r="T50">
        <v>0.97398569006162372</v>
      </c>
      <c r="U50">
        <v>0.98133680555555558</v>
      </c>
      <c r="V50">
        <v>0.99106608532102247</v>
      </c>
      <c r="W50">
        <v>1.0096134747546974</v>
      </c>
      <c r="X50">
        <v>0.95672652340300257</v>
      </c>
      <c r="Y50">
        <v>0.98627234199373492</v>
      </c>
      <c r="Z50">
        <v>0.97940677208969895</v>
      </c>
      <c r="AA50">
        <v>0.93540491646270085</v>
      </c>
      <c r="AB50">
        <v>0.97156741858272277</v>
      </c>
      <c r="AC50">
        <v>0.94142769981696162</v>
      </c>
      <c r="AD50">
        <v>0.89850538755648246</v>
      </c>
      <c r="AE50">
        <f t="shared" si="41"/>
        <v>0.97097752112733593</v>
      </c>
      <c r="AG50">
        <v>283.26</v>
      </c>
      <c r="AH50">
        <v>0.78093999999999997</v>
      </c>
      <c r="AI50">
        <f t="shared" ca="1" si="3"/>
        <v>3.1764742446915517E-2</v>
      </c>
      <c r="AK50">
        <f t="shared" si="71"/>
        <v>0.17671176712858347</v>
      </c>
      <c r="AL50">
        <f t="shared" si="72"/>
        <v>-0.35251550442316337</v>
      </c>
      <c r="AM50">
        <f t="shared" si="73"/>
        <v>7.1789565648151837E-2</v>
      </c>
      <c r="AN50">
        <f t="shared" si="74"/>
        <v>2.8353258982485308E-2</v>
      </c>
      <c r="AO50">
        <f t="shared" si="75"/>
        <v>9.2053380611352154E-2</v>
      </c>
      <c r="AP50">
        <f t="shared" si="76"/>
        <v>0.1754430004253304</v>
      </c>
      <c r="AQ50">
        <f t="shared" si="77"/>
        <v>0.15815200425628279</v>
      </c>
      <c r="AR50">
        <f t="shared" si="78"/>
        <v>0.11303729722687192</v>
      </c>
      <c r="AS50">
        <f t="shared" si="79"/>
        <v>5.3844368310546814E-2</v>
      </c>
      <c r="AT50">
        <f t="shared" si="80"/>
        <v>-5.740535605694224E-2</v>
      </c>
      <c r="AU50">
        <f t="shared" si="81"/>
        <v>0.26542615702080496</v>
      </c>
      <c r="AV50">
        <f t="shared" si="82"/>
        <v>8.2936521597402418E-2</v>
      </c>
      <c r="AW50">
        <f t="shared" si="83"/>
        <v>0.12484935125297414</v>
      </c>
      <c r="AX50">
        <f t="shared" si="84"/>
        <v>0.4006546662230539</v>
      </c>
      <c r="AY50">
        <f t="shared" si="85"/>
        <v>0.17306769715751982</v>
      </c>
      <c r="AZ50">
        <f t="shared" si="86"/>
        <v>0.36214635828401276</v>
      </c>
      <c r="BA50">
        <v>98.21</v>
      </c>
      <c r="BB50">
        <f t="shared" si="42"/>
        <v>0.12768478435042943</v>
      </c>
      <c r="BC50">
        <f t="shared" ca="1" si="43"/>
        <v>0.88558613876727543</v>
      </c>
      <c r="BD50">
        <f t="shared" ca="1" si="44"/>
        <v>8.2490456359138001E-2</v>
      </c>
      <c r="BE50" s="3">
        <v>0.27992</v>
      </c>
      <c r="BF50">
        <f t="shared" ca="1" si="70"/>
        <v>0.88558613876727543</v>
      </c>
      <c r="BG50">
        <f t="shared" ca="1" si="45"/>
        <v>0.89058613876727544</v>
      </c>
      <c r="BL50">
        <f t="shared" ca="1" si="23"/>
        <v>4.5364399999999998</v>
      </c>
      <c r="BM50">
        <f t="shared" ca="1" si="48"/>
        <v>4.5464399999999996</v>
      </c>
      <c r="BO50">
        <f t="shared" ca="1" si="49"/>
        <v>1.7321821326526059</v>
      </c>
      <c r="BP50">
        <f t="shared" si="50"/>
        <v>-5.5867462822413651E-2</v>
      </c>
      <c r="BQ50">
        <f t="shared" si="54"/>
        <v>2.8273882740573355</v>
      </c>
      <c r="BR50">
        <f t="shared" si="55"/>
        <v>-2.7200270403021864</v>
      </c>
      <c r="BS50">
        <f t="shared" si="56"/>
        <v>0.32498671637913917</v>
      </c>
      <c r="BT50">
        <f t="shared" si="57"/>
        <v>9.0412177877823033E-2</v>
      </c>
      <c r="BU50">
        <f t="shared" si="58"/>
        <v>0.23947289441038541</v>
      </c>
      <c r="BV50">
        <f t="shared" si="59"/>
        <v>0.31189866742280958</v>
      </c>
      <c r="BW50">
        <f t="shared" si="60"/>
        <v>0.20894702636581158</v>
      </c>
      <c r="BX50">
        <f t="shared" si="61"/>
        <v>0.11533241223025398</v>
      </c>
      <c r="BY50">
        <f t="shared" si="62"/>
        <v>4.4499477942600667E-2</v>
      </c>
      <c r="BZ50">
        <f t="shared" si="63"/>
        <v>-3.8568500441374796E-2</v>
      </c>
      <c r="CA50">
        <f t="shared" si="64"/>
        <v>0.15233365301928659</v>
      </c>
      <c r="CB50">
        <f t="shared" si="65"/>
        <v>4.1130986707698089E-2</v>
      </c>
      <c r="CC50">
        <f t="shared" si="66"/>
        <v>5.4756085808944407E-2</v>
      </c>
      <c r="CD50">
        <f t="shared" si="67"/>
        <v>0.15650572899338039</v>
      </c>
      <c r="CE50">
        <f t="shared" si="68"/>
        <v>6.2055899156484573E-2</v>
      </c>
      <c r="CF50">
        <f t="shared" si="69"/>
        <v>0.11825187209273887</v>
      </c>
    </row>
    <row r="51" spans="1:84" x14ac:dyDescent="0.15">
      <c r="A51">
        <v>85.83</v>
      </c>
      <c r="B51">
        <v>0.97680999999999996</v>
      </c>
      <c r="C51">
        <v>0.12378</v>
      </c>
      <c r="D51">
        <v>0.14601</v>
      </c>
      <c r="K51">
        <f t="shared" ca="1" si="1"/>
        <v>289.17666666666668</v>
      </c>
      <c r="L51">
        <f t="shared" ca="1" si="40"/>
        <v>0.73666460608937978</v>
      </c>
      <c r="M51">
        <v>100.21</v>
      </c>
      <c r="N51">
        <f t="shared" si="2"/>
        <v>0.9697986358121109</v>
      </c>
      <c r="O51">
        <v>0.99538461538461542</v>
      </c>
      <c r="P51">
        <v>0.98992417160070634</v>
      </c>
      <c r="Q51">
        <v>0.98728209626137486</v>
      </c>
      <c r="R51">
        <v>0.98963394881762223</v>
      </c>
      <c r="S51">
        <v>0.98586017282011007</v>
      </c>
      <c r="T51">
        <v>0.96571404938169481</v>
      </c>
      <c r="U51">
        <v>0.97092013888888884</v>
      </c>
      <c r="V51">
        <v>0.99769171582457039</v>
      </c>
      <c r="W51">
        <v>0.96412823263019898</v>
      </c>
      <c r="X51">
        <v>0.94593268570307132</v>
      </c>
      <c r="Y51">
        <v>0.94596462133775561</v>
      </c>
      <c r="Z51">
        <v>0.97136603234164209</v>
      </c>
      <c r="AA51">
        <v>0.98036607427902522</v>
      </c>
      <c r="AB51">
        <v>0.95452237615144697</v>
      </c>
      <c r="AC51">
        <v>0.9835265405735204</v>
      </c>
      <c r="AD51">
        <v>0.91414668057003823</v>
      </c>
      <c r="AE51">
        <f t="shared" si="41"/>
        <v>0.96979863581211112</v>
      </c>
      <c r="AG51">
        <v>289.17667</v>
      </c>
      <c r="AH51">
        <v>0.77095000000000002</v>
      </c>
      <c r="AI51">
        <f t="shared" ca="1" si="3"/>
        <v>3.4285393910620243E-2</v>
      </c>
      <c r="AK51">
        <f t="shared" si="71"/>
        <v>0.18400092588705919</v>
      </c>
      <c r="AL51">
        <f t="shared" si="72"/>
        <v>2.7756410332693146E-2</v>
      </c>
      <c r="AM51">
        <f t="shared" si="73"/>
        <v>6.076159877831265E-2</v>
      </c>
      <c r="AN51">
        <f t="shared" si="74"/>
        <v>7.6796811420611732E-2</v>
      </c>
      <c r="AO51">
        <f t="shared" si="75"/>
        <v>6.2520917378781932E-2</v>
      </c>
      <c r="AP51">
        <f t="shared" si="76"/>
        <v>8.5444481949132983E-2</v>
      </c>
      <c r="AQ51">
        <f t="shared" si="77"/>
        <v>0.20932502234140574</v>
      </c>
      <c r="AR51">
        <f t="shared" si="78"/>
        <v>0.17706636195391381</v>
      </c>
      <c r="AS51">
        <f t="shared" si="79"/>
        <v>1.3865714220632172E-2</v>
      </c>
      <c r="AT51">
        <f t="shared" si="80"/>
        <v>0.21918583090519256</v>
      </c>
      <c r="AU51">
        <f t="shared" si="81"/>
        <v>0.33350321534461397</v>
      </c>
      <c r="AV51">
        <f t="shared" si="82"/>
        <v>0.33330065275581933</v>
      </c>
      <c r="AW51">
        <f t="shared" si="83"/>
        <v>0.17431150450484445</v>
      </c>
      <c r="AX51">
        <f t="shared" si="84"/>
        <v>0.1189753913128376</v>
      </c>
      <c r="AY51">
        <f t="shared" si="85"/>
        <v>0.27926515975392513</v>
      </c>
      <c r="AZ51">
        <f t="shared" si="86"/>
        <v>9.9663934063536727E-2</v>
      </c>
      <c r="BA51">
        <v>100.21</v>
      </c>
      <c r="BB51">
        <f t="shared" si="42"/>
        <v>0.13629499788647043</v>
      </c>
      <c r="BC51">
        <f t="shared" ca="1" si="43"/>
        <v>0.92910000799600356</v>
      </c>
      <c r="BD51">
        <f t="shared" ca="1" si="44"/>
        <v>7.2759591562887471E-2</v>
      </c>
      <c r="BE51">
        <v>4.6800000000000001E-2</v>
      </c>
      <c r="BF51">
        <f t="shared" ca="1" si="70"/>
        <v>0.92910000799600356</v>
      </c>
      <c r="BG51">
        <f t="shared" ca="1" si="45"/>
        <v>0.93410000799600357</v>
      </c>
      <c r="BL51">
        <f t="shared" ca="1" si="23"/>
        <v>4.3239200000000002</v>
      </c>
      <c r="BM51">
        <f t="shared" ca="1" si="48"/>
        <v>4.33392</v>
      </c>
      <c r="BO51">
        <f t="shared" ca="1" si="49"/>
        <v>1.8280420397732866</v>
      </c>
      <c r="BP51">
        <f t="shared" si="50"/>
        <v>0.15179390207708185</v>
      </c>
      <c r="BQ51">
        <f t="shared" ref="BQ51:BQ82" si="87">AK51/AK$2</f>
        <v>2.944014814192947</v>
      </c>
      <c r="BR51">
        <f t="shared" ref="BR51:BR82" si="88">AL51/AL$2</f>
        <v>0.21416983281399032</v>
      </c>
      <c r="BS51">
        <f t="shared" ref="BS51:BS82" si="89">AM51/AM$2</f>
        <v>0.27506382425673453</v>
      </c>
      <c r="BT51">
        <f t="shared" ref="BT51:BT82" si="90">AN51/AN$2</f>
        <v>0.24488779151980777</v>
      </c>
      <c r="BU51">
        <f t="shared" ref="BU51:BU82" si="91">AO51/AO$2</f>
        <v>0.16264546664615487</v>
      </c>
      <c r="BV51">
        <f t="shared" ref="BV51:BV82" si="92">AP51/AP$2</f>
        <v>0.15190130124290308</v>
      </c>
      <c r="BW51">
        <f t="shared" ref="BW51:BW82" si="93">AQ51/AQ$2</f>
        <v>0.27655571719038941</v>
      </c>
      <c r="BX51">
        <f t="shared" ref="BX51:BX82" si="94">AR51/AR$2</f>
        <v>0.1806615263278378</v>
      </c>
      <c r="BY51">
        <f t="shared" ref="BY51:BY82" si="95">AS51/AS$2</f>
        <v>1.1459267950935678E-2</v>
      </c>
      <c r="BZ51">
        <f t="shared" ref="BZ51:BZ82" si="96">AT51/AT$2</f>
        <v>0.1472627189634457</v>
      </c>
      <c r="CA51">
        <f t="shared" ref="CA51:CA82" si="97">AU51/AU$2</f>
        <v>0.19140450834745978</v>
      </c>
      <c r="CB51">
        <f t="shared" ref="CB51:CB82" si="98">AV51/AV$2</f>
        <v>0.16529490813123354</v>
      </c>
      <c r="CC51">
        <f t="shared" ref="CC51:CC82" si="99">AW51/AW$2</f>
        <v>7.644906122750951E-2</v>
      </c>
      <c r="CD51">
        <f t="shared" ref="CD51:CD82" si="100">AX51/AX$2</f>
        <v>4.6474762231577177E-2</v>
      </c>
      <c r="CE51">
        <f t="shared" ref="CE51:CE82" si="101">AY51/AY$2</f>
        <v>0.10013451889774647</v>
      </c>
      <c r="CF51">
        <f t="shared" si="69"/>
        <v>3.2543325408501786E-2</v>
      </c>
    </row>
    <row r="52" spans="1:84" x14ac:dyDescent="0.15">
      <c r="A52">
        <v>87.65</v>
      </c>
      <c r="B52">
        <v>0.98407</v>
      </c>
      <c r="C52">
        <v>9.0969999999999995E-2</v>
      </c>
      <c r="D52">
        <v>3.5869999999999999E-2</v>
      </c>
      <c r="K52">
        <f t="shared" ca="1" si="1"/>
        <v>294.86333333333329</v>
      </c>
      <c r="L52">
        <f t="shared" ca="1" si="40"/>
        <v>0.72951440950485658</v>
      </c>
      <c r="M52">
        <v>102.21</v>
      </c>
      <c r="N52">
        <f t="shared" si="2"/>
        <v>0.96083895590246038</v>
      </c>
      <c r="O52">
        <v>0.98512820512820509</v>
      </c>
      <c r="P52">
        <v>0.98862574010595206</v>
      </c>
      <c r="Q52">
        <v>0.95877644995066336</v>
      </c>
      <c r="R52">
        <v>0.96875787351977827</v>
      </c>
      <c r="S52">
        <v>0.98503328234175391</v>
      </c>
      <c r="T52">
        <v>0.946275693783862</v>
      </c>
      <c r="U52">
        <v>0.9399594907407407</v>
      </c>
      <c r="V52">
        <v>0.97717363426519621</v>
      </c>
      <c r="W52">
        <v>0.97525126127199768</v>
      </c>
      <c r="X52">
        <v>0.95067543257122289</v>
      </c>
      <c r="Y52">
        <v>0.95402616546895147</v>
      </c>
      <c r="Z52">
        <v>0.98543732690074159</v>
      </c>
      <c r="AA52">
        <v>0.95775247419389165</v>
      </c>
      <c r="AB52">
        <v>0.93058678465220857</v>
      </c>
      <c r="AC52">
        <v>0.97315436241610742</v>
      </c>
      <c r="AD52">
        <v>0.92109836635384079</v>
      </c>
      <c r="AE52">
        <f t="shared" si="41"/>
        <v>0.9608389559024606</v>
      </c>
      <c r="AG52">
        <v>294.86333000000002</v>
      </c>
      <c r="AH52">
        <v>0.76310999999999996</v>
      </c>
      <c r="AI52">
        <f t="shared" ca="1" si="3"/>
        <v>3.3595590495143379E-2</v>
      </c>
      <c r="AK52">
        <f t="shared" si="71"/>
        <v>0.23969078256581411</v>
      </c>
      <c r="AL52">
        <f t="shared" si="72"/>
        <v>8.9900932735415245E-2</v>
      </c>
      <c r="AM52">
        <f t="shared" si="73"/>
        <v>6.8636649127884586E-2</v>
      </c>
      <c r="AN52">
        <f t="shared" si="74"/>
        <v>0.25258403236473559</v>
      </c>
      <c r="AO52">
        <f t="shared" si="75"/>
        <v>0.19044342505992623</v>
      </c>
      <c r="AP52">
        <f t="shared" si="76"/>
        <v>9.0479095208664234E-2</v>
      </c>
      <c r="AQ52">
        <f t="shared" si="77"/>
        <v>0.33132792796126054</v>
      </c>
      <c r="AR52">
        <f t="shared" si="78"/>
        <v>0.37151099762016376</v>
      </c>
      <c r="AS52">
        <f t="shared" si="79"/>
        <v>0.13854552517110402</v>
      </c>
      <c r="AT52">
        <f t="shared" si="80"/>
        <v>0.1503608238930754</v>
      </c>
      <c r="AU52">
        <f t="shared" si="81"/>
        <v>0.30349539216811472</v>
      </c>
      <c r="AV52">
        <f t="shared" si="82"/>
        <v>0.28238508476199403</v>
      </c>
      <c r="AW52">
        <f t="shared" si="83"/>
        <v>8.801849785031593E-2</v>
      </c>
      <c r="AX52">
        <f t="shared" si="84"/>
        <v>0.25899547238825138</v>
      </c>
      <c r="AY52">
        <f t="shared" si="85"/>
        <v>0.43163964337168159</v>
      </c>
      <c r="AZ52">
        <f t="shared" si="86"/>
        <v>0.1632753811493082</v>
      </c>
      <c r="BA52">
        <v>102.21</v>
      </c>
      <c r="BB52">
        <f t="shared" si="42"/>
        <v>7.735957736114954E-2</v>
      </c>
      <c r="BC52">
        <f t="shared" ca="1" si="43"/>
        <v>0.93921194515482842</v>
      </c>
      <c r="BD52">
        <f t="shared" ca="1" si="44"/>
        <v>4.1179709993380796E-2</v>
      </c>
      <c r="BE52">
        <v>0.32818999999999998</v>
      </c>
      <c r="BF52">
        <f t="shared" ca="1" si="70"/>
        <v>0.93921194515482842</v>
      </c>
      <c r="BG52">
        <f t="shared" ca="1" si="45"/>
        <v>0.94421194515482842</v>
      </c>
      <c r="BL52">
        <f t="shared" ca="1" si="23"/>
        <v>4.7000266666666661</v>
      </c>
      <c r="BM52">
        <f t="shared" ca="1" si="48"/>
        <v>4.7100266666666659</v>
      </c>
      <c r="BO52">
        <f t="shared" ca="1" si="49"/>
        <v>1.9195963126257596</v>
      </c>
      <c r="BP52">
        <f t="shared" si="50"/>
        <v>0.27736758956116564</v>
      </c>
      <c r="BQ52">
        <f t="shared" si="87"/>
        <v>3.8350525210530257</v>
      </c>
      <c r="BR52">
        <f t="shared" si="88"/>
        <v>0.69368003653869792</v>
      </c>
      <c r="BS52">
        <f t="shared" si="89"/>
        <v>0.31071366739648976</v>
      </c>
      <c r="BT52">
        <f t="shared" si="90"/>
        <v>0.80543377667326388</v>
      </c>
      <c r="BU52">
        <f t="shared" si="91"/>
        <v>0.49543034614965198</v>
      </c>
      <c r="BV52">
        <f t="shared" si="92"/>
        <v>0.16085172481540308</v>
      </c>
      <c r="BW52">
        <f t="shared" si="93"/>
        <v>0.43774333196097309</v>
      </c>
      <c r="BX52">
        <f t="shared" si="94"/>
        <v>0.37905417571693067</v>
      </c>
      <c r="BY52">
        <f t="shared" si="95"/>
        <v>0.11450043402570578</v>
      </c>
      <c r="BZ52">
        <f t="shared" si="96"/>
        <v>0.10102178439470264</v>
      </c>
      <c r="CA52">
        <f t="shared" si="97"/>
        <v>0.17418238760796298</v>
      </c>
      <c r="CB52">
        <f t="shared" si="98"/>
        <v>0.14004418010414305</v>
      </c>
      <c r="CC52">
        <f t="shared" si="99"/>
        <v>3.8602911210173209E-2</v>
      </c>
      <c r="CD52">
        <f t="shared" si="100"/>
        <v>0.10117010640166067</v>
      </c>
      <c r="CE52">
        <f t="shared" si="101"/>
        <v>0.15477057025052229</v>
      </c>
      <c r="CF52">
        <f t="shared" si="69"/>
        <v>5.3314410171202677E-2</v>
      </c>
    </row>
    <row r="53" spans="1:84" x14ac:dyDescent="0.15">
      <c r="A53">
        <v>89.47</v>
      </c>
      <c r="B53">
        <v>0.98579000000000006</v>
      </c>
      <c r="C53">
        <v>0.10338</v>
      </c>
      <c r="D53" s="3">
        <v>1.55248E-4</v>
      </c>
      <c r="K53">
        <f t="shared" ca="1" si="1"/>
        <v>300.01666666666671</v>
      </c>
      <c r="L53">
        <f t="shared" ca="1" si="40"/>
        <v>0.72062042520237901</v>
      </c>
      <c r="M53">
        <v>104.23</v>
      </c>
      <c r="N53">
        <f t="shared" si="2"/>
        <v>0.9769625363890595</v>
      </c>
      <c r="O53">
        <v>1.0097435897435898</v>
      </c>
      <c r="P53">
        <v>1.0079290883279666</v>
      </c>
      <c r="Q53">
        <v>0.99967108869641486</v>
      </c>
      <c r="R53">
        <v>0.99503293380844393</v>
      </c>
      <c r="S53">
        <v>1.0102534419316163</v>
      </c>
      <c r="T53">
        <v>0.96385293022871088</v>
      </c>
      <c r="U53">
        <v>0.98567708333333337</v>
      </c>
      <c r="V53">
        <v>1.0008976660682225</v>
      </c>
      <c r="W53">
        <v>0.97962102252413297</v>
      </c>
      <c r="X53">
        <v>0.97422562391652756</v>
      </c>
      <c r="Y53">
        <v>0.98051409618573793</v>
      </c>
      <c r="Z53">
        <v>0.96287858482980437</v>
      </c>
      <c r="AA53">
        <v>0.95429392359263587</v>
      </c>
      <c r="AB53">
        <v>0.95524769710596935</v>
      </c>
      <c r="AC53">
        <v>0.97193410616229403</v>
      </c>
      <c r="AD53">
        <v>0.91240875912408759</v>
      </c>
      <c r="AE53">
        <f t="shared" si="41"/>
        <v>0.97696253638905972</v>
      </c>
      <c r="AG53">
        <v>300.01666999999998</v>
      </c>
      <c r="AH53">
        <v>0.75580000000000003</v>
      </c>
      <c r="AI53">
        <f ca="1">AH53-L53</f>
        <v>3.5179574797621016E-2</v>
      </c>
      <c r="AK53">
        <f t="shared" si="71"/>
        <v>0.13984183940014067</v>
      </c>
      <c r="AL53">
        <f t="shared" si="72"/>
        <v>-5.8178562487998645E-2</v>
      </c>
      <c r="AM53">
        <f t="shared" si="73"/>
        <v>-4.7386909761556462E-2</v>
      </c>
      <c r="AN53">
        <f t="shared" si="74"/>
        <v>1.9737924406302938E-3</v>
      </c>
      <c r="AO53">
        <f t="shared" si="75"/>
        <v>2.9876658398072485E-2</v>
      </c>
      <c r="AP53">
        <f t="shared" si="76"/>
        <v>-6.1207391882449891E-2</v>
      </c>
      <c r="AQ53">
        <f t="shared" si="77"/>
        <v>0.22089934808261763</v>
      </c>
      <c r="AR53">
        <f t="shared" si="78"/>
        <v>8.6558878261340122E-2</v>
      </c>
      <c r="AS53">
        <f t="shared" si="79"/>
        <v>-5.3835804419380996E-3</v>
      </c>
      <c r="AT53">
        <f t="shared" si="80"/>
        <v>0.1235369629190631</v>
      </c>
      <c r="AU53">
        <f t="shared" si="81"/>
        <v>0.15667413260409349</v>
      </c>
      <c r="AV53">
        <f t="shared" si="82"/>
        <v>0.11806954152625662</v>
      </c>
      <c r="AW53">
        <f t="shared" si="83"/>
        <v>0.22696773160786693</v>
      </c>
      <c r="AX53">
        <f t="shared" si="84"/>
        <v>0.28070135385976447</v>
      </c>
      <c r="AY53">
        <f t="shared" si="85"/>
        <v>0.27470762060581388</v>
      </c>
      <c r="AZ53">
        <f t="shared" si="86"/>
        <v>0.17080361300268726</v>
      </c>
      <c r="BA53">
        <v>104.23</v>
      </c>
      <c r="BB53">
        <f t="shared" si="42"/>
        <v>0.11158582762142713</v>
      </c>
      <c r="BC53">
        <f t="shared" ca="1" si="43"/>
        <v>0.96253452346967772</v>
      </c>
      <c r="BD53">
        <f t="shared" ca="1" si="44"/>
        <v>7.3767975217996912E-2</v>
      </c>
      <c r="BE53">
        <v>0.20530999999999999</v>
      </c>
      <c r="BF53">
        <f t="shared" ca="1" si="70"/>
        <v>0.96253452346967772</v>
      </c>
      <c r="BG53">
        <f t="shared" ca="1" si="45"/>
        <v>0.96753452346967772</v>
      </c>
      <c r="BL53">
        <f t="shared" ca="1" si="23"/>
        <v>4.7509399999999999</v>
      </c>
      <c r="BM53">
        <f t="shared" ca="1" si="48"/>
        <v>4.7609399999999997</v>
      </c>
      <c r="BO53">
        <f t="shared" ca="1" si="49"/>
        <v>2.0062333936627375</v>
      </c>
      <c r="BP53">
        <f t="shared" si="50"/>
        <v>1.8828666286317245E-2</v>
      </c>
      <c r="BQ53">
        <f t="shared" si="87"/>
        <v>2.2374694304022507</v>
      </c>
      <c r="BR53">
        <f t="shared" si="88"/>
        <v>-0.44890866117282907</v>
      </c>
      <c r="BS53">
        <f t="shared" si="89"/>
        <v>-0.21451747289070378</v>
      </c>
      <c r="BT53">
        <f t="shared" si="90"/>
        <v>6.2939809969078239E-3</v>
      </c>
      <c r="BU53">
        <f t="shared" si="91"/>
        <v>7.7722836623497618E-2</v>
      </c>
      <c r="BV53">
        <f t="shared" si="92"/>
        <v>-0.10881314112435536</v>
      </c>
      <c r="BW53">
        <f t="shared" si="93"/>
        <v>0.29184746740998496</v>
      </c>
      <c r="BX53">
        <f t="shared" si="94"/>
        <v>8.8316374106050533E-2</v>
      </c>
      <c r="BY53">
        <f t="shared" si="95"/>
        <v>-4.4492400346595861E-3</v>
      </c>
      <c r="BZ53">
        <f t="shared" si="96"/>
        <v>8.2999840714232137E-2</v>
      </c>
      <c r="CA53">
        <f t="shared" si="97"/>
        <v>8.9918579318235464E-2</v>
      </c>
      <c r="CB53">
        <f t="shared" si="98"/>
        <v>5.8554622855711475E-2</v>
      </c>
      <c r="CC53">
        <f t="shared" si="99"/>
        <v>9.9542884789205269E-2</v>
      </c>
      <c r="CD53">
        <f t="shared" si="100"/>
        <v>0.10964896635147048</v>
      </c>
      <c r="CE53">
        <f t="shared" si="101"/>
        <v>9.8500348024602488E-2</v>
      </c>
      <c r="CF53">
        <f t="shared" si="69"/>
        <v>5.5772608327408088E-2</v>
      </c>
    </row>
    <row r="54" spans="1:84" x14ac:dyDescent="0.15">
      <c r="A54">
        <v>91.31</v>
      </c>
      <c r="B54">
        <v>0.97702999999999995</v>
      </c>
      <c r="C54">
        <v>0.11731999999999999</v>
      </c>
      <c r="D54">
        <v>3.4070000000000003E-2</v>
      </c>
      <c r="K54">
        <f t="shared" ca="1" si="1"/>
        <v>300.19</v>
      </c>
      <c r="L54">
        <f t="shared" ca="1" si="40"/>
        <v>0.71207548799843434</v>
      </c>
      <c r="M54">
        <v>106.23</v>
      </c>
      <c r="N54">
        <f t="shared" si="2"/>
        <v>0.96485712253282807</v>
      </c>
      <c r="O54">
        <v>1.0087179487179487</v>
      </c>
      <c r="P54">
        <v>0.99650289117412838</v>
      </c>
      <c r="Q54">
        <v>0.9832255235171582</v>
      </c>
      <c r="R54">
        <v>0.97721628333873223</v>
      </c>
      <c r="S54">
        <v>0.95898623227353541</v>
      </c>
      <c r="T54">
        <v>0.96116464700773396</v>
      </c>
      <c r="U54">
        <v>0.94618055555555558</v>
      </c>
      <c r="V54">
        <v>0.97418141403778746</v>
      </c>
      <c r="W54">
        <v>0.94764231517896147</v>
      </c>
      <c r="X54">
        <v>0.94985771759395543</v>
      </c>
      <c r="Y54">
        <v>0.99318223696333141</v>
      </c>
      <c r="Z54">
        <v>0.94277673545966234</v>
      </c>
      <c r="AA54">
        <v>0.9540278812386932</v>
      </c>
      <c r="AB54">
        <v>0.97918328860520776</v>
      </c>
      <c r="AC54">
        <v>0.96156192800488105</v>
      </c>
      <c r="AD54">
        <v>0.94716718804310052</v>
      </c>
      <c r="AE54">
        <f t="shared" si="41"/>
        <v>0.96485712253282829</v>
      </c>
      <c r="AK54">
        <f t="shared" si="71"/>
        <v>0.21465148893913225</v>
      </c>
      <c r="AL54">
        <f t="shared" si="72"/>
        <v>-5.2081000987599581E-2</v>
      </c>
      <c r="AM54">
        <f t="shared" si="73"/>
        <v>2.1019428028304293E-2</v>
      </c>
      <c r="AN54">
        <f t="shared" si="74"/>
        <v>0.10150056856897557</v>
      </c>
      <c r="AO54">
        <f t="shared" si="75"/>
        <v>0.13828365885778365</v>
      </c>
      <c r="AP54">
        <f t="shared" si="76"/>
        <v>0.25127136322801735</v>
      </c>
      <c r="AQ54">
        <f t="shared" si="77"/>
        <v>0.23765733512858056</v>
      </c>
      <c r="AR54">
        <f t="shared" si="78"/>
        <v>0.33193119619588285</v>
      </c>
      <c r="AS54">
        <f t="shared" si="79"/>
        <v>0.15694641582553434</v>
      </c>
      <c r="AT54">
        <f t="shared" si="80"/>
        <v>0.32266891552783106</v>
      </c>
      <c r="AU54">
        <f t="shared" si="81"/>
        <v>0.30865845934842556</v>
      </c>
      <c r="AV54">
        <f t="shared" si="82"/>
        <v>4.1046660962172403E-2</v>
      </c>
      <c r="AW54">
        <f t="shared" si="83"/>
        <v>0.35355470539568201</v>
      </c>
      <c r="AX54">
        <f t="shared" si="84"/>
        <v>0.28237429406299036</v>
      </c>
      <c r="AY54">
        <f t="shared" si="85"/>
        <v>0.12621860247064939</v>
      </c>
      <c r="AZ54">
        <f t="shared" si="86"/>
        <v>0.23517784995603133</v>
      </c>
      <c r="BA54">
        <v>106.23</v>
      </c>
      <c r="BB54">
        <f t="shared" si="42"/>
        <v>0.18556054751330692</v>
      </c>
      <c r="BC54">
        <f t="shared" ca="1" si="43"/>
        <v>0.97903850714176865</v>
      </c>
      <c r="BD54" t="e">
        <f t="shared" ca="1" si="44"/>
        <v>#DIV/0!</v>
      </c>
      <c r="BE54">
        <v>0.23547999999999999</v>
      </c>
      <c r="BF54">
        <f t="shared" ca="1" si="70"/>
        <v>0.97903850714176865</v>
      </c>
      <c r="BG54">
        <f t="shared" ca="1" si="45"/>
        <v>0.98403850714176866</v>
      </c>
      <c r="BO54">
        <f t="shared" ca="1" si="49"/>
        <v>1.9904922385412134</v>
      </c>
      <c r="BP54">
        <f t="shared" si="50"/>
        <v>0.16049808699262957</v>
      </c>
      <c r="BQ54">
        <f t="shared" si="87"/>
        <v>3.4344238230261159</v>
      </c>
      <c r="BR54">
        <f t="shared" si="88"/>
        <v>-0.40185957552160173</v>
      </c>
      <c r="BS54">
        <f t="shared" si="89"/>
        <v>9.5153589987796716E-2</v>
      </c>
      <c r="BT54">
        <f t="shared" si="90"/>
        <v>0.32366252732453943</v>
      </c>
      <c r="BU54">
        <f t="shared" si="91"/>
        <v>0.35973896685167439</v>
      </c>
      <c r="BV54">
        <f t="shared" si="92"/>
        <v>0.4467046457386975</v>
      </c>
      <c r="BW54">
        <f t="shared" si="93"/>
        <v>0.31398775945115676</v>
      </c>
      <c r="BX54">
        <f t="shared" si="94"/>
        <v>0.33867074400151298</v>
      </c>
      <c r="BY54">
        <f t="shared" si="95"/>
        <v>0.1297077816739953</v>
      </c>
      <c r="BZ54">
        <f t="shared" si="96"/>
        <v>0.21678911282439603</v>
      </c>
      <c r="CA54">
        <f t="shared" si="97"/>
        <v>0.17714558043412851</v>
      </c>
      <c r="CB54">
        <f t="shared" si="98"/>
        <v>2.0356407936010911E-2</v>
      </c>
      <c r="CC54">
        <f t="shared" si="99"/>
        <v>0.15506105232037279</v>
      </c>
      <c r="CD54">
        <f t="shared" si="100"/>
        <v>0.11030245861835559</v>
      </c>
      <c r="CE54">
        <f t="shared" si="101"/>
        <v>4.525748591582681E-2</v>
      </c>
      <c r="CF54">
        <f t="shared" si="69"/>
        <v>7.6792767332581655E-2</v>
      </c>
    </row>
    <row r="55" spans="1:84" x14ac:dyDescent="0.15">
      <c r="A55">
        <v>93.16</v>
      </c>
      <c r="B55">
        <v>0.98231999999999997</v>
      </c>
      <c r="C55">
        <v>7.7420000000000003E-2</v>
      </c>
      <c r="D55">
        <v>4.7800000000000002E-2</v>
      </c>
      <c r="M55">
        <v>108.23</v>
      </c>
      <c r="N55">
        <f t="shared" si="2"/>
        <v>0.95767019811656673</v>
      </c>
      <c r="O55">
        <v>0.98153846153846158</v>
      </c>
      <c r="P55">
        <v>0.99078979259720923</v>
      </c>
      <c r="Q55">
        <v>0.95241749808135068</v>
      </c>
      <c r="R55">
        <v>0.96713817802253166</v>
      </c>
      <c r="S55">
        <v>0.96870219539422009</v>
      </c>
      <c r="T55">
        <v>0.98205053972455436</v>
      </c>
      <c r="U55">
        <v>0.96079282407407407</v>
      </c>
      <c r="V55">
        <v>0.99021116525604858</v>
      </c>
      <c r="W55">
        <v>0.97167600206570526</v>
      </c>
      <c r="X55">
        <v>0.97013704903018994</v>
      </c>
      <c r="Y55">
        <v>0.93191450156624278</v>
      </c>
      <c r="Z55">
        <v>0.92758867149111057</v>
      </c>
      <c r="AA55">
        <v>0.93966159412578476</v>
      </c>
      <c r="AB55">
        <v>0.97483136287807348</v>
      </c>
      <c r="AC55">
        <v>0.96644295302013428</v>
      </c>
      <c r="AD55">
        <v>0.87069864442127221</v>
      </c>
      <c r="AE55">
        <f t="shared" si="41"/>
        <v>0.95767019811656695</v>
      </c>
      <c r="AK55">
        <f t="shared" si="71"/>
        <v>0.25951092672779685</v>
      </c>
      <c r="AL55">
        <f t="shared" si="72"/>
        <v>0.11180447726935722</v>
      </c>
      <c r="AM55">
        <f t="shared" si="73"/>
        <v>5.5517301617241679E-2</v>
      </c>
      <c r="AN55">
        <f t="shared" si="74"/>
        <v>0.2925107515214278</v>
      </c>
      <c r="AO55">
        <f t="shared" si="75"/>
        <v>0.20048340137305126</v>
      </c>
      <c r="AP55">
        <f t="shared" si="76"/>
        <v>0.19078827733203352</v>
      </c>
      <c r="AQ55">
        <f t="shared" si="77"/>
        <v>0.10867503502433234</v>
      </c>
      <c r="AR55">
        <f t="shared" si="78"/>
        <v>0.23997886165906729</v>
      </c>
      <c r="AS55">
        <f t="shared" si="79"/>
        <v>5.9022362159421388E-2</v>
      </c>
      <c r="AT55">
        <f t="shared" si="80"/>
        <v>0.17239716778209493</v>
      </c>
      <c r="AU55">
        <f t="shared" si="81"/>
        <v>0.18190757882928188</v>
      </c>
      <c r="AV55">
        <f t="shared" si="82"/>
        <v>0.42308523012902627</v>
      </c>
      <c r="AW55">
        <f t="shared" si="83"/>
        <v>0.4510013183061532</v>
      </c>
      <c r="AX55">
        <f t="shared" si="84"/>
        <v>0.37341284871035607</v>
      </c>
      <c r="AY55">
        <f t="shared" si="85"/>
        <v>0.15294470456693118</v>
      </c>
      <c r="AZ55">
        <f t="shared" si="86"/>
        <v>0.20479803821675083</v>
      </c>
      <c r="BA55">
        <v>108.23</v>
      </c>
      <c r="BB55">
        <f t="shared" si="42"/>
        <v>3.165896045889433E-3</v>
      </c>
      <c r="BE55">
        <v>0.34486</v>
      </c>
      <c r="BP55">
        <f t="shared" si="50"/>
        <v>0.28267514097156393</v>
      </c>
      <c r="BQ55">
        <f t="shared" si="87"/>
        <v>4.1521748276447497</v>
      </c>
      <c r="BR55">
        <f t="shared" si="88"/>
        <v>0.86268886781911436</v>
      </c>
      <c r="BS55">
        <f t="shared" si="89"/>
        <v>0.25132323049905697</v>
      </c>
      <c r="BT55">
        <f t="shared" si="90"/>
        <v>0.93275112092292012</v>
      </c>
      <c r="BU55">
        <f t="shared" si="91"/>
        <v>0.52154891096007094</v>
      </c>
      <c r="BV55">
        <f t="shared" si="92"/>
        <v>0.3391791597013929</v>
      </c>
      <c r="BW55">
        <f t="shared" si="93"/>
        <v>0.14357911880609373</v>
      </c>
      <c r="BX55">
        <f t="shared" si="94"/>
        <v>0.24485140461082266</v>
      </c>
      <c r="BY55">
        <f t="shared" si="95"/>
        <v>4.8778811702001136E-2</v>
      </c>
      <c r="BZ55">
        <f t="shared" si="96"/>
        <v>0.11582717534405734</v>
      </c>
      <c r="CA55">
        <f t="shared" si="97"/>
        <v>0.10440058472754928</v>
      </c>
      <c r="CB55">
        <f t="shared" si="98"/>
        <v>0.20982207405724373</v>
      </c>
      <c r="CC55">
        <f t="shared" si="99"/>
        <v>0.19779892035706909</v>
      </c>
      <c r="CD55">
        <f t="shared" si="100"/>
        <v>0.1458643940274828</v>
      </c>
      <c r="CE55">
        <f t="shared" si="101"/>
        <v>5.4840512233113842E-2</v>
      </c>
      <c r="CF55">
        <f t="shared" si="69"/>
        <v>6.6872828805469658E-2</v>
      </c>
    </row>
    <row r="56" spans="1:84" x14ac:dyDescent="0.15">
      <c r="A56">
        <v>95</v>
      </c>
      <c r="B56">
        <v>0.97972999999999999</v>
      </c>
      <c r="C56">
        <v>0.12722</v>
      </c>
      <c r="D56">
        <v>0.1769</v>
      </c>
      <c r="M56">
        <v>110.23</v>
      </c>
      <c r="N56">
        <f t="shared" si="2"/>
        <v>0.95721605631704121</v>
      </c>
      <c r="O56">
        <v>0.99692307692307691</v>
      </c>
      <c r="P56">
        <v>0.98983760950105604</v>
      </c>
      <c r="Q56">
        <v>0.98059423308847715</v>
      </c>
      <c r="R56">
        <v>0.97829608033689663</v>
      </c>
      <c r="S56">
        <v>0.95733245131682321</v>
      </c>
      <c r="T56">
        <v>0.95888994582075349</v>
      </c>
      <c r="U56">
        <v>0.96846064814814814</v>
      </c>
      <c r="V56">
        <v>0.97674617423270915</v>
      </c>
      <c r="W56">
        <v>0.9762443888293012</v>
      </c>
      <c r="X56">
        <v>0.9369378209531285</v>
      </c>
      <c r="Y56">
        <v>0.96393034825870638</v>
      </c>
      <c r="Z56">
        <v>0.95908156883766649</v>
      </c>
      <c r="AA56">
        <v>0.93673512823241456</v>
      </c>
      <c r="AB56">
        <v>0.94219191992456663</v>
      </c>
      <c r="AC56">
        <v>0.9066503965832825</v>
      </c>
      <c r="AD56">
        <v>0.92631213069169283</v>
      </c>
      <c r="AE56">
        <f t="shared" si="41"/>
        <v>0.95721605631704143</v>
      </c>
      <c r="AK56">
        <f t="shared" si="71"/>
        <v>0.26235689300065734</v>
      </c>
      <c r="AL56">
        <f t="shared" si="72"/>
        <v>1.8489999224448675E-2</v>
      </c>
      <c r="AM56">
        <f t="shared" si="73"/>
        <v>6.1286280690238171E-2</v>
      </c>
      <c r="AN56">
        <f t="shared" si="74"/>
        <v>0.11757918471166809</v>
      </c>
      <c r="AO56">
        <f t="shared" si="75"/>
        <v>0.13165748479946404</v>
      </c>
      <c r="AP56">
        <f t="shared" si="76"/>
        <v>0.2616273528539671</v>
      </c>
      <c r="AQ56">
        <f t="shared" si="77"/>
        <v>0.25187381997029878</v>
      </c>
      <c r="AR56">
        <f t="shared" si="78"/>
        <v>0.19228457227571782</v>
      </c>
      <c r="AS56">
        <f t="shared" si="79"/>
        <v>0.14117077132980999</v>
      </c>
      <c r="AT56">
        <f t="shared" si="80"/>
        <v>0.14425395313687106</v>
      </c>
      <c r="AU56">
        <f t="shared" si="81"/>
        <v>0.39083015192475123</v>
      </c>
      <c r="AV56">
        <f t="shared" si="82"/>
        <v>0.22041743895371679</v>
      </c>
      <c r="AW56">
        <f t="shared" si="83"/>
        <v>0.25067490945831628</v>
      </c>
      <c r="AX56">
        <f t="shared" si="84"/>
        <v>0.3921283041231447</v>
      </c>
      <c r="AY56">
        <f t="shared" si="85"/>
        <v>0.35727773104190258</v>
      </c>
      <c r="AZ56">
        <f t="shared" si="86"/>
        <v>0.58799012079675117</v>
      </c>
      <c r="BA56">
        <v>110.23</v>
      </c>
      <c r="BB56">
        <f t="shared" si="42"/>
        <v>0.12933305741911968</v>
      </c>
      <c r="BE56">
        <v>0.32271</v>
      </c>
      <c r="BP56">
        <f t="shared" si="50"/>
        <v>0.21746960469017662</v>
      </c>
      <c r="BQ56">
        <f t="shared" si="87"/>
        <v>4.1977102880105175</v>
      </c>
      <c r="BR56">
        <f t="shared" si="88"/>
        <v>0.14266974710222743</v>
      </c>
      <c r="BS56">
        <f t="shared" si="89"/>
        <v>0.27743902530664633</v>
      </c>
      <c r="BT56">
        <f t="shared" si="90"/>
        <v>0.37493362471832931</v>
      </c>
      <c r="BU56">
        <f t="shared" si="91"/>
        <v>0.34250126118487001</v>
      </c>
      <c r="BV56">
        <f t="shared" si="92"/>
        <v>0.4651152939626082</v>
      </c>
      <c r="BW56">
        <f t="shared" si="93"/>
        <v>0.33277027344470705</v>
      </c>
      <c r="BX56">
        <f t="shared" si="94"/>
        <v>0.19618872796216491</v>
      </c>
      <c r="BY56">
        <f t="shared" si="95"/>
        <v>0.11667005895025617</v>
      </c>
      <c r="BZ56">
        <f t="shared" si="96"/>
        <v>9.6918807536193946E-2</v>
      </c>
      <c r="CA56">
        <f t="shared" si="97"/>
        <v>0.22430564274836501</v>
      </c>
      <c r="CB56">
        <f t="shared" si="98"/>
        <v>0.10931235814010951</v>
      </c>
      <c r="CC56">
        <f t="shared" si="99"/>
        <v>0.10994031378374469</v>
      </c>
      <c r="CD56">
        <f t="shared" si="100"/>
        <v>0.15317511879810336</v>
      </c>
      <c r="CE56">
        <f t="shared" si="101"/>
        <v>0.12810704257660818</v>
      </c>
      <c r="CF56">
        <f t="shared" si="69"/>
        <v>0.19199677413771465</v>
      </c>
    </row>
    <row r="57" spans="1:84" x14ac:dyDescent="0.15">
      <c r="A57">
        <v>96.85</v>
      </c>
      <c r="B57">
        <v>0.97411000000000003</v>
      </c>
      <c r="C57">
        <v>0.13686999999999999</v>
      </c>
      <c r="D57">
        <v>0.15840000000000001</v>
      </c>
      <c r="M57">
        <v>112.23</v>
      </c>
      <c r="N57">
        <f t="shared" si="2"/>
        <v>0.95952007614276724</v>
      </c>
      <c r="O57">
        <v>0.99794871794871798</v>
      </c>
      <c r="P57">
        <v>0.99607008067587688</v>
      </c>
      <c r="Q57">
        <v>0.96557395022475601</v>
      </c>
      <c r="R57">
        <v>0.9737969261778785</v>
      </c>
      <c r="S57">
        <v>0.98544672758093199</v>
      </c>
      <c r="T57">
        <v>0.93055957649199716</v>
      </c>
      <c r="U57">
        <v>0.95978009259259256</v>
      </c>
      <c r="V57">
        <v>0.9823031546550397</v>
      </c>
      <c r="W57">
        <v>0.95181345091963609</v>
      </c>
      <c r="X57">
        <v>0.93971805187583812</v>
      </c>
      <c r="Y57">
        <v>0.95886309194766894</v>
      </c>
      <c r="Z57">
        <v>0.97426963280621826</v>
      </c>
      <c r="AA57">
        <v>0.94338618708098321</v>
      </c>
      <c r="AB57">
        <v>0.95307173424240221</v>
      </c>
      <c r="AC57">
        <v>0.9066503965832825</v>
      </c>
      <c r="AD57">
        <v>0.97149808828640949</v>
      </c>
      <c r="AE57">
        <f t="shared" si="41"/>
        <v>0.95952007614276746</v>
      </c>
      <c r="AK57">
        <f t="shared" si="71"/>
        <v>0.24793224124128302</v>
      </c>
      <c r="AL57">
        <f t="shared" si="72"/>
        <v>1.2320332871052508E-2</v>
      </c>
      <c r="AM57">
        <f t="shared" si="73"/>
        <v>2.3625970490775628E-2</v>
      </c>
      <c r="AN57">
        <f t="shared" si="74"/>
        <v>0.21019552424819393</v>
      </c>
      <c r="AO57">
        <f t="shared" si="75"/>
        <v>0.15931495056925862</v>
      </c>
      <c r="AP57">
        <f t="shared" si="76"/>
        <v>8.7961260509525074E-2</v>
      </c>
      <c r="AQ57">
        <f t="shared" si="77"/>
        <v>0.43181507176859674</v>
      </c>
      <c r="AR57">
        <f t="shared" si="78"/>
        <v>0.24630654586136314</v>
      </c>
      <c r="AS57">
        <f t="shared" si="79"/>
        <v>0.10713184084743424</v>
      </c>
      <c r="AT57">
        <f t="shared" si="80"/>
        <v>0.29631730985276089</v>
      </c>
      <c r="AU57">
        <f t="shared" si="81"/>
        <v>0.37305236114080864</v>
      </c>
      <c r="AV57">
        <f t="shared" si="82"/>
        <v>0.25204185332531853</v>
      </c>
      <c r="AW57">
        <f t="shared" si="83"/>
        <v>0.15640309952122811</v>
      </c>
      <c r="AX57">
        <f t="shared" si="84"/>
        <v>0.3496772992485408</v>
      </c>
      <c r="AY57">
        <f t="shared" si="85"/>
        <v>0.28839063679816529</v>
      </c>
      <c r="AZ57">
        <f t="shared" si="86"/>
        <v>0.58799012079675117</v>
      </c>
      <c r="BA57">
        <v>112.23</v>
      </c>
      <c r="BB57">
        <f t="shared" si="42"/>
        <v>0.16192482445016348</v>
      </c>
      <c r="BE57">
        <v>0.36788999999999999</v>
      </c>
      <c r="BP57">
        <f t="shared" si="50"/>
        <v>0.22614902612516405</v>
      </c>
      <c r="BQ57">
        <f t="shared" si="87"/>
        <v>3.9669158598605283</v>
      </c>
      <c r="BR57">
        <f t="shared" si="88"/>
        <v>9.5064296844540958E-2</v>
      </c>
      <c r="BS57">
        <f t="shared" si="89"/>
        <v>0.10695323898042386</v>
      </c>
      <c r="BT57">
        <f t="shared" si="90"/>
        <v>0.67026634007714891</v>
      </c>
      <c r="BU57">
        <f t="shared" si="91"/>
        <v>0.41445096401992354</v>
      </c>
      <c r="BV57">
        <f t="shared" si="92"/>
        <v>0.15637557423915568</v>
      </c>
      <c r="BW57">
        <f t="shared" si="93"/>
        <v>0.57050478500277013</v>
      </c>
      <c r="BX57">
        <f t="shared" si="94"/>
        <v>0.25130756643338753</v>
      </c>
      <c r="BY57">
        <f t="shared" si="95"/>
        <v>8.853871144416052E-2</v>
      </c>
      <c r="BZ57">
        <f t="shared" si="96"/>
        <v>0.19908445972370392</v>
      </c>
      <c r="CA57">
        <f t="shared" si="97"/>
        <v>0.21410259477778271</v>
      </c>
      <c r="CB57">
        <f t="shared" si="98"/>
        <v>0.1249959597923619</v>
      </c>
      <c r="CC57">
        <f t="shared" si="99"/>
        <v>6.8594842121498231E-2</v>
      </c>
      <c r="CD57">
        <f t="shared" si="100"/>
        <v>0.13659269501896124</v>
      </c>
      <c r="CE57">
        <f t="shared" si="101"/>
        <v>0.10340658926392675</v>
      </c>
      <c r="CF57">
        <f t="shared" si="69"/>
        <v>0.19199677413771465</v>
      </c>
    </row>
    <row r="58" spans="1:84" x14ac:dyDescent="0.15">
      <c r="A58">
        <v>98.71</v>
      </c>
      <c r="B58">
        <v>0.96882999999999997</v>
      </c>
      <c r="C58">
        <v>0.14446000000000001</v>
      </c>
      <c r="D58">
        <v>0.26716000000000001</v>
      </c>
      <c r="M58">
        <v>114.23</v>
      </c>
      <c r="N58">
        <f t="shared" si="2"/>
        <v>0.96128318335241691</v>
      </c>
      <c r="O58">
        <v>1.0143589743589743</v>
      </c>
      <c r="P58">
        <v>1.0116512586129289</v>
      </c>
      <c r="Q58">
        <v>0.99111939480320144</v>
      </c>
      <c r="R58">
        <v>0.97991577583414313</v>
      </c>
      <c r="S58">
        <v>0.97056269897052139</v>
      </c>
      <c r="T58">
        <v>0.95992390090574464</v>
      </c>
      <c r="U58">
        <v>0.97627314814814814</v>
      </c>
      <c r="V58">
        <v>0.93592374113020427</v>
      </c>
      <c r="W58">
        <v>0.94347117943828696</v>
      </c>
      <c r="X58">
        <v>0.95917966833480517</v>
      </c>
      <c r="Y58">
        <v>0.97751980836557939</v>
      </c>
      <c r="Z58">
        <v>0.95059412132582866</v>
      </c>
      <c r="AA58">
        <v>0.93194636586144508</v>
      </c>
      <c r="AB58">
        <v>0.93131210560673094</v>
      </c>
      <c r="AC58">
        <v>0.9579011592434411</v>
      </c>
      <c r="AD58">
        <v>0.94195342370524859</v>
      </c>
      <c r="AE58">
        <f t="shared" si="41"/>
        <v>0.96128318335241714</v>
      </c>
      <c r="AK58">
        <f t="shared" si="71"/>
        <v>0.23691742629176621</v>
      </c>
      <c r="AL58">
        <f t="shared" si="72"/>
        <v>-8.5541163749189061E-2</v>
      </c>
      <c r="AM58">
        <f t="shared" si="73"/>
        <v>-6.9503432167415002E-2</v>
      </c>
      <c r="AN58">
        <f t="shared" si="74"/>
        <v>5.352163676361725E-2</v>
      </c>
      <c r="AO58">
        <f t="shared" si="75"/>
        <v>0.12173192422330506</v>
      </c>
      <c r="AP58">
        <f t="shared" si="76"/>
        <v>0.17927564188429973</v>
      </c>
      <c r="AQ58">
        <f t="shared" si="77"/>
        <v>0.24540760531276934</v>
      </c>
      <c r="AR58">
        <f t="shared" si="78"/>
        <v>0.14407720090819584</v>
      </c>
      <c r="AS58">
        <f t="shared" si="79"/>
        <v>0.39732767385092194</v>
      </c>
      <c r="AT58">
        <f t="shared" si="80"/>
        <v>0.3491367664523517</v>
      </c>
      <c r="AU58">
        <f t="shared" si="81"/>
        <v>0.25006123185076284</v>
      </c>
      <c r="AV58">
        <f t="shared" si="82"/>
        <v>0.13642033809192863</v>
      </c>
      <c r="AW58">
        <f t="shared" si="83"/>
        <v>0.30400859396179286</v>
      </c>
      <c r="AX58">
        <f t="shared" si="84"/>
        <v>0.42288007986853893</v>
      </c>
      <c r="AY58">
        <f t="shared" si="85"/>
        <v>0.42696492556606119</v>
      </c>
      <c r="AZ58">
        <f t="shared" si="86"/>
        <v>0.25806408240885581</v>
      </c>
      <c r="BA58">
        <v>114.23</v>
      </c>
      <c r="BB58">
        <f t="shared" si="42"/>
        <v>0.23702878704482222</v>
      </c>
      <c r="BE58">
        <v>0.25697999999999999</v>
      </c>
      <c r="BP58">
        <f t="shared" si="50"/>
        <v>0.10750700878120183</v>
      </c>
      <c r="BQ58">
        <f t="shared" si="87"/>
        <v>3.7906788206682593</v>
      </c>
      <c r="BR58">
        <f t="shared" si="88"/>
        <v>-0.6600398437437428</v>
      </c>
      <c r="BS58">
        <f t="shared" si="89"/>
        <v>-0.31463753810509282</v>
      </c>
      <c r="BT58">
        <f t="shared" si="90"/>
        <v>0.1706684845778611</v>
      </c>
      <c r="BU58">
        <f t="shared" si="91"/>
        <v>0.31668034397321815</v>
      </c>
      <c r="BV58">
        <f t="shared" si="92"/>
        <v>0.3187122522387551</v>
      </c>
      <c r="BW58">
        <f t="shared" si="93"/>
        <v>0.32422724971960543</v>
      </c>
      <c r="BX58">
        <f t="shared" si="94"/>
        <v>0.14700255168676241</v>
      </c>
      <c r="BY58">
        <f t="shared" si="95"/>
        <v>0.32836997838919163</v>
      </c>
      <c r="BZ58">
        <f t="shared" si="96"/>
        <v>0.23457186673767247</v>
      </c>
      <c r="CA58">
        <f t="shared" si="97"/>
        <v>0.14351539936338545</v>
      </c>
      <c r="CB58">
        <f t="shared" si="98"/>
        <v>6.765539480853433E-2</v>
      </c>
      <c r="CC58">
        <f t="shared" si="99"/>
        <v>0.13333125475277086</v>
      </c>
      <c r="CD58">
        <f t="shared" si="100"/>
        <v>0.16518753119864799</v>
      </c>
      <c r="CE58">
        <f t="shared" si="101"/>
        <v>0.15309438329307656</v>
      </c>
      <c r="CF58">
        <f t="shared" si="69"/>
        <v>8.4265822827381487E-2</v>
      </c>
    </row>
    <row r="59" spans="1:84" x14ac:dyDescent="0.15">
      <c r="A59">
        <v>100.59</v>
      </c>
      <c r="B59">
        <v>0.96962999999999999</v>
      </c>
      <c r="C59">
        <v>0.12548000000000001</v>
      </c>
      <c r="D59">
        <v>2.724E-2</v>
      </c>
      <c r="M59">
        <v>116.23</v>
      </c>
      <c r="N59">
        <f t="shared" si="2"/>
        <v>0.9546533367404928</v>
      </c>
      <c r="O59">
        <v>0.99487179487179489</v>
      </c>
      <c r="P59">
        <v>0.99390602818461971</v>
      </c>
      <c r="Q59">
        <v>0.97160399079048354</v>
      </c>
      <c r="R59">
        <v>0.9700176366843033</v>
      </c>
      <c r="S59">
        <v>0.97056269897052139</v>
      </c>
      <c r="T59">
        <v>0.95702882666776956</v>
      </c>
      <c r="U59">
        <v>0.95818865740740744</v>
      </c>
      <c r="V59">
        <v>0.95109857228349148</v>
      </c>
      <c r="W59">
        <v>0.94784094069042224</v>
      </c>
      <c r="X59">
        <v>0.94086285284401261</v>
      </c>
      <c r="Y59">
        <v>0.97821079786253906</v>
      </c>
      <c r="Z59">
        <v>0.94925399803448585</v>
      </c>
      <c r="AA59">
        <v>0.91731403639459397</v>
      </c>
      <c r="AB59">
        <v>0.93348806847029808</v>
      </c>
      <c r="AC59">
        <v>0.94020744356314823</v>
      </c>
      <c r="AD59">
        <v>0.94021550225929795</v>
      </c>
      <c r="AE59">
        <f t="shared" si="41"/>
        <v>0.95465333674049302</v>
      </c>
      <c r="AK59">
        <f t="shared" si="71"/>
        <v>0.27844201547212705</v>
      </c>
      <c r="AL59">
        <f t="shared" si="72"/>
        <v>3.0848397002511914E-2</v>
      </c>
      <c r="AM59">
        <f t="shared" si="73"/>
        <v>3.6675695066034054E-2</v>
      </c>
      <c r="AN59">
        <f t="shared" si="74"/>
        <v>0.17284184652434148</v>
      </c>
      <c r="AO59">
        <f t="shared" si="75"/>
        <v>0.18264615300741313</v>
      </c>
      <c r="AP59">
        <f t="shared" si="76"/>
        <v>0.17927564188429973</v>
      </c>
      <c r="AQ59">
        <f t="shared" si="77"/>
        <v>0.26353059643766019</v>
      </c>
      <c r="AR59">
        <f t="shared" si="78"/>
        <v>0.25626355199347245</v>
      </c>
      <c r="AS59">
        <f t="shared" si="79"/>
        <v>0.30082542369759641</v>
      </c>
      <c r="AT59">
        <f t="shared" si="80"/>
        <v>0.32141144931763227</v>
      </c>
      <c r="AU59">
        <f t="shared" si="81"/>
        <v>0.36574737719645745</v>
      </c>
      <c r="AV59">
        <f t="shared" si="82"/>
        <v>0.13218055461554404</v>
      </c>
      <c r="AW59">
        <f t="shared" si="83"/>
        <v>0.31247320857989969</v>
      </c>
      <c r="AX59">
        <f t="shared" si="84"/>
        <v>0.51783242835195753</v>
      </c>
      <c r="AY59">
        <f t="shared" si="85"/>
        <v>0.4129625854887401</v>
      </c>
      <c r="AZ59">
        <f t="shared" si="86"/>
        <v>0.36992846054228384</v>
      </c>
      <c r="BA59">
        <v>116.23</v>
      </c>
      <c r="BB59">
        <f t="shared" si="42"/>
        <v>0.18650454524609777</v>
      </c>
      <c r="BE59">
        <v>0.14605000000000001</v>
      </c>
      <c r="BP59">
        <f t="shared" si="50"/>
        <v>0.24712785660877234</v>
      </c>
      <c r="BQ59">
        <f t="shared" si="87"/>
        <v>4.4550722475540327</v>
      </c>
      <c r="BR59">
        <f t="shared" si="88"/>
        <v>0.23802775464901169</v>
      </c>
      <c r="BS59">
        <f t="shared" si="89"/>
        <v>0.16602849735642397</v>
      </c>
      <c r="BT59">
        <f t="shared" si="90"/>
        <v>0.55115384733527251</v>
      </c>
      <c r="BU59">
        <f t="shared" si="91"/>
        <v>0.47514607962386346</v>
      </c>
      <c r="BV59">
        <f t="shared" si="92"/>
        <v>0.3187122522387551</v>
      </c>
      <c r="BW59">
        <f t="shared" si="93"/>
        <v>0.34817095579027635</v>
      </c>
      <c r="BX59">
        <f t="shared" si="94"/>
        <v>0.26146674012189824</v>
      </c>
      <c r="BY59">
        <f t="shared" si="95"/>
        <v>0.24861605264264161</v>
      </c>
      <c r="BZ59">
        <f t="shared" si="96"/>
        <v>0.21594426855524879</v>
      </c>
      <c r="CA59">
        <f t="shared" si="97"/>
        <v>0.20991011087950953</v>
      </c>
      <c r="CB59">
        <f t="shared" si="98"/>
        <v>6.5552744800408666E-2</v>
      </c>
      <c r="CC59">
        <f t="shared" si="99"/>
        <v>0.13704364219985951</v>
      </c>
      <c r="CD59">
        <f t="shared" si="100"/>
        <v>0.20227829232498337</v>
      </c>
      <c r="CE59">
        <f t="shared" si="101"/>
        <v>0.14807364390574781</v>
      </c>
      <c r="CF59">
        <f t="shared" si="69"/>
        <v>0.12079296670768452</v>
      </c>
    </row>
    <row r="60" spans="1:84" x14ac:dyDescent="0.15">
      <c r="A60">
        <v>102.45</v>
      </c>
      <c r="B60">
        <v>0.96516999999999997</v>
      </c>
      <c r="C60">
        <v>0.14957999999999999</v>
      </c>
      <c r="D60">
        <v>0.13311000000000001</v>
      </c>
      <c r="M60">
        <v>118.23</v>
      </c>
      <c r="N60">
        <f t="shared" si="2"/>
        <v>0.96451811476908866</v>
      </c>
      <c r="O60">
        <v>0.96</v>
      </c>
      <c r="P60">
        <v>0.99650289117412838</v>
      </c>
      <c r="Q60">
        <v>0.97182326499287364</v>
      </c>
      <c r="R60">
        <v>0.97685635100601076</v>
      </c>
      <c r="S60">
        <v>1.0015710919088767</v>
      </c>
      <c r="T60">
        <v>0.95764919971876417</v>
      </c>
      <c r="U60">
        <v>0.96412037037037035</v>
      </c>
      <c r="V60">
        <v>0.9671283235017526</v>
      </c>
      <c r="W60">
        <v>0.98220315417312187</v>
      </c>
      <c r="X60">
        <v>0.96245052824387523</v>
      </c>
      <c r="Y60">
        <v>0.95886309194766894</v>
      </c>
      <c r="Z60">
        <v>0.94367015098722418</v>
      </c>
      <c r="AA60">
        <v>0.95136745769926567</v>
      </c>
      <c r="AB60">
        <v>0.93530137085660403</v>
      </c>
      <c r="AC60">
        <v>0.94935936546674804</v>
      </c>
      <c r="AD60">
        <v>0.94890510948905116</v>
      </c>
      <c r="AE60">
        <f t="shared" si="41"/>
        <v>0.96451811476908889</v>
      </c>
      <c r="AK60">
        <f t="shared" si="71"/>
        <v>0.21675999179958527</v>
      </c>
      <c r="AL60">
        <f t="shared" si="72"/>
        <v>0.24493196712153098</v>
      </c>
      <c r="AM60">
        <f t="shared" si="73"/>
        <v>2.1019428028304293E-2</v>
      </c>
      <c r="AN60">
        <f t="shared" si="74"/>
        <v>0.17148790315855997</v>
      </c>
      <c r="AO60">
        <f t="shared" si="75"/>
        <v>0.14049401069711195</v>
      </c>
      <c r="AP60">
        <f t="shared" si="76"/>
        <v>-9.4191542107203135E-3</v>
      </c>
      <c r="AQ60">
        <f t="shared" si="77"/>
        <v>0.25964248743455193</v>
      </c>
      <c r="AR60">
        <f t="shared" si="78"/>
        <v>0.21923475982327773</v>
      </c>
      <c r="AS60">
        <f t="shared" si="79"/>
        <v>0.20054453785515269</v>
      </c>
      <c r="AT60">
        <f t="shared" si="80"/>
        <v>0.10774268428359823</v>
      </c>
      <c r="AU60">
        <f t="shared" si="81"/>
        <v>0.22963568020995556</v>
      </c>
      <c r="AV60">
        <f t="shared" si="82"/>
        <v>0.25204185332531853</v>
      </c>
      <c r="AW60">
        <f t="shared" si="83"/>
        <v>0.34787154134302939</v>
      </c>
      <c r="AX60">
        <f t="shared" si="84"/>
        <v>0.29912940129303123</v>
      </c>
      <c r="AY60">
        <f t="shared" si="85"/>
        <v>0.40131887913710323</v>
      </c>
      <c r="AZ60">
        <f t="shared" si="86"/>
        <v>0.31180724403295651</v>
      </c>
      <c r="BA60">
        <v>118.23</v>
      </c>
      <c r="BB60">
        <f t="shared" si="42"/>
        <v>4.2213372688031457E-2</v>
      </c>
      <c r="BE60">
        <v>0.37806000000000001</v>
      </c>
      <c r="BP60">
        <f t="shared" si="50"/>
        <v>0.29716044987981038</v>
      </c>
      <c r="BQ60">
        <f t="shared" si="87"/>
        <v>3.4681598687933644</v>
      </c>
      <c r="BR60">
        <f t="shared" si="88"/>
        <v>1.889907153715517</v>
      </c>
      <c r="BS60">
        <f t="shared" si="89"/>
        <v>9.5153589987796716E-2</v>
      </c>
      <c r="BT60">
        <f t="shared" si="90"/>
        <v>0.54683642588826509</v>
      </c>
      <c r="BU60">
        <f t="shared" si="91"/>
        <v>0.36548910170944837</v>
      </c>
      <c r="BV60">
        <f t="shared" si="92"/>
        <v>-1.6745163041280556E-2</v>
      </c>
      <c r="BW60">
        <f t="shared" si="93"/>
        <v>0.34303406980387358</v>
      </c>
      <c r="BX60">
        <f t="shared" si="94"/>
        <v>0.22368611348156078</v>
      </c>
      <c r="BY60">
        <f t="shared" si="95"/>
        <v>0.16573928748359723</v>
      </c>
      <c r="BZ60">
        <f t="shared" si="96"/>
        <v>7.2388258723191504E-2</v>
      </c>
      <c r="CA60">
        <f t="shared" si="97"/>
        <v>0.13179274575869809</v>
      </c>
      <c r="CB60">
        <f t="shared" si="98"/>
        <v>0.1249959597923619</v>
      </c>
      <c r="CC60">
        <f t="shared" si="99"/>
        <v>0.15256854582826604</v>
      </c>
      <c r="CD60">
        <f t="shared" si="100"/>
        <v>0.1168474223800903</v>
      </c>
      <c r="CE60">
        <f t="shared" si="101"/>
        <v>0.14389862638929443</v>
      </c>
      <c r="CF60">
        <f t="shared" si="69"/>
        <v>0.10181461029647559</v>
      </c>
    </row>
    <row r="61" spans="1:84" x14ac:dyDescent="0.15">
      <c r="A61">
        <v>104.32</v>
      </c>
      <c r="B61">
        <v>0.96184999999999998</v>
      </c>
      <c r="C61">
        <v>0.15937999999999999</v>
      </c>
      <c r="D61">
        <v>0.36382999999999999</v>
      </c>
      <c r="M61">
        <v>120.23</v>
      </c>
      <c r="N61">
        <f t="shared" si="2"/>
        <v>0.94654868643879031</v>
      </c>
      <c r="O61">
        <v>0.99076923076923074</v>
      </c>
      <c r="P61">
        <v>0.97520861466015718</v>
      </c>
      <c r="Q61">
        <v>0.985308628439864</v>
      </c>
      <c r="R61">
        <v>0.96119929453262776</v>
      </c>
      <c r="S61">
        <v>0.96828875015504201</v>
      </c>
      <c r="T61">
        <v>0.95640845361677485</v>
      </c>
      <c r="U61">
        <v>0.96383101851851849</v>
      </c>
      <c r="V61">
        <v>0.95708301273830898</v>
      </c>
      <c r="W61">
        <v>0.95677908870615336</v>
      </c>
      <c r="X61">
        <v>0.94233473980309412</v>
      </c>
      <c r="Y61">
        <v>0.9475769301639948</v>
      </c>
      <c r="Z61">
        <v>0.95707138390065227</v>
      </c>
      <c r="AA61">
        <v>0.94152389060338404</v>
      </c>
      <c r="AB61">
        <v>0.94400522231087258</v>
      </c>
      <c r="AC61">
        <v>0.95607077486272118</v>
      </c>
      <c r="AD61">
        <v>0.78554049356969069</v>
      </c>
      <c r="AE61">
        <f t="shared" si="41"/>
        <v>0.94654868643879053</v>
      </c>
      <c r="AK61">
        <f t="shared" si="71"/>
        <v>0.32959722757717724</v>
      </c>
      <c r="AL61">
        <f t="shared" si="72"/>
        <v>5.5641820711975293E-2</v>
      </c>
      <c r="AM61">
        <f t="shared" si="73"/>
        <v>0.15062320270357157</v>
      </c>
      <c r="AN61">
        <f t="shared" si="74"/>
        <v>8.8802151130710286E-2</v>
      </c>
      <c r="AO61">
        <f t="shared" si="75"/>
        <v>0.23744105438704866</v>
      </c>
      <c r="AP61">
        <f t="shared" si="76"/>
        <v>0.19334964343283156</v>
      </c>
      <c r="AQ61">
        <f t="shared" si="77"/>
        <v>0.26742122663991019</v>
      </c>
      <c r="AR61">
        <f t="shared" si="78"/>
        <v>0.22103575038159967</v>
      </c>
      <c r="AS61">
        <f t="shared" si="79"/>
        <v>0.26319089170711085</v>
      </c>
      <c r="AT61">
        <f t="shared" si="80"/>
        <v>0.26509650884314806</v>
      </c>
      <c r="AU61">
        <f t="shared" si="81"/>
        <v>0.35636830450937551</v>
      </c>
      <c r="AV61">
        <f t="shared" si="82"/>
        <v>0.32308291521775578</v>
      </c>
      <c r="AW61">
        <f t="shared" si="83"/>
        <v>0.26326379389939336</v>
      </c>
      <c r="AX61">
        <f t="shared" si="84"/>
        <v>0.36153333698067935</v>
      </c>
      <c r="AY61">
        <f t="shared" si="85"/>
        <v>0.34574148445777936</v>
      </c>
      <c r="AZ61">
        <f t="shared" si="86"/>
        <v>0.26954001832685304</v>
      </c>
      <c r="BA61">
        <v>120.23</v>
      </c>
      <c r="BB61">
        <f t="shared" si="42"/>
        <v>0.13753389970418906</v>
      </c>
      <c r="BE61">
        <v>0.30902000000000002</v>
      </c>
      <c r="BP61">
        <f t="shared" si="50"/>
        <v>0.27757815357847154</v>
      </c>
      <c r="BQ61">
        <f t="shared" si="87"/>
        <v>5.2735556412348359</v>
      </c>
      <c r="BR61">
        <f t="shared" si="88"/>
        <v>0.4293350363578341</v>
      </c>
      <c r="BS61">
        <f t="shared" si="89"/>
        <v>0.68186148801978985</v>
      </c>
      <c r="BT61">
        <f t="shared" si="90"/>
        <v>0.28317012477905062</v>
      </c>
      <c r="BU61">
        <f t="shared" si="91"/>
        <v>0.61769264928992884</v>
      </c>
      <c r="BV61">
        <f t="shared" si="92"/>
        <v>0.34373269943614498</v>
      </c>
      <c r="BW61">
        <f t="shared" si="93"/>
        <v>0.35331117273075729</v>
      </c>
      <c r="BX61">
        <f t="shared" si="94"/>
        <v>0.22552367144332178</v>
      </c>
      <c r="BY61">
        <f t="shared" si="95"/>
        <v>0.21751313364224034</v>
      </c>
      <c r="BZ61">
        <f t="shared" si="96"/>
        <v>0.17810837734691484</v>
      </c>
      <c r="CA61">
        <f t="shared" si="97"/>
        <v>0.20452726383687758</v>
      </c>
      <c r="CB61">
        <f t="shared" si="98"/>
        <v>0.16022759135972811</v>
      </c>
      <c r="CC61">
        <f t="shared" si="99"/>
        <v>0.11546151217025277</v>
      </c>
      <c r="CD61">
        <f t="shared" si="100"/>
        <v>0.14122395975807783</v>
      </c>
      <c r="CE61">
        <f t="shared" si="101"/>
        <v>0.12397055629738583</v>
      </c>
      <c r="CF61">
        <f t="shared" si="69"/>
        <v>8.8013067208768336E-2</v>
      </c>
    </row>
    <row r="62" spans="1:84" x14ac:dyDescent="0.15">
      <c r="A62">
        <v>106.2</v>
      </c>
      <c r="B62">
        <v>0.96931</v>
      </c>
      <c r="C62">
        <v>0.1477</v>
      </c>
      <c r="D62">
        <v>0.32536999999999999</v>
      </c>
      <c r="M62">
        <v>122.23</v>
      </c>
      <c r="N62">
        <f t="shared" si="2"/>
        <v>0.94626307867273762</v>
      </c>
      <c r="O62">
        <v>0.98051282051282052</v>
      </c>
      <c r="P62">
        <v>0.9842976351234376</v>
      </c>
      <c r="Q62">
        <v>0.97467382962394478</v>
      </c>
      <c r="R62">
        <v>0.96875787351977827</v>
      </c>
      <c r="S62">
        <v>0.97014925373134331</v>
      </c>
      <c r="T62">
        <v>0.96054427395673925</v>
      </c>
      <c r="U62">
        <v>0.97916666666666663</v>
      </c>
      <c r="V62">
        <v>0.96135761306317857</v>
      </c>
      <c r="W62">
        <v>0.95697771421761402</v>
      </c>
      <c r="X62">
        <v>0.901776076930625</v>
      </c>
      <c r="Y62">
        <v>0.91947669062096915</v>
      </c>
      <c r="Z62">
        <v>0.95305101402662384</v>
      </c>
      <c r="AA62">
        <v>0.9005533680962009</v>
      </c>
      <c r="AB62">
        <v>0.93421338942482046</v>
      </c>
      <c r="AC62">
        <v>0.93044539353264188</v>
      </c>
      <c r="AD62">
        <v>0.89850538755648246</v>
      </c>
      <c r="AE62">
        <f t="shared" si="41"/>
        <v>0.94626307867273785</v>
      </c>
      <c r="AK62">
        <f t="shared" si="71"/>
        <v>0.33140791645909107</v>
      </c>
      <c r="AL62">
        <f t="shared" si="72"/>
        <v>0.11807734767867532</v>
      </c>
      <c r="AM62">
        <f t="shared" si="73"/>
        <v>9.4961717683189825E-2</v>
      </c>
      <c r="AN62">
        <f t="shared" si="74"/>
        <v>0.15391438603324875</v>
      </c>
      <c r="AO62">
        <f t="shared" si="75"/>
        <v>0.19044342505992623</v>
      </c>
      <c r="AP62">
        <f t="shared" si="76"/>
        <v>0.18183209697197353</v>
      </c>
      <c r="AQ62">
        <f t="shared" si="77"/>
        <v>0.24153121883143047</v>
      </c>
      <c r="AR62">
        <f t="shared" si="78"/>
        <v>0.12632045518699428</v>
      </c>
      <c r="AS62">
        <f t="shared" si="79"/>
        <v>0.23645287954374589</v>
      </c>
      <c r="AT62">
        <f t="shared" si="80"/>
        <v>0.26385104957557293</v>
      </c>
      <c r="AU62">
        <f t="shared" si="81"/>
        <v>0.62033424887376565</v>
      </c>
      <c r="AV62">
        <f t="shared" si="82"/>
        <v>0.50370351190704332</v>
      </c>
      <c r="AW62">
        <f t="shared" si="83"/>
        <v>0.28852108096267465</v>
      </c>
      <c r="AX62">
        <f t="shared" si="84"/>
        <v>0.62847510697520736</v>
      </c>
      <c r="AY62">
        <f t="shared" si="85"/>
        <v>0.40830239107970645</v>
      </c>
      <c r="AZ62">
        <f t="shared" si="86"/>
        <v>0.4325513382139059</v>
      </c>
      <c r="BA62">
        <v>122.23</v>
      </c>
      <c r="BB62">
        <f t="shared" si="42"/>
        <v>0.21036635031335077</v>
      </c>
      <c r="BE62">
        <v>0.35497000000000001</v>
      </c>
      <c r="BP62">
        <f t="shared" si="50"/>
        <v>0.31577649211099768</v>
      </c>
      <c r="BQ62">
        <f t="shared" si="87"/>
        <v>5.3025266633454571</v>
      </c>
      <c r="BR62">
        <f t="shared" si="88"/>
        <v>0.91109064566879117</v>
      </c>
      <c r="BS62">
        <f t="shared" si="89"/>
        <v>0.42988554858845557</v>
      </c>
      <c r="BT62">
        <f t="shared" si="90"/>
        <v>0.49079842485092068</v>
      </c>
      <c r="BU62">
        <f t="shared" si="91"/>
        <v>0.49543034614965198</v>
      </c>
      <c r="BV62">
        <f t="shared" si="92"/>
        <v>0.32325706128350851</v>
      </c>
      <c r="BW62">
        <f t="shared" si="93"/>
        <v>0.31910585127682717</v>
      </c>
      <c r="BX62">
        <f t="shared" si="94"/>
        <v>0.12888527210182052</v>
      </c>
      <c r="BY62">
        <f t="shared" si="95"/>
        <v>0.19541560292871557</v>
      </c>
      <c r="BZ62">
        <f t="shared" si="96"/>
        <v>0.17727160009108636</v>
      </c>
      <c r="CA62">
        <f t="shared" si="97"/>
        <v>0.35602287010661476</v>
      </c>
      <c r="CB62">
        <f t="shared" si="98"/>
        <v>0.2498033683331895</v>
      </c>
      <c r="CC62">
        <f t="shared" si="99"/>
        <v>0.12653878380890077</v>
      </c>
      <c r="CD62">
        <f t="shared" si="100"/>
        <v>0.24549808866219033</v>
      </c>
      <c r="CE62">
        <f t="shared" si="101"/>
        <v>0.14640266451995643</v>
      </c>
      <c r="CF62">
        <f t="shared" si="69"/>
        <v>0.14124125329433662</v>
      </c>
    </row>
    <row r="63" spans="1:84" x14ac:dyDescent="0.15">
      <c r="A63">
        <v>108.1</v>
      </c>
      <c r="B63">
        <v>0.96503000000000005</v>
      </c>
      <c r="C63">
        <v>0.20766999999999999</v>
      </c>
      <c r="D63">
        <v>0.20036999999999999</v>
      </c>
      <c r="M63">
        <v>124.23</v>
      </c>
      <c r="N63">
        <f t="shared" si="2"/>
        <v>0.95381368769735497</v>
      </c>
      <c r="O63">
        <v>0.93538461538461537</v>
      </c>
      <c r="P63">
        <v>0.99797444686818326</v>
      </c>
      <c r="Q63">
        <v>0.95439096590286154</v>
      </c>
      <c r="R63">
        <v>0.98675449015585059</v>
      </c>
      <c r="S63">
        <v>0.97614420969942539</v>
      </c>
      <c r="T63">
        <v>0.96550725836469664</v>
      </c>
      <c r="U63">
        <v>0.96426504629629628</v>
      </c>
      <c r="V63">
        <v>0.97674617423270915</v>
      </c>
      <c r="W63">
        <v>0.95240932745401807</v>
      </c>
      <c r="X63">
        <v>0.93170444509861639</v>
      </c>
      <c r="Y63">
        <v>0.95748111295374971</v>
      </c>
      <c r="Z63">
        <v>0.9514875368533906</v>
      </c>
      <c r="AA63">
        <v>0.94152389060338404</v>
      </c>
      <c r="AB63">
        <v>0.89540871835787328</v>
      </c>
      <c r="AC63">
        <v>0.91519219035997557</v>
      </c>
      <c r="AD63">
        <v>0.94021550225929795</v>
      </c>
      <c r="AE63">
        <f t="shared" si="41"/>
        <v>0.95381368769735519</v>
      </c>
      <c r="AK63">
        <f t="shared" si="71"/>
        <v>0.28372153512781917</v>
      </c>
      <c r="AL63">
        <f t="shared" si="72"/>
        <v>0.40078488554109482</v>
      </c>
      <c r="AM63">
        <f t="shared" si="73"/>
        <v>1.2165644033805191E-2</v>
      </c>
      <c r="AN63">
        <f t="shared" si="74"/>
        <v>0.28009124386721396</v>
      </c>
      <c r="AO63">
        <f t="shared" si="75"/>
        <v>8.0004084001379705E-2</v>
      </c>
      <c r="AP63">
        <f t="shared" si="76"/>
        <v>0.14486968586572979</v>
      </c>
      <c r="AQ63">
        <f t="shared" si="77"/>
        <v>0.21060995649344122</v>
      </c>
      <c r="AR63">
        <f t="shared" si="78"/>
        <v>0.21833446722649513</v>
      </c>
      <c r="AS63">
        <f t="shared" si="79"/>
        <v>0.14117077132980999</v>
      </c>
      <c r="AT63">
        <f t="shared" si="80"/>
        <v>0.29256222471924159</v>
      </c>
      <c r="AU63">
        <f t="shared" si="81"/>
        <v>0.42443780149384447</v>
      </c>
      <c r="AV63">
        <f t="shared" si="82"/>
        <v>0.26069570097934613</v>
      </c>
      <c r="AW63">
        <f t="shared" si="83"/>
        <v>0.29837214451017757</v>
      </c>
      <c r="AX63">
        <f t="shared" si="84"/>
        <v>0.36153333698067935</v>
      </c>
      <c r="AY63">
        <f t="shared" si="85"/>
        <v>0.66284997835409531</v>
      </c>
      <c r="AZ63">
        <f t="shared" si="86"/>
        <v>0.53172714992116976</v>
      </c>
      <c r="BA63">
        <v>124.23</v>
      </c>
      <c r="BB63">
        <f t="shared" si="42"/>
        <v>9.1252584345824339E-2</v>
      </c>
      <c r="BE63">
        <v>0.50753000000000004</v>
      </c>
      <c r="BP63">
        <f t="shared" si="50"/>
        <v>0.42512580903156266</v>
      </c>
      <c r="BQ63">
        <f t="shared" si="87"/>
        <v>4.5395445620451067</v>
      </c>
      <c r="BR63">
        <f t="shared" si="88"/>
        <v>3.0924759686812875</v>
      </c>
      <c r="BS63">
        <f t="shared" si="89"/>
        <v>5.5073082995949263E-2</v>
      </c>
      <c r="BT63">
        <f t="shared" si="90"/>
        <v>0.89314809906637094</v>
      </c>
      <c r="BU63">
        <f t="shared" si="91"/>
        <v>0.20812716961857364</v>
      </c>
      <c r="BV63">
        <f t="shared" si="92"/>
        <v>0.25754610820574186</v>
      </c>
      <c r="BW63">
        <f t="shared" si="93"/>
        <v>0.2782533445546852</v>
      </c>
      <c r="BX63">
        <f t="shared" si="94"/>
        <v>0.22276754129833196</v>
      </c>
      <c r="BY63">
        <f t="shared" si="95"/>
        <v>0.11667005895025617</v>
      </c>
      <c r="BZ63">
        <f t="shared" si="96"/>
        <v>0.19656155920400536</v>
      </c>
      <c r="CA63">
        <f t="shared" si="97"/>
        <v>0.24359377955340014</v>
      </c>
      <c r="CB63">
        <f t="shared" si="98"/>
        <v>0.12928769142002883</v>
      </c>
      <c r="CC63">
        <f t="shared" si="99"/>
        <v>0.13085923622217341</v>
      </c>
      <c r="CD63">
        <f t="shared" si="100"/>
        <v>0.14122395975807783</v>
      </c>
      <c r="CE63">
        <f t="shared" si="101"/>
        <v>0.23767434413356353</v>
      </c>
      <c r="CF63">
        <f t="shared" si="69"/>
        <v>0.1736251918109942</v>
      </c>
    </row>
    <row r="64" spans="1:84" x14ac:dyDescent="0.15">
      <c r="A64">
        <v>110</v>
      </c>
      <c r="B64">
        <v>0.96670999999999996</v>
      </c>
      <c r="C64">
        <v>0.19036</v>
      </c>
      <c r="D64">
        <v>0.29064000000000001</v>
      </c>
      <c r="M64">
        <v>126.23</v>
      </c>
      <c r="N64">
        <f t="shared" si="2"/>
        <v>0.95167884608071796</v>
      </c>
      <c r="O64">
        <v>0.98974358974358978</v>
      </c>
      <c r="P64">
        <v>0.99252103459021501</v>
      </c>
      <c r="Q64">
        <v>0.96952088586777763</v>
      </c>
      <c r="R64">
        <v>0.9667782456898103</v>
      </c>
      <c r="S64">
        <v>0.95650556083846705</v>
      </c>
      <c r="T64">
        <v>0.9692294966706646</v>
      </c>
      <c r="U64">
        <v>0.95515046296296291</v>
      </c>
      <c r="V64">
        <v>0.97396768402154399</v>
      </c>
      <c r="W64">
        <v>0.94863544273626499</v>
      </c>
      <c r="X64">
        <v>0.94593268570307132</v>
      </c>
      <c r="Y64">
        <v>0.94895890915791403</v>
      </c>
      <c r="Z64">
        <v>0.94858393638881444</v>
      </c>
      <c r="AA64">
        <v>0.9362030435245291</v>
      </c>
      <c r="AB64">
        <v>0.88924349024443317</v>
      </c>
      <c r="AC64">
        <v>0.92678462477120194</v>
      </c>
      <c r="AD64">
        <v>0.94716718804310052</v>
      </c>
      <c r="AE64">
        <f t="shared" si="41"/>
        <v>0.95167884608071818</v>
      </c>
      <c r="AK64">
        <f t="shared" si="71"/>
        <v>0.29716588595273014</v>
      </c>
      <c r="AL64">
        <f t="shared" si="72"/>
        <v>6.1856217953167272E-2</v>
      </c>
      <c r="AM64">
        <f t="shared" si="73"/>
        <v>4.504243862155894E-2</v>
      </c>
      <c r="AN64">
        <f t="shared" si="74"/>
        <v>0.18571956962654004</v>
      </c>
      <c r="AO64">
        <f t="shared" si="75"/>
        <v>0.20271679056690076</v>
      </c>
      <c r="AP64">
        <f t="shared" si="76"/>
        <v>0.26681205829648141</v>
      </c>
      <c r="AQ64">
        <f t="shared" si="77"/>
        <v>0.18752313878282678</v>
      </c>
      <c r="AR64">
        <f t="shared" si="78"/>
        <v>0.27531838842451967</v>
      </c>
      <c r="AS64">
        <f t="shared" si="79"/>
        <v>0.15826292707601641</v>
      </c>
      <c r="AT64">
        <f t="shared" si="80"/>
        <v>0.31638421818984463</v>
      </c>
      <c r="AU64">
        <f t="shared" si="81"/>
        <v>0.33350321534461397</v>
      </c>
      <c r="AV64">
        <f t="shared" si="82"/>
        <v>0.31433868243373864</v>
      </c>
      <c r="AW64">
        <f t="shared" si="83"/>
        <v>0.31670999821104784</v>
      </c>
      <c r="AX64">
        <f t="shared" si="84"/>
        <v>0.39553739512394859</v>
      </c>
      <c r="AY64">
        <f t="shared" si="85"/>
        <v>0.7043051320885596</v>
      </c>
      <c r="AZ64">
        <f t="shared" si="86"/>
        <v>0.4562044568883411</v>
      </c>
      <c r="BA64">
        <v>126.23</v>
      </c>
      <c r="BB64">
        <f t="shared" si="42"/>
        <v>0.13375750406826895</v>
      </c>
      <c r="BE64">
        <v>0.43585000000000002</v>
      </c>
      <c r="BP64">
        <f t="shared" si="50"/>
        <v>0.27928862614617384</v>
      </c>
      <c r="BQ64">
        <f t="shared" si="87"/>
        <v>4.7546541752436822</v>
      </c>
      <c r="BR64">
        <f t="shared" si="88"/>
        <v>0.4772856323546858</v>
      </c>
      <c r="BS64">
        <f t="shared" si="89"/>
        <v>0.20390420380968285</v>
      </c>
      <c r="BT64">
        <f t="shared" si="90"/>
        <v>0.59221801539075258</v>
      </c>
      <c r="BU64">
        <f t="shared" si="91"/>
        <v>0.52735897650078234</v>
      </c>
      <c r="BV64">
        <f t="shared" si="92"/>
        <v>0.47433254808263364</v>
      </c>
      <c r="BW64">
        <f t="shared" si="93"/>
        <v>0.24775153756483917</v>
      </c>
      <c r="BX64">
        <f t="shared" si="94"/>
        <v>0.28090846691615107</v>
      </c>
      <c r="BY64">
        <f t="shared" si="95"/>
        <v>0.13079580750083999</v>
      </c>
      <c r="BZ64">
        <f t="shared" si="96"/>
        <v>0.21256666097140867</v>
      </c>
      <c r="CA64">
        <f t="shared" si="97"/>
        <v>0.19140450834745978</v>
      </c>
      <c r="CB64">
        <f t="shared" si="98"/>
        <v>0.15589103473206636</v>
      </c>
      <c r="CC64">
        <f t="shared" si="99"/>
        <v>0.13890180176792591</v>
      </c>
      <c r="CD64">
        <f t="shared" si="100"/>
        <v>0.15450679497029238</v>
      </c>
      <c r="CE64">
        <f t="shared" si="101"/>
        <v>0.25253868266648488</v>
      </c>
      <c r="CF64">
        <f t="shared" si="69"/>
        <v>0.14896472061660118</v>
      </c>
    </row>
    <row r="65" spans="1:84" x14ac:dyDescent="0.15">
      <c r="A65">
        <v>111.89</v>
      </c>
      <c r="B65">
        <v>0.96155000000000002</v>
      </c>
      <c r="C65">
        <v>0.21826000000000001</v>
      </c>
      <c r="D65">
        <v>0.2495</v>
      </c>
      <c r="M65">
        <v>128.22999999999999</v>
      </c>
      <c r="N65">
        <f t="shared" si="2"/>
        <v>0.95328028562987499</v>
      </c>
      <c r="O65">
        <v>0.97897435897435903</v>
      </c>
      <c r="P65">
        <v>0.98983760950105604</v>
      </c>
      <c r="Q65">
        <v>0.9804845959872821</v>
      </c>
      <c r="R65">
        <v>0.94554223805924476</v>
      </c>
      <c r="S65">
        <v>0.99309546450572628</v>
      </c>
      <c r="T65">
        <v>0.94027875429091357</v>
      </c>
      <c r="U65">
        <v>0.95804398148148151</v>
      </c>
      <c r="V65">
        <v>0.93378644096776953</v>
      </c>
      <c r="W65">
        <v>0.97505263576053702</v>
      </c>
      <c r="X65">
        <v>0.9281064991986393</v>
      </c>
      <c r="Y65">
        <v>0.92984153307536388</v>
      </c>
      <c r="Z65">
        <v>0.92021799338872512</v>
      </c>
      <c r="AA65">
        <v>0.9391295094178993</v>
      </c>
      <c r="AB65">
        <v>0.96286356712845433</v>
      </c>
      <c r="AC65">
        <v>0.93837705918242831</v>
      </c>
      <c r="AD65">
        <v>0.96454640250260693</v>
      </c>
      <c r="AE65">
        <f t="shared" si="41"/>
        <v>0.95328028562987521</v>
      </c>
      <c r="AK65">
        <f t="shared" si="71"/>
        <v>0.2870778589724704</v>
      </c>
      <c r="AL65">
        <f t="shared" si="72"/>
        <v>0.1274989669922689</v>
      </c>
      <c r="AM65">
        <f t="shared" si="73"/>
        <v>6.1286280690238171E-2</v>
      </c>
      <c r="AN65">
        <f t="shared" si="74"/>
        <v>0.11825006300386368</v>
      </c>
      <c r="AO65">
        <f t="shared" si="75"/>
        <v>0.33598031495275948</v>
      </c>
      <c r="AP65">
        <f t="shared" si="76"/>
        <v>4.1570892539234301E-2</v>
      </c>
      <c r="AQ65">
        <f t="shared" si="77"/>
        <v>0.36947340336900025</v>
      </c>
      <c r="AR65">
        <f t="shared" si="78"/>
        <v>0.25716955426019961</v>
      </c>
      <c r="AS65">
        <f t="shared" si="79"/>
        <v>0.41104510095069635</v>
      </c>
      <c r="AT65">
        <f t="shared" si="80"/>
        <v>0.15158294427615782</v>
      </c>
      <c r="AU65">
        <f t="shared" si="81"/>
        <v>0.44765274427859714</v>
      </c>
      <c r="AV65">
        <f t="shared" si="82"/>
        <v>0.43644661137752577</v>
      </c>
      <c r="AW65">
        <f t="shared" si="83"/>
        <v>0.49886812602924224</v>
      </c>
      <c r="AX65">
        <f t="shared" si="84"/>
        <v>0.37681131948940494</v>
      </c>
      <c r="AY65">
        <f t="shared" si="85"/>
        <v>0.22706131236893656</v>
      </c>
      <c r="AZ65">
        <f t="shared" si="86"/>
        <v>0.38162057206944239</v>
      </c>
      <c r="BA65">
        <v>128.22999999999999</v>
      </c>
      <c r="BB65">
        <f t="shared" si="42"/>
        <v>0.15875691473997453</v>
      </c>
      <c r="BE65">
        <v>0.33979999999999999</v>
      </c>
      <c r="BP65">
        <f t="shared" si="50"/>
        <v>0.32158000942823167</v>
      </c>
      <c r="BQ65">
        <f t="shared" si="87"/>
        <v>4.5932457435595264</v>
      </c>
      <c r="BR65">
        <f t="shared" si="88"/>
        <v>0.98378832555763041</v>
      </c>
      <c r="BS65">
        <f t="shared" si="89"/>
        <v>0.27743902530664633</v>
      </c>
      <c r="BT65">
        <f t="shared" si="90"/>
        <v>0.37707290498681012</v>
      </c>
      <c r="BU65">
        <f t="shared" si="91"/>
        <v>0.87403828031415054</v>
      </c>
      <c r="BV65">
        <f t="shared" si="92"/>
        <v>7.3903808958638753E-2</v>
      </c>
      <c r="BW65">
        <f t="shared" si="93"/>
        <v>0.48814031360681759</v>
      </c>
      <c r="BX65">
        <f t="shared" si="94"/>
        <v>0.26239113790449914</v>
      </c>
      <c r="BY65">
        <f t="shared" si="95"/>
        <v>0.33970669500057543</v>
      </c>
      <c r="BZ65">
        <f t="shared" si="96"/>
        <v>0.10184288113152232</v>
      </c>
      <c r="CA65">
        <f t="shared" si="97"/>
        <v>0.25691732339221596</v>
      </c>
      <c r="CB65">
        <f t="shared" si="98"/>
        <v>0.21644842857445237</v>
      </c>
      <c r="CC65">
        <f t="shared" si="99"/>
        <v>0.21879221351223291</v>
      </c>
      <c r="CD65">
        <f t="shared" si="100"/>
        <v>0.14719192167554879</v>
      </c>
      <c r="CE65">
        <f t="shared" si="101"/>
        <v>8.1416082458652714E-2</v>
      </c>
      <c r="CF65">
        <f t="shared" si="69"/>
        <v>0.12461079904308323</v>
      </c>
    </row>
    <row r="66" spans="1:84" x14ac:dyDescent="0.15">
      <c r="A66">
        <v>113.8</v>
      </c>
      <c r="B66">
        <v>0.95447000000000004</v>
      </c>
      <c r="C66">
        <v>0.23719999999999999</v>
      </c>
      <c r="D66">
        <v>0.30852000000000002</v>
      </c>
      <c r="M66">
        <v>130.22</v>
      </c>
      <c r="N66">
        <f t="shared" si="2"/>
        <v>0.95477944581183871</v>
      </c>
      <c r="O66">
        <v>1.0138461538461538</v>
      </c>
      <c r="P66">
        <v>0.98862574010595206</v>
      </c>
      <c r="Q66">
        <v>0.97445455542155468</v>
      </c>
      <c r="R66">
        <v>0.97145736601518906</v>
      </c>
      <c r="S66">
        <v>0.97511059660148025</v>
      </c>
      <c r="T66">
        <v>0.92952562140700601</v>
      </c>
      <c r="U66">
        <v>0.97048611111111116</v>
      </c>
      <c r="V66">
        <v>0.97866974437890053</v>
      </c>
      <c r="W66">
        <v>0.92400587931513922</v>
      </c>
      <c r="X66">
        <v>0.9205835214077781</v>
      </c>
      <c r="Y66">
        <v>0.95655979362447019</v>
      </c>
      <c r="Z66">
        <v>0.95215759849906201</v>
      </c>
      <c r="AA66">
        <v>0.93460678940087261</v>
      </c>
      <c r="AB66">
        <v>0.94690650612896199</v>
      </c>
      <c r="AC66">
        <v>0.95485051860890791</v>
      </c>
      <c r="AD66">
        <v>0.94369134515119923</v>
      </c>
      <c r="AE66">
        <f t="shared" si="41"/>
        <v>0.95477944581183893</v>
      </c>
      <c r="AK66">
        <f t="shared" si="71"/>
        <v>0.27764947180566268</v>
      </c>
      <c r="AL66">
        <f t="shared" si="72"/>
        <v>-8.2507029676946508E-2</v>
      </c>
      <c r="AM66">
        <f t="shared" si="73"/>
        <v>6.8636649127884586E-2</v>
      </c>
      <c r="AN66">
        <f t="shared" si="74"/>
        <v>0.15526436916415484</v>
      </c>
      <c r="AO66">
        <f t="shared" si="75"/>
        <v>0.17374737495797055</v>
      </c>
      <c r="AP66">
        <f t="shared" si="76"/>
        <v>0.15122629203290888</v>
      </c>
      <c r="AQ66">
        <f t="shared" si="77"/>
        <v>0.43848544488473995</v>
      </c>
      <c r="AR66">
        <f t="shared" si="78"/>
        <v>0.17974912524475217</v>
      </c>
      <c r="AS66">
        <f t="shared" si="79"/>
        <v>0.12936619871673927</v>
      </c>
      <c r="AT66">
        <f t="shared" si="80"/>
        <v>0.47422106679314224</v>
      </c>
      <c r="AU66">
        <f t="shared" si="81"/>
        <v>0.49648528559205807</v>
      </c>
      <c r="AV66">
        <f t="shared" si="82"/>
        <v>0.26647187471064954</v>
      </c>
      <c r="AW66">
        <f t="shared" si="83"/>
        <v>0.29414827949941225</v>
      </c>
      <c r="AX66">
        <f t="shared" si="84"/>
        <v>0.4057763054584973</v>
      </c>
      <c r="AY66">
        <f t="shared" si="85"/>
        <v>0.32732950223039914</v>
      </c>
      <c r="AZ66">
        <f t="shared" si="86"/>
        <v>0.27720285461745636</v>
      </c>
      <c r="BA66">
        <v>130.22</v>
      </c>
      <c r="BB66">
        <f t="shared" si="42"/>
        <v>0.26291672072986633</v>
      </c>
      <c r="BE66">
        <v>0.23075000000000001</v>
      </c>
      <c r="BP66">
        <f t="shared" si="50"/>
        <v>0.19938440437058888</v>
      </c>
      <c r="BQ66">
        <f t="shared" si="87"/>
        <v>4.4423915488906029</v>
      </c>
      <c r="BR66">
        <f t="shared" si="88"/>
        <v>-0.63662831540853793</v>
      </c>
      <c r="BS66">
        <f t="shared" si="89"/>
        <v>0.31071366739648976</v>
      </c>
      <c r="BT66">
        <f t="shared" si="90"/>
        <v>0.49510321799794266</v>
      </c>
      <c r="BU66">
        <f t="shared" si="91"/>
        <v>0.45199629281469961</v>
      </c>
      <c r="BV66">
        <f t="shared" si="92"/>
        <v>0.26884674139183801</v>
      </c>
      <c r="BW66">
        <f t="shared" si="93"/>
        <v>0.57931753849219181</v>
      </c>
      <c r="BX66">
        <f t="shared" si="94"/>
        <v>0.18339876058030016</v>
      </c>
      <c r="BY66">
        <f t="shared" si="95"/>
        <v>0.10691421381548698</v>
      </c>
      <c r="BZ66">
        <f t="shared" si="96"/>
        <v>0.3186113052896683</v>
      </c>
      <c r="CA66">
        <f t="shared" si="97"/>
        <v>0.28494334572546948</v>
      </c>
      <c r="CB66">
        <f t="shared" si="98"/>
        <v>0.13215228858889583</v>
      </c>
      <c r="CC66">
        <f t="shared" si="99"/>
        <v>0.12900674509864141</v>
      </c>
      <c r="CD66">
        <f t="shared" si="100"/>
        <v>0.15850636931972548</v>
      </c>
      <c r="CE66">
        <f t="shared" si="101"/>
        <v>0.1173686766217502</v>
      </c>
      <c r="CF66">
        <f t="shared" si="69"/>
        <v>9.0515217834271466E-2</v>
      </c>
    </row>
    <row r="67" spans="1:84" x14ac:dyDescent="0.15">
      <c r="A67">
        <v>115.71</v>
      </c>
      <c r="B67">
        <v>0.96096000000000004</v>
      </c>
      <c r="C67">
        <v>0.19849</v>
      </c>
      <c r="D67">
        <v>0.23053000000000001</v>
      </c>
      <c r="M67">
        <v>132.21</v>
      </c>
      <c r="N67">
        <f t="shared" si="2"/>
        <v>0.94931187529828953</v>
      </c>
      <c r="O67">
        <v>1.0056410256410255</v>
      </c>
      <c r="P67">
        <v>1.0034278591461514</v>
      </c>
      <c r="Q67">
        <v>0.9830062493147681</v>
      </c>
      <c r="R67">
        <v>0.9802757081668646</v>
      </c>
      <c r="S67">
        <v>0.95464505726216575</v>
      </c>
      <c r="T67">
        <v>0.946275693783862</v>
      </c>
      <c r="U67">
        <v>0.9701967592592593</v>
      </c>
      <c r="V67">
        <v>0.97781482431392663</v>
      </c>
      <c r="W67">
        <v>0.94903269375918631</v>
      </c>
      <c r="X67">
        <v>0.9318679880940699</v>
      </c>
      <c r="Y67">
        <v>0.9233922977704071</v>
      </c>
      <c r="Z67">
        <v>0.93495934959349603</v>
      </c>
      <c r="AA67">
        <v>0.93460678940087261</v>
      </c>
      <c r="AB67">
        <v>0.90447523028940302</v>
      </c>
      <c r="AC67">
        <v>0.95241000610128124</v>
      </c>
      <c r="AD67">
        <v>0.89329162321863054</v>
      </c>
      <c r="AE67">
        <f t="shared" si="41"/>
        <v>0.94931187529828975</v>
      </c>
      <c r="AK67">
        <f t="shared" si="71"/>
        <v>0.31210739184653552</v>
      </c>
      <c r="AL67">
        <f t="shared" si="72"/>
        <v>-3.3751047831322101E-2</v>
      </c>
      <c r="AM67">
        <f t="shared" si="73"/>
        <v>-2.0531984571582434E-2</v>
      </c>
      <c r="AN67">
        <f t="shared" si="74"/>
        <v>0.10283880878864182</v>
      </c>
      <c r="AO67">
        <f t="shared" si="75"/>
        <v>0.11952847212362322</v>
      </c>
      <c r="AP67">
        <f t="shared" si="76"/>
        <v>0.27849405225183482</v>
      </c>
      <c r="AQ67">
        <f t="shared" si="77"/>
        <v>0.33132792796126054</v>
      </c>
      <c r="AR67">
        <f t="shared" si="78"/>
        <v>0.18153830074630595</v>
      </c>
      <c r="AS67">
        <f t="shared" si="79"/>
        <v>0.13460980840158165</v>
      </c>
      <c r="AT67">
        <f t="shared" si="80"/>
        <v>0.3138721813099441</v>
      </c>
      <c r="AU67">
        <f t="shared" si="81"/>
        <v>0.42338470802909611</v>
      </c>
      <c r="AV67">
        <f t="shared" si="82"/>
        <v>0.47820666064012951</v>
      </c>
      <c r="AW67">
        <f t="shared" si="83"/>
        <v>0.40351336205500399</v>
      </c>
      <c r="AX67">
        <f t="shared" si="84"/>
        <v>0.4057763054584973</v>
      </c>
      <c r="AY67">
        <f t="shared" si="85"/>
        <v>0.60240215698528154</v>
      </c>
      <c r="AZ67">
        <f t="shared" si="86"/>
        <v>0.29255794937038593</v>
      </c>
      <c r="BA67">
        <v>132.21</v>
      </c>
      <c r="BB67">
        <f t="shared" si="42"/>
        <v>0.21207510268918212</v>
      </c>
      <c r="BE67">
        <v>0.47613</v>
      </c>
      <c r="BP67">
        <f t="shared" si="50"/>
        <v>0.19019042339310738</v>
      </c>
      <c r="BQ67">
        <f t="shared" si="87"/>
        <v>4.9937182695445683</v>
      </c>
      <c r="BR67">
        <f t="shared" si="88"/>
        <v>-0.26042475178489277</v>
      </c>
      <c r="BS67">
        <f t="shared" si="89"/>
        <v>-9.2946965013953983E-2</v>
      </c>
      <c r="BT67">
        <f t="shared" si="90"/>
        <v>0.32792987496378129</v>
      </c>
      <c r="BU67">
        <f t="shared" si="91"/>
        <v>0.31094815849017488</v>
      </c>
      <c r="BV67">
        <f t="shared" si="92"/>
        <v>0.49510053733659526</v>
      </c>
      <c r="BW67">
        <f t="shared" si="93"/>
        <v>0.43774333196097309</v>
      </c>
      <c r="BX67">
        <f t="shared" si="94"/>
        <v>0.18522426359178243</v>
      </c>
      <c r="BY67">
        <f t="shared" si="95"/>
        <v>0.11124777553849721</v>
      </c>
      <c r="BZ67">
        <f t="shared" si="96"/>
        <v>0.21087891783790924</v>
      </c>
      <c r="CA67">
        <f t="shared" si="97"/>
        <v>0.24298938706904044</v>
      </c>
      <c r="CB67">
        <f t="shared" si="98"/>
        <v>0.23715862955769168</v>
      </c>
      <c r="CC67">
        <f t="shared" si="99"/>
        <v>0.17697178284066664</v>
      </c>
      <c r="CD67">
        <f t="shared" si="100"/>
        <v>0.15850636931972548</v>
      </c>
      <c r="CE67">
        <f t="shared" si="101"/>
        <v>0.21599991286359552</v>
      </c>
      <c r="CF67">
        <f t="shared" si="69"/>
        <v>9.5529126325023972E-2</v>
      </c>
    </row>
    <row r="68" spans="1:84" x14ac:dyDescent="0.15">
      <c r="A68">
        <v>117.66</v>
      </c>
      <c r="B68">
        <v>0.95970999999999995</v>
      </c>
      <c r="C68">
        <v>0.22481000000000001</v>
      </c>
      <c r="D68">
        <v>0.32218999999999998</v>
      </c>
      <c r="M68">
        <v>134.19999999999999</v>
      </c>
      <c r="N68">
        <f t="shared" ref="N68:N131" si="102">AE68/AVERAGE($AE$4:$AE$8)</f>
        <v>0.94828206003550009</v>
      </c>
      <c r="O68">
        <v>0.99076923076923074</v>
      </c>
      <c r="P68">
        <v>0.98879886430525266</v>
      </c>
      <c r="Q68">
        <v>1.0020831049227059</v>
      </c>
      <c r="R68">
        <v>0.9797358096677824</v>
      </c>
      <c r="S68">
        <v>0.96725513705709687</v>
      </c>
      <c r="T68">
        <v>0.94338061954588692</v>
      </c>
      <c r="U68">
        <v>0.9623842592592593</v>
      </c>
      <c r="V68">
        <v>0.97674617423270915</v>
      </c>
      <c r="W68">
        <v>0.94486155801851179</v>
      </c>
      <c r="X68">
        <v>0.94004513786674515</v>
      </c>
      <c r="Y68">
        <v>0.95817210245070938</v>
      </c>
      <c r="Z68">
        <v>0.91999463950683469</v>
      </c>
      <c r="AA68">
        <v>0.93833138235607105</v>
      </c>
      <c r="AB68">
        <v>0.9222455936752012</v>
      </c>
      <c r="AC68">
        <v>0.92861500915192186</v>
      </c>
      <c r="AD68">
        <v>0.85158150851581516</v>
      </c>
      <c r="AE68">
        <f t="shared" si="41"/>
        <v>0.94828206003550031</v>
      </c>
      <c r="AK68">
        <f t="shared" ref="AK68:AK99" si="103">-6*LN(N68)</f>
        <v>0.31861973578723057</v>
      </c>
      <c r="AL68">
        <f t="shared" ref="AL68:AL99" si="104">-6*LN(O68)</f>
        <v>5.5641820711975293E-2</v>
      </c>
      <c r="AM68">
        <f t="shared" ref="AM68:AM99" si="105">-6*LN(P68)</f>
        <v>6.7586045027844155E-2</v>
      </c>
      <c r="AN68">
        <f t="shared" ref="AN68:AN99" si="106">-6*LN(Q68)</f>
        <v>-1.2485629608224039E-2</v>
      </c>
      <c r="AO68">
        <f t="shared" ref="AO68:AO99" si="107">-6*LN(R68)</f>
        <v>0.12283395379753007</v>
      </c>
      <c r="AP68">
        <f t="shared" ref="AP68:AP99" si="108">-6*LN(S68)</f>
        <v>0.19975784654118139</v>
      </c>
      <c r="AQ68">
        <f t="shared" ref="AQ68:AQ99" si="109">-6*LN(T68)</f>
        <v>0.34971270925306336</v>
      </c>
      <c r="AR68">
        <f t="shared" ref="AR68:AR99" si="110">-6*LN(U68)</f>
        <v>0.23004882102643928</v>
      </c>
      <c r="AS68">
        <f t="shared" ref="AS68:AS99" si="111">-6*LN(V68)</f>
        <v>0.14117077132980999</v>
      </c>
      <c r="AT68">
        <f t="shared" ref="AT68:AT99" si="112">-6*LN(W68)</f>
        <v>0.34030117003078419</v>
      </c>
      <c r="AU68">
        <f t="shared" ref="AU68:AU99" si="113">-6*LN(X68)</f>
        <v>0.37096431518272444</v>
      </c>
      <c r="AV68">
        <f t="shared" ref="AV68:AV99" si="114">-6*LN(Y68)</f>
        <v>0.25636721696331682</v>
      </c>
      <c r="AW68">
        <f t="shared" ref="AW68:AW99" si="115">-6*LN(Z68)</f>
        <v>0.50032461347418999</v>
      </c>
      <c r="AX68">
        <f t="shared" ref="AX68:AX99" si="116">-6*LN(AA68)</f>
        <v>0.38191263763714778</v>
      </c>
      <c r="AY68">
        <f t="shared" ref="AY68:AY99" si="117">-6*LN(AB68)</f>
        <v>0.4856623218924544</v>
      </c>
      <c r="AZ68">
        <f t="shared" ref="AZ68:AZ99" si="118">-6*LN(AC68)</f>
        <v>0.44436624193319157</v>
      </c>
      <c r="BA68">
        <v>134.19999999999999</v>
      </c>
      <c r="BB68">
        <f t="shared" si="42"/>
        <v>0.19165547575543609</v>
      </c>
      <c r="BE68">
        <v>0.41064000000000001</v>
      </c>
      <c r="BP68">
        <f t="shared" si="50"/>
        <v>0.22934070844863713</v>
      </c>
      <c r="BQ68">
        <f t="shared" si="87"/>
        <v>5.0979157725956892</v>
      </c>
      <c r="BR68">
        <f t="shared" si="88"/>
        <v>0.4293350363578341</v>
      </c>
      <c r="BS68">
        <f t="shared" si="89"/>
        <v>0.30595765064664626</v>
      </c>
      <c r="BT68">
        <f t="shared" si="90"/>
        <v>-3.9813869924183794E-2</v>
      </c>
      <c r="BU68">
        <f t="shared" si="91"/>
        <v>0.31954722632031751</v>
      </c>
      <c r="BV68">
        <f t="shared" si="92"/>
        <v>0.3551250605176558</v>
      </c>
      <c r="BW68">
        <f t="shared" si="93"/>
        <v>0.46203290956937954</v>
      </c>
      <c r="BX68">
        <f t="shared" si="94"/>
        <v>0.23471974393065942</v>
      </c>
      <c r="BY68">
        <f t="shared" si="95"/>
        <v>0.11667005895025617</v>
      </c>
      <c r="BZ68">
        <f t="shared" si="96"/>
        <v>0.22863556169765131</v>
      </c>
      <c r="CA68">
        <f t="shared" si="97"/>
        <v>0.21290422129403375</v>
      </c>
      <c r="CB68">
        <f t="shared" si="98"/>
        <v>0.12714105185643565</v>
      </c>
      <c r="CC68">
        <f t="shared" si="99"/>
        <v>0.21943099577833866</v>
      </c>
      <c r="CD68">
        <f t="shared" si="100"/>
        <v>0.14918462407701083</v>
      </c>
      <c r="CE68">
        <f t="shared" si="101"/>
        <v>0.17414117461811265</v>
      </c>
      <c r="CF68">
        <f t="shared" si="69"/>
        <v>0.1450991810394095</v>
      </c>
    </row>
    <row r="69" spans="1:84" x14ac:dyDescent="0.15">
      <c r="A69">
        <v>119.57</v>
      </c>
      <c r="B69">
        <v>0.96247000000000005</v>
      </c>
      <c r="C69">
        <v>0.20752000000000001</v>
      </c>
      <c r="D69">
        <v>0.27845999999999999</v>
      </c>
      <c r="M69">
        <v>136.19</v>
      </c>
      <c r="N69">
        <f t="shared" si="102"/>
        <v>0.94471491080468872</v>
      </c>
      <c r="O69">
        <v>1.0133333333333334</v>
      </c>
      <c r="P69">
        <v>0.98983760950105604</v>
      </c>
      <c r="Q69">
        <v>0.98114241859445239</v>
      </c>
      <c r="R69">
        <v>0.98639455782312924</v>
      </c>
      <c r="S69">
        <v>0.94720304295696045</v>
      </c>
      <c r="T69">
        <v>0.96654121344968769</v>
      </c>
      <c r="U69">
        <v>0.94603587962962965</v>
      </c>
      <c r="V69">
        <v>0.93998461143883039</v>
      </c>
      <c r="W69">
        <v>0.92718388749851022</v>
      </c>
      <c r="X69">
        <v>0.91698557550780091</v>
      </c>
      <c r="Y69">
        <v>0.93698175787728022</v>
      </c>
      <c r="Z69">
        <v>0.92691860984543917</v>
      </c>
      <c r="AA69">
        <v>0.95482600830052144</v>
      </c>
      <c r="AB69">
        <v>0.90665119315297016</v>
      </c>
      <c r="AC69">
        <v>0.91946308724832215</v>
      </c>
      <c r="AD69">
        <v>0.92457420924574207</v>
      </c>
      <c r="AE69">
        <f t="shared" ref="AE69:AE132" si="119">AVERAGE(P69:AD69)</f>
        <v>0.94471491080468895</v>
      </c>
      <c r="AK69">
        <f t="shared" si="103"/>
        <v>0.34123247214977481</v>
      </c>
      <c r="AL69">
        <f t="shared" si="104"/>
        <v>-7.9471360500124336E-2</v>
      </c>
      <c r="AM69">
        <f t="shared" si="105"/>
        <v>6.1286280690238171E-2</v>
      </c>
      <c r="AN69">
        <f t="shared" si="106"/>
        <v>0.11422591798380111</v>
      </c>
      <c r="AO69">
        <f t="shared" si="107"/>
        <v>8.2193066148971483E-2</v>
      </c>
      <c r="AP69">
        <f t="shared" si="108"/>
        <v>0.32545081365783401</v>
      </c>
      <c r="AQ69">
        <f t="shared" si="109"/>
        <v>0.20418803572624417</v>
      </c>
      <c r="AR69">
        <f t="shared" si="110"/>
        <v>0.33284869753569352</v>
      </c>
      <c r="AS69">
        <f t="shared" si="111"/>
        <v>0.37135064797107331</v>
      </c>
      <c r="AT69">
        <f t="shared" si="112"/>
        <v>0.45362018818579342</v>
      </c>
      <c r="AU69">
        <f t="shared" si="113"/>
        <v>0.51998122163418303</v>
      </c>
      <c r="AV69">
        <f t="shared" si="114"/>
        <v>0.3905487934844673</v>
      </c>
      <c r="AW69">
        <f t="shared" si="115"/>
        <v>0.45533710074221057</v>
      </c>
      <c r="AX69">
        <f t="shared" si="116"/>
        <v>0.27735687216781585</v>
      </c>
      <c r="AY69">
        <f t="shared" si="117"/>
        <v>0.58798484928741923</v>
      </c>
      <c r="AZ69">
        <f t="shared" si="118"/>
        <v>0.50379228070400528</v>
      </c>
      <c r="BA69">
        <v>136.19</v>
      </c>
      <c r="BB69">
        <f t="shared" ref="BB69:BB132" si="120">SLOPE(AL69:AU69,$AL$2:$AU$2)</f>
        <v>0.3226741096971214</v>
      </c>
      <c r="BE69">
        <v>0.54795000000000005</v>
      </c>
      <c r="BP69">
        <f t="shared" ref="BP69:BP132" si="121">AVERAGE(BR69:CF69)</f>
        <v>0.21449430605150119</v>
      </c>
      <c r="BQ69">
        <f t="shared" si="87"/>
        <v>5.459719554396397</v>
      </c>
      <c r="BR69">
        <f t="shared" si="88"/>
        <v>-0.61320494213058907</v>
      </c>
      <c r="BS69">
        <f t="shared" si="89"/>
        <v>0.27743902530664633</v>
      </c>
      <c r="BT69">
        <f t="shared" si="90"/>
        <v>0.36424080989732488</v>
      </c>
      <c r="BU69">
        <f t="shared" si="91"/>
        <v>0.21382171214612769</v>
      </c>
      <c r="BV69">
        <f t="shared" si="92"/>
        <v>0.57857922428059383</v>
      </c>
      <c r="BW69">
        <f t="shared" si="93"/>
        <v>0.26976884096478287</v>
      </c>
      <c r="BX69">
        <f t="shared" si="94"/>
        <v>0.33960687433495923</v>
      </c>
      <c r="BY69">
        <f t="shared" si="95"/>
        <v>0.30690136195956469</v>
      </c>
      <c r="BZ69">
        <f t="shared" si="96"/>
        <v>0.30477034949327697</v>
      </c>
      <c r="CA69">
        <f t="shared" si="97"/>
        <v>0.29842815750354856</v>
      </c>
      <c r="CB69">
        <f t="shared" si="98"/>
        <v>0.19368617014702802</v>
      </c>
      <c r="CC69">
        <f t="shared" si="99"/>
        <v>0.19970049591781525</v>
      </c>
      <c r="CD69">
        <f t="shared" si="100"/>
        <v>0.10834252819055304</v>
      </c>
      <c r="CE69">
        <f t="shared" si="101"/>
        <v>0.21083038089835393</v>
      </c>
      <c r="CF69">
        <f t="shared" si="69"/>
        <v>0.16450360186253232</v>
      </c>
    </row>
    <row r="70" spans="1:84" x14ac:dyDescent="0.15">
      <c r="A70">
        <v>121.49</v>
      </c>
      <c r="B70">
        <v>0.94765999999999995</v>
      </c>
      <c r="C70">
        <v>0.24809999999999999</v>
      </c>
      <c r="D70">
        <v>0.45727000000000001</v>
      </c>
      <c r="M70">
        <v>138.18</v>
      </c>
      <c r="N70">
        <f t="shared" si="102"/>
        <v>0.94276025415732267</v>
      </c>
      <c r="O70">
        <v>0.99846153846153851</v>
      </c>
      <c r="P70">
        <v>0.99788788476853296</v>
      </c>
      <c r="Q70">
        <v>0.94847056243832917</v>
      </c>
      <c r="R70">
        <v>0.96713817802253166</v>
      </c>
      <c r="S70">
        <v>0.99309546450572628</v>
      </c>
      <c r="T70">
        <v>0.95103188717482112</v>
      </c>
      <c r="U70">
        <v>0.94082754629629628</v>
      </c>
      <c r="V70">
        <v>0.95409079251090023</v>
      </c>
      <c r="W70">
        <v>0.9315536487506455</v>
      </c>
      <c r="X70">
        <v>0.93235861708043044</v>
      </c>
      <c r="Y70">
        <v>0.9176340519624101</v>
      </c>
      <c r="Z70">
        <v>0.92915214866434381</v>
      </c>
      <c r="AA70">
        <v>0.9540278812386932</v>
      </c>
      <c r="AB70">
        <v>0.89178211358526149</v>
      </c>
      <c r="AC70">
        <v>0.96339231238560097</v>
      </c>
      <c r="AD70">
        <v>0.86896072297532156</v>
      </c>
      <c r="AE70">
        <f t="shared" si="119"/>
        <v>0.9427602541573229</v>
      </c>
      <c r="AK70">
        <f t="shared" si="103"/>
        <v>0.35365959627248267</v>
      </c>
      <c r="AL70">
        <f t="shared" si="104"/>
        <v>9.2378771135565012E-3</v>
      </c>
      <c r="AM70">
        <f t="shared" si="105"/>
        <v>1.2686093355378928E-2</v>
      </c>
      <c r="AN70">
        <f t="shared" si="106"/>
        <v>0.31742715599870452</v>
      </c>
      <c r="AO70">
        <f t="shared" si="107"/>
        <v>0.20048340137305126</v>
      </c>
      <c r="AP70">
        <f t="shared" si="108"/>
        <v>4.1570892539234301E-2</v>
      </c>
      <c r="AQ70">
        <f t="shared" si="109"/>
        <v>0.30124612107952048</v>
      </c>
      <c r="AR70">
        <f t="shared" si="110"/>
        <v>0.36597253568843846</v>
      </c>
      <c r="AS70">
        <f t="shared" si="111"/>
        <v>0.28197865029243052</v>
      </c>
      <c r="AT70">
        <f t="shared" si="112"/>
        <v>0.42540897998252225</v>
      </c>
      <c r="AU70">
        <f t="shared" si="113"/>
        <v>0.42022653618672645</v>
      </c>
      <c r="AV70">
        <f t="shared" si="114"/>
        <v>0.51573962426823772</v>
      </c>
      <c r="AW70">
        <f t="shared" si="115"/>
        <v>0.44089666055882082</v>
      </c>
      <c r="AX70">
        <f t="shared" si="116"/>
        <v>0.28237429406299036</v>
      </c>
      <c r="AY70">
        <f t="shared" si="117"/>
        <v>0.68720066112801625</v>
      </c>
      <c r="AZ70">
        <f t="shared" si="118"/>
        <v>0.22376738692912562</v>
      </c>
      <c r="BA70">
        <v>138.18</v>
      </c>
      <c r="BB70">
        <f t="shared" si="120"/>
        <v>0.23002279051888874</v>
      </c>
      <c r="BE70">
        <v>0.45827000000000001</v>
      </c>
      <c r="BP70">
        <f t="shared" si="121"/>
        <v>0.27644779496260458</v>
      </c>
      <c r="BQ70">
        <f t="shared" si="87"/>
        <v>5.6585535403597227</v>
      </c>
      <c r="BR70">
        <f t="shared" si="88"/>
        <v>7.1279915999664364E-2</v>
      </c>
      <c r="BS70">
        <f t="shared" si="89"/>
        <v>5.7429123383336028E-2</v>
      </c>
      <c r="BT70">
        <f t="shared" si="90"/>
        <v>1.0122039413223995</v>
      </c>
      <c r="BU70">
        <f t="shared" si="91"/>
        <v>0.52154891096007094</v>
      </c>
      <c r="BV70">
        <f t="shared" si="92"/>
        <v>7.3903808958638753E-2</v>
      </c>
      <c r="BW70">
        <f t="shared" si="93"/>
        <v>0.39799989573195993</v>
      </c>
      <c r="BX70">
        <f t="shared" si="94"/>
        <v>0.37340326057385825</v>
      </c>
      <c r="BY70">
        <f t="shared" si="95"/>
        <v>0.23304020685324833</v>
      </c>
      <c r="BZ70">
        <f t="shared" si="96"/>
        <v>0.28581629937014397</v>
      </c>
      <c r="CA70">
        <f t="shared" si="97"/>
        <v>0.24117684583719376</v>
      </c>
      <c r="CB70">
        <f t="shared" si="98"/>
        <v>0.25577247781602741</v>
      </c>
      <c r="CC70">
        <f t="shared" si="99"/>
        <v>0.19336724729565405</v>
      </c>
      <c r="CD70">
        <f t="shared" si="100"/>
        <v>0.11030245861835559</v>
      </c>
      <c r="CE70">
        <f t="shared" si="101"/>
        <v>0.24640562986410997</v>
      </c>
      <c r="CF70">
        <f t="shared" si="69"/>
        <v>7.3066901854408367E-2</v>
      </c>
    </row>
    <row r="71" spans="1:84" x14ac:dyDescent="0.15">
      <c r="A71">
        <v>123.42</v>
      </c>
      <c r="B71">
        <v>0.95464000000000004</v>
      </c>
      <c r="C71">
        <v>0.20652000000000001</v>
      </c>
      <c r="D71">
        <v>0.25553999999999999</v>
      </c>
      <c r="M71">
        <v>140.16999999999999</v>
      </c>
      <c r="N71">
        <f t="shared" si="102"/>
        <v>0.93729790084147746</v>
      </c>
      <c r="O71">
        <v>0.96666666666666667</v>
      </c>
      <c r="P71">
        <v>0.96525397320037398</v>
      </c>
      <c r="Q71">
        <v>0.96732814384387678</v>
      </c>
      <c r="R71">
        <v>0.95562034337544532</v>
      </c>
      <c r="S71">
        <v>0.93934758341257707</v>
      </c>
      <c r="T71">
        <v>0.94400099259688153</v>
      </c>
      <c r="U71">
        <v>0.94646990740740744</v>
      </c>
      <c r="V71">
        <v>0.9322903308540651</v>
      </c>
      <c r="W71">
        <v>0.95955984586660303</v>
      </c>
      <c r="X71">
        <v>0.92401792431230168</v>
      </c>
      <c r="Y71">
        <v>0.92569559609360597</v>
      </c>
      <c r="Z71">
        <v>0.9309389797194676</v>
      </c>
      <c r="AA71">
        <v>0.89789294455677338</v>
      </c>
      <c r="AB71">
        <v>0.90628853267570897</v>
      </c>
      <c r="AC71">
        <v>0.96278218425869433</v>
      </c>
      <c r="AD71">
        <v>0.90198123044838374</v>
      </c>
      <c r="AE71">
        <f t="shared" si="119"/>
        <v>0.93729790084147768</v>
      </c>
      <c r="AK71">
        <f t="shared" si="103"/>
        <v>0.38852470087443558</v>
      </c>
      <c r="AL71">
        <f t="shared" si="104"/>
        <v>0.20340931005408802</v>
      </c>
      <c r="AM71">
        <f t="shared" si="105"/>
        <v>0.21218416563935594</v>
      </c>
      <c r="AN71">
        <f t="shared" si="106"/>
        <v>0.19930499374832217</v>
      </c>
      <c r="AO71">
        <f t="shared" si="107"/>
        <v>0.27236745100976334</v>
      </c>
      <c r="AP71">
        <f t="shared" si="108"/>
        <v>0.37541822933255559</v>
      </c>
      <c r="AQ71">
        <f t="shared" si="109"/>
        <v>0.34576836814465073</v>
      </c>
      <c r="AR71">
        <f t="shared" si="110"/>
        <v>0.33009661431337378</v>
      </c>
      <c r="AS71">
        <f t="shared" si="111"/>
        <v>0.42066599408986582</v>
      </c>
      <c r="AT71">
        <f t="shared" si="112"/>
        <v>0.24768356129803282</v>
      </c>
      <c r="AU71">
        <f t="shared" si="113"/>
        <v>0.47414285353329799</v>
      </c>
      <c r="AV71">
        <f t="shared" si="114"/>
        <v>0.46325896979996423</v>
      </c>
      <c r="AW71">
        <f t="shared" si="115"/>
        <v>0.42936927949145731</v>
      </c>
      <c r="AX71">
        <f t="shared" si="116"/>
        <v>0.64622659921367864</v>
      </c>
      <c r="AY71">
        <f t="shared" si="117"/>
        <v>0.59038532941545763</v>
      </c>
      <c r="AZ71">
        <f t="shared" si="118"/>
        <v>0.2275684640280608</v>
      </c>
      <c r="BA71">
        <v>140.16999999999999</v>
      </c>
      <c r="BB71">
        <f t="shared" si="120"/>
        <v>0.12129321934214694</v>
      </c>
      <c r="BE71">
        <v>0.48762</v>
      </c>
      <c r="BP71">
        <f t="shared" si="121"/>
        <v>0.47185722829563492</v>
      </c>
      <c r="BQ71">
        <f t="shared" si="87"/>
        <v>6.2163952139909693</v>
      </c>
      <c r="BR71">
        <f t="shared" si="88"/>
        <v>1.5695162812815435</v>
      </c>
      <c r="BS71">
        <f t="shared" si="89"/>
        <v>0.9605439820704208</v>
      </c>
      <c r="BT71">
        <f t="shared" si="90"/>
        <v>0.63553888312602724</v>
      </c>
      <c r="BU71">
        <f t="shared" si="91"/>
        <v>0.70855216183601277</v>
      </c>
      <c r="BV71">
        <f t="shared" si="92"/>
        <v>0.66741018548009878</v>
      </c>
      <c r="BW71">
        <f t="shared" si="93"/>
        <v>0.45682173093493289</v>
      </c>
      <c r="BX71">
        <f t="shared" si="94"/>
        <v>0.33679891267561862</v>
      </c>
      <c r="BY71">
        <f t="shared" si="95"/>
        <v>0.34765784635526098</v>
      </c>
      <c r="BZ71">
        <f t="shared" si="96"/>
        <v>0.16640927257325505</v>
      </c>
      <c r="CA71">
        <f t="shared" si="97"/>
        <v>0.27212055413986336</v>
      </c>
      <c r="CB71">
        <f t="shared" si="98"/>
        <v>0.22974557121601083</v>
      </c>
      <c r="CC71">
        <f t="shared" si="99"/>
        <v>0.18831160014536963</v>
      </c>
      <c r="CD71">
        <f t="shared" si="100"/>
        <v>0.25243226531784319</v>
      </c>
      <c r="CE71">
        <f t="shared" si="101"/>
        <v>0.21169110739555297</v>
      </c>
      <c r="CF71">
        <f t="shared" si="69"/>
        <v>7.4308069886713735E-2</v>
      </c>
    </row>
    <row r="72" spans="1:84" x14ac:dyDescent="0.15">
      <c r="A72">
        <v>125.36</v>
      </c>
      <c r="B72">
        <v>0.94974999999999998</v>
      </c>
      <c r="C72">
        <v>0.25151000000000001</v>
      </c>
      <c r="D72">
        <v>0.36664999999999998</v>
      </c>
      <c r="M72">
        <v>142.16</v>
      </c>
      <c r="N72">
        <f t="shared" si="102"/>
        <v>0.94541700322454003</v>
      </c>
      <c r="O72">
        <v>1.0169230769230768</v>
      </c>
      <c r="P72">
        <v>1.0123437554101313</v>
      </c>
      <c r="Q72">
        <v>0.97291963600482401</v>
      </c>
      <c r="R72">
        <v>0.94014325306842306</v>
      </c>
      <c r="S72">
        <v>0.96001984537148066</v>
      </c>
      <c r="T72">
        <v>0.9595103188717482</v>
      </c>
      <c r="U72">
        <v>0.93721064814814814</v>
      </c>
      <c r="V72">
        <v>0.97183038385910914</v>
      </c>
      <c r="W72">
        <v>0.92321137726929636</v>
      </c>
      <c r="X72">
        <v>0.92647106924410427</v>
      </c>
      <c r="Y72">
        <v>0.91279712548369252</v>
      </c>
      <c r="Z72">
        <v>0.91642097739658723</v>
      </c>
      <c r="AA72">
        <v>0.97850377780142594</v>
      </c>
      <c r="AB72">
        <v>0.93530137085660403</v>
      </c>
      <c r="AC72">
        <v>0.94996949359365468</v>
      </c>
      <c r="AD72">
        <v>0.88460201598887733</v>
      </c>
      <c r="AE72">
        <f t="shared" si="119"/>
        <v>0.94541700322454025</v>
      </c>
      <c r="AK72">
        <f t="shared" si="103"/>
        <v>0.33677505340393499</v>
      </c>
      <c r="AL72">
        <f t="shared" si="104"/>
        <v>-0.10068886177202033</v>
      </c>
      <c r="AM72">
        <f t="shared" si="105"/>
        <v>-7.360915467814988E-2</v>
      </c>
      <c r="AN72">
        <f t="shared" si="106"/>
        <v>0.16472276544782191</v>
      </c>
      <c r="AO72">
        <f t="shared" si="107"/>
        <v>0.37033811068806843</v>
      </c>
      <c r="AP72">
        <f t="shared" si="108"/>
        <v>0.24480793483178623</v>
      </c>
      <c r="AQ72">
        <f t="shared" si="109"/>
        <v>0.24799325499725774</v>
      </c>
      <c r="AR72">
        <f t="shared" si="110"/>
        <v>0.38908326451570174</v>
      </c>
      <c r="AS72">
        <f t="shared" si="111"/>
        <v>0.17144395170924859</v>
      </c>
      <c r="AT72">
        <f t="shared" si="112"/>
        <v>0.47938235743399016</v>
      </c>
      <c r="AU72">
        <f t="shared" si="113"/>
        <v>0.45823475760357746</v>
      </c>
      <c r="AV72">
        <f t="shared" si="114"/>
        <v>0.54744977735256117</v>
      </c>
      <c r="AW72">
        <f t="shared" si="115"/>
        <v>0.52367662543755777</v>
      </c>
      <c r="AX72">
        <f t="shared" si="116"/>
        <v>0.13038378806786133</v>
      </c>
      <c r="AY72">
        <f t="shared" si="117"/>
        <v>0.40131887913710323</v>
      </c>
      <c r="AZ72">
        <f t="shared" si="118"/>
        <v>0.30795244145898809</v>
      </c>
      <c r="BA72">
        <v>142.16</v>
      </c>
      <c r="BB72">
        <f t="shared" si="120"/>
        <v>0.27011519976672621</v>
      </c>
      <c r="BE72">
        <v>0.48664000000000002</v>
      </c>
      <c r="BP72">
        <f t="shared" si="121"/>
        <v>0.20411298790734334</v>
      </c>
      <c r="BQ72">
        <f t="shared" si="87"/>
        <v>5.3884008544629598</v>
      </c>
      <c r="BR72">
        <f t="shared" si="88"/>
        <v>-0.77692022972237906</v>
      </c>
      <c r="BS72">
        <f t="shared" si="89"/>
        <v>-0.33322387812652732</v>
      </c>
      <c r="BT72">
        <f t="shared" si="90"/>
        <v>0.52526392043310555</v>
      </c>
      <c r="BU72">
        <f t="shared" si="91"/>
        <v>0.96341860220621334</v>
      </c>
      <c r="BV72">
        <f t="shared" si="92"/>
        <v>0.43521410636761998</v>
      </c>
      <c r="BW72">
        <f t="shared" si="93"/>
        <v>0.32764335446856618</v>
      </c>
      <c r="BX72">
        <f t="shared" si="94"/>
        <v>0.39698323080879683</v>
      </c>
      <c r="BY72">
        <f t="shared" si="95"/>
        <v>0.14168921628863518</v>
      </c>
      <c r="BZ72">
        <f t="shared" si="96"/>
        <v>0.32207898242004179</v>
      </c>
      <c r="CA72">
        <f t="shared" si="97"/>
        <v>0.26299056336293469</v>
      </c>
      <c r="CB72">
        <f t="shared" si="98"/>
        <v>0.27149860015500954</v>
      </c>
      <c r="CC72">
        <f t="shared" si="99"/>
        <v>0.22967265709291601</v>
      </c>
      <c r="CD72">
        <f t="shared" si="100"/>
        <v>5.0931167214008324E-2</v>
      </c>
      <c r="CE72">
        <f t="shared" si="101"/>
        <v>0.14389862638929443</v>
      </c>
      <c r="CF72">
        <f t="shared" si="69"/>
        <v>0.10055589925191448</v>
      </c>
    </row>
    <row r="73" spans="1:84" x14ac:dyDescent="0.15">
      <c r="A73">
        <v>127.31</v>
      </c>
      <c r="B73">
        <v>0.94221999999999995</v>
      </c>
      <c r="C73">
        <v>0.28300999999999998</v>
      </c>
      <c r="D73">
        <v>0.38866000000000001</v>
      </c>
      <c r="M73">
        <v>144.16</v>
      </c>
      <c r="N73">
        <f t="shared" si="102"/>
        <v>0.92726355704211305</v>
      </c>
      <c r="O73">
        <v>1.0461538461538462</v>
      </c>
      <c r="P73">
        <v>0.96057961981925832</v>
      </c>
      <c r="Q73">
        <v>0.9519789496765706</v>
      </c>
      <c r="R73">
        <v>0.94770183205557346</v>
      </c>
      <c r="S73">
        <v>0.9424484227064126</v>
      </c>
      <c r="T73">
        <v>0.95516770751478552</v>
      </c>
      <c r="U73">
        <v>0.93793402777777779</v>
      </c>
      <c r="V73">
        <v>0.96306745319312637</v>
      </c>
      <c r="W73">
        <v>0.92440313033806054</v>
      </c>
      <c r="X73">
        <v>0.90193961992607852</v>
      </c>
      <c r="Y73">
        <v>0.92454394693200659</v>
      </c>
      <c r="Z73">
        <v>0.90860359153042081</v>
      </c>
      <c r="AA73">
        <v>0.92183675641162066</v>
      </c>
      <c r="AB73">
        <v>0.92260825415246239</v>
      </c>
      <c r="AC73">
        <v>0.87370347773032342</v>
      </c>
      <c r="AD73">
        <v>0.87243656586722285</v>
      </c>
      <c r="AE73">
        <f t="shared" si="119"/>
        <v>0.92726355704211327</v>
      </c>
      <c r="AK73">
        <f t="shared" si="103"/>
        <v>0.45310465212860462</v>
      </c>
      <c r="AL73">
        <f t="shared" si="104"/>
        <v>-0.27072261168281786</v>
      </c>
      <c r="AM73">
        <f t="shared" si="105"/>
        <v>0.24131043642814515</v>
      </c>
      <c r="AN73">
        <f t="shared" si="106"/>
        <v>0.29527413671707931</v>
      </c>
      <c r="AO73">
        <f t="shared" si="107"/>
        <v>0.32229209608814219</v>
      </c>
      <c r="AP73">
        <f t="shared" si="108"/>
        <v>0.35564451045783074</v>
      </c>
      <c r="AQ73">
        <f t="shared" si="109"/>
        <v>0.27521006373543122</v>
      </c>
      <c r="AR73">
        <f t="shared" si="110"/>
        <v>0.38445399185337525</v>
      </c>
      <c r="AS73">
        <f t="shared" si="111"/>
        <v>0.22579094870617372</v>
      </c>
      <c r="AT73">
        <f t="shared" si="112"/>
        <v>0.47164208545105063</v>
      </c>
      <c r="AU73">
        <f t="shared" si="113"/>
        <v>0.61924620825060073</v>
      </c>
      <c r="AV73">
        <f t="shared" si="114"/>
        <v>0.47072816035747</v>
      </c>
      <c r="AW73">
        <f t="shared" si="115"/>
        <v>0.57507823707997141</v>
      </c>
      <c r="AX73">
        <f t="shared" si="116"/>
        <v>0.48832274930943825</v>
      </c>
      <c r="AY73">
        <f t="shared" si="117"/>
        <v>0.48330336766509568</v>
      </c>
      <c r="AZ73">
        <f t="shared" si="118"/>
        <v>0.81008538733943214</v>
      </c>
      <c r="BA73">
        <v>144.16</v>
      </c>
      <c r="BB73">
        <f t="shared" si="120"/>
        <v>0.28450944047927307</v>
      </c>
      <c r="BE73">
        <v>0.41455999999999998</v>
      </c>
      <c r="BP73">
        <f t="shared" si="121"/>
        <v>0.27631395269010189</v>
      </c>
      <c r="BQ73">
        <f t="shared" si="87"/>
        <v>7.249674434057674</v>
      </c>
      <c r="BR73">
        <f t="shared" si="88"/>
        <v>-2.0889090407624837</v>
      </c>
      <c r="BS73">
        <f t="shared" si="89"/>
        <v>1.0923967244370536</v>
      </c>
      <c r="BT73">
        <f t="shared" si="90"/>
        <v>0.94156293596007423</v>
      </c>
      <c r="BU73">
        <f t="shared" si="91"/>
        <v>0.83842897005239903</v>
      </c>
      <c r="BV73">
        <f t="shared" si="92"/>
        <v>0.63225690748058794</v>
      </c>
      <c r="BW73">
        <f t="shared" si="93"/>
        <v>0.36360161677293068</v>
      </c>
      <c r="BX73">
        <f t="shared" si="94"/>
        <v>0.39225996516006045</v>
      </c>
      <c r="BY73">
        <f t="shared" si="95"/>
        <v>0.18660408983981297</v>
      </c>
      <c r="BZ73">
        <f t="shared" si="96"/>
        <v>0.31687858468896174</v>
      </c>
      <c r="CA73">
        <f t="shared" si="97"/>
        <v>0.35539842071315464</v>
      </c>
      <c r="CB73">
        <f t="shared" si="98"/>
        <v>0.23344979188527573</v>
      </c>
      <c r="CC73">
        <f t="shared" si="99"/>
        <v>0.2522162348493362</v>
      </c>
      <c r="CD73">
        <f t="shared" si="100"/>
        <v>0.19075107394899929</v>
      </c>
      <c r="CE73">
        <f t="shared" si="101"/>
        <v>0.17329533782677603</v>
      </c>
      <c r="CF73">
        <f t="shared" si="69"/>
        <v>0.26451767749859006</v>
      </c>
    </row>
    <row r="74" spans="1:84" x14ac:dyDescent="0.15">
      <c r="A74">
        <v>129.24</v>
      </c>
      <c r="B74">
        <v>0.94538</v>
      </c>
      <c r="C74">
        <v>0.33276</v>
      </c>
      <c r="D74">
        <v>0.45306999999999997</v>
      </c>
      <c r="M74">
        <v>146.15</v>
      </c>
      <c r="N74">
        <f t="shared" si="102"/>
        <v>0.92707378854483058</v>
      </c>
      <c r="O74">
        <v>0.96564102564102561</v>
      </c>
      <c r="P74">
        <v>0.99529102177902429</v>
      </c>
      <c r="Q74">
        <v>0.95855717574827326</v>
      </c>
      <c r="R74">
        <v>0.9667782456898103</v>
      </c>
      <c r="S74">
        <v>0.94182825484764554</v>
      </c>
      <c r="T74">
        <v>0.91732495140411097</v>
      </c>
      <c r="U74">
        <v>0.92997685185185186</v>
      </c>
      <c r="V74">
        <v>0.94490040181243051</v>
      </c>
      <c r="W74">
        <v>0.93036189568188132</v>
      </c>
      <c r="X74">
        <v>0.91665848951689388</v>
      </c>
      <c r="Y74">
        <v>0.92569559609360597</v>
      </c>
      <c r="Z74">
        <v>0.93518270347538646</v>
      </c>
      <c r="AA74">
        <v>0.89523252101734596</v>
      </c>
      <c r="AB74">
        <v>0.90374990933488064</v>
      </c>
      <c r="AC74">
        <v>0.89993898718730936</v>
      </c>
      <c r="AD74">
        <v>0.84462982273201259</v>
      </c>
      <c r="AE74">
        <f t="shared" si="119"/>
        <v>0.9270737885448308</v>
      </c>
      <c r="AK74">
        <f t="shared" si="103"/>
        <v>0.45433270374540402</v>
      </c>
      <c r="AL74">
        <f t="shared" si="104"/>
        <v>0.20977873740384068</v>
      </c>
      <c r="AM74">
        <f t="shared" si="105"/>
        <v>2.8320602332109708E-2</v>
      </c>
      <c r="AN74">
        <f t="shared" si="106"/>
        <v>0.25395640199560437</v>
      </c>
      <c r="AO74">
        <f t="shared" si="107"/>
        <v>0.20271679056690076</v>
      </c>
      <c r="AP74">
        <f t="shared" si="108"/>
        <v>0.35959404433604236</v>
      </c>
      <c r="AQ74">
        <f t="shared" si="109"/>
        <v>0.51776103549751773</v>
      </c>
      <c r="AR74">
        <f t="shared" si="110"/>
        <v>0.43557350175893006</v>
      </c>
      <c r="AS74">
        <f t="shared" si="111"/>
        <v>0.34005451170185264</v>
      </c>
      <c r="AT74">
        <f t="shared" si="112"/>
        <v>0.43308980031882505</v>
      </c>
      <c r="AU74">
        <f t="shared" si="113"/>
        <v>0.52212178533865661</v>
      </c>
      <c r="AV74">
        <f t="shared" si="114"/>
        <v>0.46325896979996423</v>
      </c>
      <c r="AW74">
        <f t="shared" si="115"/>
        <v>0.40208018397581458</v>
      </c>
      <c r="AX74">
        <f t="shared" si="116"/>
        <v>0.66403076658049043</v>
      </c>
      <c r="AY74">
        <f t="shared" si="117"/>
        <v>0.60721563498110942</v>
      </c>
      <c r="AZ74">
        <f t="shared" si="118"/>
        <v>0.63256985981945668</v>
      </c>
      <c r="BA74">
        <v>146.15</v>
      </c>
      <c r="BB74">
        <f t="shared" si="120"/>
        <v>0.21536944513085393</v>
      </c>
      <c r="BE74">
        <v>0.57725000000000004</v>
      </c>
      <c r="BP74">
        <f t="shared" si="121"/>
        <v>0.45421422123923905</v>
      </c>
      <c r="BQ74">
        <f t="shared" si="87"/>
        <v>7.2693232599264643</v>
      </c>
      <c r="BR74">
        <f t="shared" si="88"/>
        <v>1.6186630972518572</v>
      </c>
      <c r="BS74">
        <f t="shared" si="89"/>
        <v>0.12820553341833277</v>
      </c>
      <c r="BT74">
        <f t="shared" si="90"/>
        <v>0.80980995534312605</v>
      </c>
      <c r="BU74">
        <f t="shared" si="91"/>
        <v>0.52735897650078234</v>
      </c>
      <c r="BV74">
        <f t="shared" si="92"/>
        <v>0.63927830104185313</v>
      </c>
      <c r="BW74">
        <f t="shared" si="93"/>
        <v>0.68405474368809316</v>
      </c>
      <c r="BX74">
        <f t="shared" si="94"/>
        <v>0.44441740818174685</v>
      </c>
      <c r="BY74">
        <f t="shared" si="95"/>
        <v>0.28103678653045666</v>
      </c>
      <c r="BZ74">
        <f t="shared" si="96"/>
        <v>0.29097675377507731</v>
      </c>
      <c r="CA74">
        <f t="shared" si="97"/>
        <v>0.29965667202631802</v>
      </c>
      <c r="CB74">
        <f t="shared" si="98"/>
        <v>0.22974557121601083</v>
      </c>
      <c r="CC74">
        <f t="shared" si="99"/>
        <v>0.1763432235322199</v>
      </c>
      <c r="CD74">
        <f t="shared" si="100"/>
        <v>0.25938701819550403</v>
      </c>
      <c r="CE74">
        <f t="shared" si="101"/>
        <v>0.21772585427269153</v>
      </c>
      <c r="CF74">
        <f t="shared" si="69"/>
        <v>0.20655342361451648</v>
      </c>
    </row>
    <row r="75" spans="1:84" x14ac:dyDescent="0.15">
      <c r="A75">
        <v>131.16999999999999</v>
      </c>
      <c r="B75">
        <v>0.93386000000000002</v>
      </c>
      <c r="C75">
        <v>0.32430999999999999</v>
      </c>
      <c r="D75">
        <v>0.57137000000000004</v>
      </c>
      <c r="M75">
        <v>148.13999999999999</v>
      </c>
      <c r="N75">
        <f t="shared" si="102"/>
        <v>0.9297680941753832</v>
      </c>
      <c r="O75">
        <v>0.96358974358974359</v>
      </c>
      <c r="P75">
        <v>0.98975104740140585</v>
      </c>
      <c r="Q75">
        <v>0.96074991777217411</v>
      </c>
      <c r="R75">
        <v>0.9505812907173451</v>
      </c>
      <c r="S75">
        <v>0.94203497746723452</v>
      </c>
      <c r="T75">
        <v>0.96468009429670376</v>
      </c>
      <c r="U75">
        <v>0.95616319444444442</v>
      </c>
      <c r="V75">
        <v>0.92951184064289982</v>
      </c>
      <c r="W75">
        <v>0.9283756405672744</v>
      </c>
      <c r="X75">
        <v>0.90962614071239323</v>
      </c>
      <c r="Y75">
        <v>0.92016768011792882</v>
      </c>
      <c r="Z75">
        <v>0.94031984275886715</v>
      </c>
      <c r="AA75">
        <v>0.92582739172076189</v>
      </c>
      <c r="AB75">
        <v>0.88525422499456008</v>
      </c>
      <c r="AC75">
        <v>0.91275167785234901</v>
      </c>
      <c r="AD75">
        <v>0.83072645116440735</v>
      </c>
      <c r="AE75">
        <f t="shared" si="119"/>
        <v>0.92976809417538342</v>
      </c>
      <c r="AK75">
        <f t="shared" si="103"/>
        <v>0.43692051019333755</v>
      </c>
      <c r="AL75">
        <f t="shared" si="104"/>
        <v>0.22253791286596306</v>
      </c>
      <c r="AM75">
        <f t="shared" si="105"/>
        <v>6.1811008488027071E-2</v>
      </c>
      <c r="AN75">
        <f t="shared" si="106"/>
        <v>0.24024681074584653</v>
      </c>
      <c r="AO75">
        <f t="shared" si="107"/>
        <v>0.30408957928320496</v>
      </c>
      <c r="AP75">
        <f t="shared" si="108"/>
        <v>0.35827724415518397</v>
      </c>
      <c r="AQ75">
        <f t="shared" si="109"/>
        <v>0.21575244663039811</v>
      </c>
      <c r="AR75">
        <f t="shared" si="110"/>
        <v>0.26896005008063256</v>
      </c>
      <c r="AS75">
        <f t="shared" si="111"/>
        <v>0.43857439907348178</v>
      </c>
      <c r="AT75">
        <f t="shared" si="112"/>
        <v>0.44591305803165326</v>
      </c>
      <c r="AU75">
        <f t="shared" si="113"/>
        <v>0.56832958961275704</v>
      </c>
      <c r="AV75">
        <f t="shared" si="114"/>
        <v>0.49919618729292048</v>
      </c>
      <c r="AW75">
        <f t="shared" si="115"/>
        <v>0.36921122003211221</v>
      </c>
      <c r="AX75">
        <f t="shared" si="116"/>
        <v>0.46240478244233968</v>
      </c>
      <c r="AY75">
        <f t="shared" si="117"/>
        <v>0.73128249206741147</v>
      </c>
      <c r="AZ75">
        <f t="shared" si="118"/>
        <v>0.54774852125644269</v>
      </c>
      <c r="BA75">
        <v>148.13999999999999</v>
      </c>
      <c r="BB75">
        <f t="shared" si="120"/>
        <v>0.21853958223893338</v>
      </c>
      <c r="BE75">
        <v>0.53210999999999997</v>
      </c>
      <c r="BP75">
        <f t="shared" si="121"/>
        <v>0.45132803790077236</v>
      </c>
      <c r="BQ75">
        <f t="shared" si="87"/>
        <v>6.9907281630934008</v>
      </c>
      <c r="BR75">
        <f t="shared" si="88"/>
        <v>1.7171135252003322</v>
      </c>
      <c r="BS75">
        <f t="shared" si="89"/>
        <v>0.27981443407889123</v>
      </c>
      <c r="BT75">
        <f t="shared" si="90"/>
        <v>0.76609314651099014</v>
      </c>
      <c r="BU75">
        <f t="shared" si="91"/>
        <v>0.79107590864517419</v>
      </c>
      <c r="BV75">
        <f t="shared" si="92"/>
        <v>0.63693732294254923</v>
      </c>
      <c r="BW75">
        <f t="shared" si="93"/>
        <v>0.28504749191491358</v>
      </c>
      <c r="BX75">
        <f t="shared" si="94"/>
        <v>0.27442102854875278</v>
      </c>
      <c r="BY75">
        <f t="shared" si="95"/>
        <v>0.36245818105246425</v>
      </c>
      <c r="BZ75">
        <f t="shared" si="96"/>
        <v>0.29959221851091999</v>
      </c>
      <c r="CA75">
        <f t="shared" si="97"/>
        <v>0.32617630257848773</v>
      </c>
      <c r="CB75">
        <f t="shared" si="98"/>
        <v>0.24756803575328332</v>
      </c>
      <c r="CC75">
        <f t="shared" si="99"/>
        <v>0.16192764353849051</v>
      </c>
      <c r="CD75">
        <f t="shared" si="100"/>
        <v>0.18062686814153892</v>
      </c>
      <c r="CE75">
        <f t="shared" si="101"/>
        <v>0.26221180109269299</v>
      </c>
      <c r="CF75">
        <f t="shared" si="69"/>
        <v>0.17885666000210373</v>
      </c>
    </row>
    <row r="76" spans="1:84" x14ac:dyDescent="0.15">
      <c r="A76">
        <v>133.12</v>
      </c>
      <c r="B76">
        <v>0.94003999999999999</v>
      </c>
      <c r="C76">
        <v>0.29715999999999998</v>
      </c>
      <c r="D76">
        <v>0.42727999999999999</v>
      </c>
      <c r="M76">
        <v>150.12</v>
      </c>
      <c r="N76">
        <f t="shared" si="102"/>
        <v>0.93233989888871649</v>
      </c>
      <c r="O76">
        <v>1.0035897435897436</v>
      </c>
      <c r="P76">
        <v>0.98568262871784218</v>
      </c>
      <c r="Q76">
        <v>0.96305229689727001</v>
      </c>
      <c r="R76">
        <v>0.9570600727063312</v>
      </c>
      <c r="S76">
        <v>0.96022656799106965</v>
      </c>
      <c r="T76">
        <v>0.95289300632780505</v>
      </c>
      <c r="U76">
        <v>0.94241898148148151</v>
      </c>
      <c r="V76">
        <v>0.93164914080533467</v>
      </c>
      <c r="W76">
        <v>0.92897151710165649</v>
      </c>
      <c r="X76">
        <v>0.92107415039413854</v>
      </c>
      <c r="Y76">
        <v>0.91233646581905281</v>
      </c>
      <c r="Z76">
        <v>0.90257303671937827</v>
      </c>
      <c r="AA76">
        <v>0.91172714696179624</v>
      </c>
      <c r="AB76">
        <v>0.89613403931239566</v>
      </c>
      <c r="AC76">
        <v>0.89993898718730936</v>
      </c>
      <c r="AD76">
        <v>0.91936044490789015</v>
      </c>
      <c r="AE76">
        <f t="shared" si="119"/>
        <v>0.93233989888871671</v>
      </c>
      <c r="AK76">
        <f t="shared" si="103"/>
        <v>0.42034699442630308</v>
      </c>
      <c r="AL76">
        <f t="shared" si="104"/>
        <v>-2.1499895029702659E-2</v>
      </c>
      <c r="AM76">
        <f t="shared" si="105"/>
        <v>8.6525122567897114E-2</v>
      </c>
      <c r="AN76">
        <f t="shared" si="106"/>
        <v>0.22588537458507951</v>
      </c>
      <c r="AO76">
        <f t="shared" si="107"/>
        <v>0.26333470560787914</v>
      </c>
      <c r="AP76">
        <f t="shared" si="108"/>
        <v>0.24351608425084587</v>
      </c>
      <c r="AQ76">
        <f t="shared" si="109"/>
        <v>0.28951591206470084</v>
      </c>
      <c r="AR76">
        <f t="shared" si="110"/>
        <v>0.35583194788627631</v>
      </c>
      <c r="AS76">
        <f t="shared" si="111"/>
        <v>0.4247939612289563</v>
      </c>
      <c r="AT76">
        <f t="shared" si="112"/>
        <v>0.44206320226915541</v>
      </c>
      <c r="AU76">
        <f t="shared" si="113"/>
        <v>0.49328841134894807</v>
      </c>
      <c r="AV76">
        <f t="shared" si="114"/>
        <v>0.55047855076367103</v>
      </c>
      <c r="AW76">
        <f t="shared" si="115"/>
        <v>0.61503398961983213</v>
      </c>
      <c r="AX76">
        <f t="shared" si="116"/>
        <v>0.55448708780580702</v>
      </c>
      <c r="AY76">
        <f t="shared" si="117"/>
        <v>0.65799167849351181</v>
      </c>
      <c r="AZ76">
        <f t="shared" si="118"/>
        <v>0.63256985981945668</v>
      </c>
      <c r="BA76">
        <v>150.12</v>
      </c>
      <c r="BB76">
        <f t="shared" si="120"/>
        <v>0.26377527022127717</v>
      </c>
      <c r="BE76">
        <v>0.52049999999999996</v>
      </c>
      <c r="BP76">
        <f t="shared" si="121"/>
        <v>0.32950892923141056</v>
      </c>
      <c r="BQ76">
        <f t="shared" si="87"/>
        <v>6.7255519108208492</v>
      </c>
      <c r="BR76">
        <f t="shared" si="88"/>
        <v>-0.16589425177239706</v>
      </c>
      <c r="BS76">
        <f t="shared" si="89"/>
        <v>0.39169362864598062</v>
      </c>
      <c r="BT76">
        <f t="shared" si="90"/>
        <v>0.72029775059017687</v>
      </c>
      <c r="BU76">
        <f t="shared" si="91"/>
        <v>0.68505386474474284</v>
      </c>
      <c r="BV76">
        <f t="shared" si="92"/>
        <v>0.43291748311261485</v>
      </c>
      <c r="BW76">
        <f t="shared" si="93"/>
        <v>0.38250219588413376</v>
      </c>
      <c r="BX76">
        <f t="shared" si="94"/>
        <v>0.36305677776377543</v>
      </c>
      <c r="BY76">
        <f t="shared" si="95"/>
        <v>0.35106938944541838</v>
      </c>
      <c r="BZ76">
        <f t="shared" si="96"/>
        <v>0.29700564516874189</v>
      </c>
      <c r="CA76">
        <f t="shared" si="97"/>
        <v>0.28310859237198577</v>
      </c>
      <c r="CB76">
        <f t="shared" si="98"/>
        <v>0.27300066988874777</v>
      </c>
      <c r="CC76">
        <f t="shared" si="99"/>
        <v>0.26973991913505202</v>
      </c>
      <c r="CD76">
        <f t="shared" si="100"/>
        <v>0.21659651867414331</v>
      </c>
      <c r="CE76">
        <f t="shared" si="101"/>
        <v>0.23593233120352533</v>
      </c>
      <c r="CF76">
        <f t="shared" si="69"/>
        <v>0.20655342361451648</v>
      </c>
    </row>
    <row r="77" spans="1:84" x14ac:dyDescent="0.15">
      <c r="A77">
        <v>135.07</v>
      </c>
      <c r="B77">
        <v>0.93505000000000005</v>
      </c>
      <c r="C77">
        <v>0.33485999999999999</v>
      </c>
      <c r="D77">
        <v>0.60697000000000001</v>
      </c>
      <c r="M77">
        <v>152.12</v>
      </c>
      <c r="N77">
        <f t="shared" si="102"/>
        <v>0.93446153802473475</v>
      </c>
      <c r="O77">
        <v>0.9902564102564102</v>
      </c>
      <c r="P77">
        <v>0.97962328174232194</v>
      </c>
      <c r="Q77">
        <v>0.97006907137375287</v>
      </c>
      <c r="R77">
        <v>0.96695821185617092</v>
      </c>
      <c r="S77">
        <v>0.94927026915285073</v>
      </c>
      <c r="T77">
        <v>0.94875718598784065</v>
      </c>
      <c r="U77">
        <v>0.94516782407407407</v>
      </c>
      <c r="V77">
        <v>0.93784731127639565</v>
      </c>
      <c r="W77">
        <v>0.94108767330075871</v>
      </c>
      <c r="X77">
        <v>0.91158865665783528</v>
      </c>
      <c r="Y77">
        <v>0.92085866961488849</v>
      </c>
      <c r="Z77">
        <v>0.90346645224694011</v>
      </c>
      <c r="AA77">
        <v>0.92236884111950623</v>
      </c>
      <c r="AB77">
        <v>0.90048596503952993</v>
      </c>
      <c r="AC77">
        <v>0.92434411226357538</v>
      </c>
      <c r="AD77">
        <v>0.89502954466458118</v>
      </c>
      <c r="AE77">
        <f t="shared" si="119"/>
        <v>0.93446153802473497</v>
      </c>
      <c r="AK77">
        <f t="shared" si="103"/>
        <v>0.40670886447284005</v>
      </c>
      <c r="AL77">
        <f t="shared" si="104"/>
        <v>5.8748214775668599E-2</v>
      </c>
      <c r="AM77">
        <f t="shared" si="105"/>
        <v>0.12352312563587761</v>
      </c>
      <c r="AN77">
        <f t="shared" si="106"/>
        <v>0.18232801450825437</v>
      </c>
      <c r="AO77">
        <f t="shared" si="107"/>
        <v>0.20159999205274171</v>
      </c>
      <c r="AP77">
        <f t="shared" si="108"/>
        <v>0.31237036374206539</v>
      </c>
      <c r="AQ77">
        <f t="shared" si="109"/>
        <v>0.31561425682349575</v>
      </c>
      <c r="AR77">
        <f t="shared" si="110"/>
        <v>0.33835665385884728</v>
      </c>
      <c r="AS77">
        <f t="shared" si="111"/>
        <v>0.38500874628858661</v>
      </c>
      <c r="AT77">
        <f t="shared" si="112"/>
        <v>0.36431384031208802</v>
      </c>
      <c r="AU77">
        <f t="shared" si="113"/>
        <v>0.55539855012485684</v>
      </c>
      <c r="AV77">
        <f t="shared" si="114"/>
        <v>0.49469224613309837</v>
      </c>
      <c r="AW77">
        <f t="shared" si="115"/>
        <v>0.60909780313512196</v>
      </c>
      <c r="AX77">
        <f t="shared" si="116"/>
        <v>0.48486054494331887</v>
      </c>
      <c r="AY77">
        <f t="shared" si="117"/>
        <v>0.62892420137617255</v>
      </c>
      <c r="AZ77">
        <f t="shared" si="118"/>
        <v>0.47202516480216083</v>
      </c>
      <c r="BA77">
        <v>152.12</v>
      </c>
      <c r="BB77">
        <f t="shared" si="120"/>
        <v>0.2425724822474806</v>
      </c>
      <c r="BE77">
        <v>0.57984999999999998</v>
      </c>
      <c r="BP77">
        <f t="shared" si="121"/>
        <v>0.35993995075158453</v>
      </c>
      <c r="BQ77">
        <f t="shared" si="87"/>
        <v>6.5073418315654408</v>
      </c>
      <c r="BR77">
        <f t="shared" si="88"/>
        <v>0.45330412635546763</v>
      </c>
      <c r="BS77">
        <f t="shared" si="89"/>
        <v>0.55918119346255146</v>
      </c>
      <c r="BT77">
        <f t="shared" si="90"/>
        <v>0.5814031074880559</v>
      </c>
      <c r="BU77">
        <f t="shared" si="91"/>
        <v>0.52445367339422921</v>
      </c>
      <c r="BV77">
        <f t="shared" si="92"/>
        <v>0.55532509109700512</v>
      </c>
      <c r="BW77">
        <f t="shared" si="93"/>
        <v>0.41698276763574549</v>
      </c>
      <c r="BX77">
        <f t="shared" si="94"/>
        <v>0.34522666448203987</v>
      </c>
      <c r="BY77">
        <f t="shared" si="95"/>
        <v>0.31818904651949304</v>
      </c>
      <c r="BZ77">
        <f t="shared" si="96"/>
        <v>0.2447687720452083</v>
      </c>
      <c r="CA77">
        <f t="shared" si="97"/>
        <v>0.31875490709645132</v>
      </c>
      <c r="CB77">
        <f t="shared" si="98"/>
        <v>0.24533438114119141</v>
      </c>
      <c r="CC77">
        <f t="shared" si="99"/>
        <v>0.267136442759143</v>
      </c>
      <c r="CD77">
        <f t="shared" si="100"/>
        <v>0.18939865036848388</v>
      </c>
      <c r="CE77">
        <f t="shared" si="101"/>
        <v>0.22550977137085323</v>
      </c>
      <c r="CF77">
        <f t="shared" si="69"/>
        <v>0.15413066605784845</v>
      </c>
    </row>
    <row r="78" spans="1:84" x14ac:dyDescent="0.15">
      <c r="A78">
        <v>137.04</v>
      </c>
      <c r="B78">
        <v>0.92734000000000005</v>
      </c>
      <c r="C78">
        <v>0.37751000000000001</v>
      </c>
      <c r="D78">
        <v>0.79135</v>
      </c>
      <c r="M78">
        <v>154.11000000000001</v>
      </c>
      <c r="N78">
        <f t="shared" si="102"/>
        <v>0.93247323478787247</v>
      </c>
      <c r="O78">
        <v>1.004102564102564</v>
      </c>
      <c r="P78">
        <v>0.99122260309546073</v>
      </c>
      <c r="Q78">
        <v>0.96173665168292954</v>
      </c>
      <c r="R78">
        <v>0.9640787531943994</v>
      </c>
      <c r="S78">
        <v>0.93149212386819369</v>
      </c>
      <c r="T78">
        <v>0.94586211174986556</v>
      </c>
      <c r="U78">
        <v>0.93359375</v>
      </c>
      <c r="V78">
        <v>0.96605967342053511</v>
      </c>
      <c r="W78">
        <v>0.92579350891828538</v>
      </c>
      <c r="X78">
        <v>0.89981356098518295</v>
      </c>
      <c r="Y78">
        <v>0.93007186290768373</v>
      </c>
      <c r="Z78">
        <v>0.92959885642812479</v>
      </c>
      <c r="AA78">
        <v>0.91704799404065118</v>
      </c>
      <c r="AB78">
        <v>0.89359541597156744</v>
      </c>
      <c r="AC78">
        <v>0.89688834655277605</v>
      </c>
      <c r="AD78">
        <v>0.9002433090024331</v>
      </c>
      <c r="AE78">
        <f t="shared" si="119"/>
        <v>0.9324732347878727</v>
      </c>
      <c r="AK78">
        <f t="shared" si="103"/>
        <v>0.41948898309867805</v>
      </c>
      <c r="AL78">
        <f t="shared" si="104"/>
        <v>-2.4565029195978881E-2</v>
      </c>
      <c r="AM78">
        <f t="shared" si="105"/>
        <v>5.2896870951490274E-2</v>
      </c>
      <c r="AN78">
        <f t="shared" si="106"/>
        <v>0.23408769985427741</v>
      </c>
      <c r="AO78">
        <f t="shared" si="107"/>
        <v>0.21949376113990818</v>
      </c>
      <c r="AP78">
        <f t="shared" si="108"/>
        <v>0.42580526578534095</v>
      </c>
      <c r="AQ78">
        <f t="shared" si="109"/>
        <v>0.3339508788227048</v>
      </c>
      <c r="AR78">
        <f t="shared" si="110"/>
        <v>0.41228335528831084</v>
      </c>
      <c r="AS78">
        <f t="shared" si="111"/>
        <v>0.20717803770165089</v>
      </c>
      <c r="AT78">
        <f t="shared" si="112"/>
        <v>0.46262437038802728</v>
      </c>
      <c r="AU78">
        <f t="shared" si="113"/>
        <v>0.6334061494690989</v>
      </c>
      <c r="AV78">
        <f t="shared" si="114"/>
        <v>0.434960543258474</v>
      </c>
      <c r="AW78">
        <f t="shared" si="115"/>
        <v>0.43801273836919602</v>
      </c>
      <c r="AX78">
        <f t="shared" si="116"/>
        <v>0.51957281995226778</v>
      </c>
      <c r="AY78">
        <f t="shared" si="117"/>
        <v>0.67501296650470921</v>
      </c>
      <c r="AZ78">
        <f t="shared" si="118"/>
        <v>0.65294339382628641</v>
      </c>
      <c r="BA78">
        <v>154.11000000000001</v>
      </c>
      <c r="BB78">
        <f t="shared" si="120"/>
        <v>0.28546109311978074</v>
      </c>
      <c r="BE78">
        <v>0.71609</v>
      </c>
      <c r="BP78">
        <f t="shared" si="121"/>
        <v>0.32652018265810684</v>
      </c>
      <c r="BQ78">
        <f t="shared" si="87"/>
        <v>6.7118237295788488</v>
      </c>
      <c r="BR78">
        <f t="shared" si="88"/>
        <v>-0.18954497836403458</v>
      </c>
      <c r="BS78">
        <f t="shared" si="89"/>
        <v>0.2394607105092362</v>
      </c>
      <c r="BT78">
        <f t="shared" si="90"/>
        <v>0.74645312453532331</v>
      </c>
      <c r="BU78">
        <f t="shared" si="91"/>
        <v>0.57100354094669137</v>
      </c>
      <c r="BV78">
        <f t="shared" si="92"/>
        <v>0.75698713917393945</v>
      </c>
      <c r="BW78">
        <f t="shared" si="93"/>
        <v>0.44120871822262492</v>
      </c>
      <c r="BX78">
        <f t="shared" si="94"/>
        <v>0.42065437739854183</v>
      </c>
      <c r="BY78">
        <f t="shared" si="95"/>
        <v>0.17122151876169492</v>
      </c>
      <c r="BZ78">
        <f t="shared" si="96"/>
        <v>0.31081992098093747</v>
      </c>
      <c r="CA78">
        <f t="shared" si="97"/>
        <v>0.36352510874030008</v>
      </c>
      <c r="CB78">
        <f t="shared" si="98"/>
        <v>0.21571143783895755</v>
      </c>
      <c r="CC78">
        <f t="shared" si="99"/>
        <v>0.19210242461698873</v>
      </c>
      <c r="CD78">
        <f t="shared" si="100"/>
        <v>0.20295813279385455</v>
      </c>
      <c r="CE78">
        <f t="shared" si="101"/>
        <v>0.24203555756918829</v>
      </c>
      <c r="CF78">
        <f t="shared" si="69"/>
        <v>0.21320600614735882</v>
      </c>
    </row>
    <row r="79" spans="1:84" x14ac:dyDescent="0.15">
      <c r="A79">
        <v>138.99</v>
      </c>
      <c r="B79">
        <v>0.92854000000000003</v>
      </c>
      <c r="C79">
        <v>0.33568999999999999</v>
      </c>
      <c r="D79">
        <v>0.57628000000000001</v>
      </c>
      <c r="M79">
        <v>156.1</v>
      </c>
      <c r="N79">
        <f t="shared" si="102"/>
        <v>0.92164484877475727</v>
      </c>
      <c r="O79">
        <v>1.0138461538461538</v>
      </c>
      <c r="P79">
        <v>0.97226550327204742</v>
      </c>
      <c r="Q79">
        <v>0.95274640938493582</v>
      </c>
      <c r="R79">
        <v>0.94194291473203029</v>
      </c>
      <c r="S79">
        <v>0.93707363459709769</v>
      </c>
      <c r="T79">
        <v>0.95372017039579793</v>
      </c>
      <c r="U79">
        <v>0.95717592592592593</v>
      </c>
      <c r="V79">
        <v>0.93378644096776953</v>
      </c>
      <c r="W79">
        <v>0.9315536487506455</v>
      </c>
      <c r="X79">
        <v>0.90226670591698555</v>
      </c>
      <c r="Y79">
        <v>0.919707020453289</v>
      </c>
      <c r="Z79">
        <v>0.88671491110515499</v>
      </c>
      <c r="AA79">
        <v>0.86729807385335744</v>
      </c>
      <c r="AB79">
        <v>0.89214477406252268</v>
      </c>
      <c r="AC79">
        <v>0.89688834655277605</v>
      </c>
      <c r="AD79">
        <v>0.87938825165102541</v>
      </c>
      <c r="AE79">
        <f t="shared" si="119"/>
        <v>0.9216448487747575</v>
      </c>
      <c r="AK79">
        <f t="shared" si="103"/>
        <v>0.48957195713673668</v>
      </c>
      <c r="AL79">
        <f t="shared" si="104"/>
        <v>-8.2507029676946508E-2</v>
      </c>
      <c r="AM79">
        <f t="shared" si="105"/>
        <v>0.16875816183797268</v>
      </c>
      <c r="AN79">
        <f t="shared" si="106"/>
        <v>0.29043904752432448</v>
      </c>
      <c r="AO79">
        <f t="shared" si="107"/>
        <v>0.35886363788512343</v>
      </c>
      <c r="AP79">
        <f t="shared" si="108"/>
        <v>0.38996048609338352</v>
      </c>
      <c r="AQ79">
        <f t="shared" si="109"/>
        <v>0.28430983798536597</v>
      </c>
      <c r="AR79">
        <f t="shared" si="110"/>
        <v>0.26260844268218586</v>
      </c>
      <c r="AS79">
        <f t="shared" si="111"/>
        <v>0.41104510095069635</v>
      </c>
      <c r="AT79">
        <f t="shared" si="112"/>
        <v>0.42540897998252225</v>
      </c>
      <c r="AU79">
        <f t="shared" si="113"/>
        <v>0.61707071874163311</v>
      </c>
      <c r="AV79">
        <f t="shared" si="114"/>
        <v>0.50220069411584323</v>
      </c>
      <c r="AW79">
        <f t="shared" si="115"/>
        <v>0.72139053800325836</v>
      </c>
      <c r="AX79">
        <f t="shared" si="116"/>
        <v>0.85423537288893958</v>
      </c>
      <c r="AY79">
        <f t="shared" si="117"/>
        <v>0.68476114086672069</v>
      </c>
      <c r="AZ79">
        <f t="shared" si="118"/>
        <v>0.65294339382628641</v>
      </c>
      <c r="BA79">
        <v>156.1</v>
      </c>
      <c r="BB79">
        <f t="shared" si="120"/>
        <v>0.25566188314884525</v>
      </c>
      <c r="BE79">
        <v>0.59519999999999995</v>
      </c>
      <c r="BP79">
        <f t="shared" si="121"/>
        <v>0.37742724912932568</v>
      </c>
      <c r="BQ79">
        <f t="shared" si="87"/>
        <v>7.8331513141877869</v>
      </c>
      <c r="BR79">
        <f t="shared" si="88"/>
        <v>-0.63662831540853793</v>
      </c>
      <c r="BS79">
        <f t="shared" si="89"/>
        <v>0.76395727405148339</v>
      </c>
      <c r="BT79">
        <f t="shared" si="90"/>
        <v>0.92614492195256515</v>
      </c>
      <c r="BU79">
        <f t="shared" si="91"/>
        <v>0.93356825672508692</v>
      </c>
      <c r="BV79">
        <f t="shared" si="92"/>
        <v>0.69326308638823742</v>
      </c>
      <c r="BW79">
        <f t="shared" si="93"/>
        <v>0.37562404278684891</v>
      </c>
      <c r="BX79">
        <f t="shared" si="94"/>
        <v>0.26794045779225167</v>
      </c>
      <c r="BY79">
        <f t="shared" si="95"/>
        <v>0.33970669500057543</v>
      </c>
      <c r="BZ79">
        <f t="shared" si="96"/>
        <v>0.28581629937014397</v>
      </c>
      <c r="CA79">
        <f t="shared" si="97"/>
        <v>0.35414986153674993</v>
      </c>
      <c r="CB79">
        <f t="shared" si="98"/>
        <v>0.2490580708767324</v>
      </c>
      <c r="CC79">
        <f t="shared" si="99"/>
        <v>0.31638548221712132</v>
      </c>
      <c r="CD79">
        <f t="shared" si="100"/>
        <v>0.33368569253474195</v>
      </c>
      <c r="CE79">
        <f t="shared" si="101"/>
        <v>0.24553090496852548</v>
      </c>
      <c r="CF79">
        <f t="shared" si="69"/>
        <v>0.21320600614735882</v>
      </c>
    </row>
    <row r="80" spans="1:84" x14ac:dyDescent="0.15">
      <c r="A80">
        <v>140.94</v>
      </c>
      <c r="B80">
        <v>0.92845999999999995</v>
      </c>
      <c r="C80">
        <v>0.39211000000000001</v>
      </c>
      <c r="D80">
        <v>0.68554999999999999</v>
      </c>
      <c r="M80">
        <v>158.09</v>
      </c>
      <c r="N80">
        <f t="shared" si="102"/>
        <v>0.9201305222420999</v>
      </c>
      <c r="O80">
        <v>0.97794871794871796</v>
      </c>
      <c r="P80">
        <v>0.96508084900107338</v>
      </c>
      <c r="Q80">
        <v>0.97171362789167859</v>
      </c>
      <c r="R80">
        <v>0.94176294856566956</v>
      </c>
      <c r="S80">
        <v>0.95051060487038497</v>
      </c>
      <c r="T80">
        <v>0.92084039869308076</v>
      </c>
      <c r="U80">
        <v>0.9399594907407407</v>
      </c>
      <c r="V80">
        <v>0.92309994015559538</v>
      </c>
      <c r="W80">
        <v>0.92996464465895989</v>
      </c>
      <c r="X80">
        <v>0.89000098125797267</v>
      </c>
      <c r="Y80">
        <v>0.90565690068177618</v>
      </c>
      <c r="Z80">
        <v>0.91262396140444924</v>
      </c>
      <c r="AA80">
        <v>0.88113227625838031</v>
      </c>
      <c r="AB80">
        <v>0.88235294117647056</v>
      </c>
      <c r="AC80">
        <v>0.85051860890787068</v>
      </c>
      <c r="AD80">
        <v>0.93673965936739667</v>
      </c>
      <c r="AE80">
        <f t="shared" si="119"/>
        <v>0.92013052224210012</v>
      </c>
      <c r="AK80">
        <f t="shared" si="103"/>
        <v>0.49943848199789598</v>
      </c>
      <c r="AL80">
        <f t="shared" si="104"/>
        <v>0.13378827574424046</v>
      </c>
      <c r="AM80">
        <f t="shared" si="105"/>
        <v>0.21326039882609815</v>
      </c>
      <c r="AN80">
        <f t="shared" si="106"/>
        <v>0.17216483665056251</v>
      </c>
      <c r="AO80">
        <f t="shared" si="107"/>
        <v>0.36001009819242358</v>
      </c>
      <c r="AP80">
        <f t="shared" si="108"/>
        <v>0.3045357597997182</v>
      </c>
      <c r="AQ80">
        <f t="shared" si="109"/>
        <v>0.49481129438884913</v>
      </c>
      <c r="AR80">
        <f t="shared" si="110"/>
        <v>0.37151099762016376</v>
      </c>
      <c r="AS80">
        <f t="shared" si="111"/>
        <v>0.48010663689510547</v>
      </c>
      <c r="AT80">
        <f t="shared" si="112"/>
        <v>0.43565226031933657</v>
      </c>
      <c r="AU80">
        <f t="shared" si="113"/>
        <v>0.69919628231706832</v>
      </c>
      <c r="AV80">
        <f t="shared" si="114"/>
        <v>0.59456844889282823</v>
      </c>
      <c r="AW80">
        <f t="shared" si="115"/>
        <v>0.54858812782527044</v>
      </c>
      <c r="AX80">
        <f t="shared" si="116"/>
        <v>0.75928512602255771</v>
      </c>
      <c r="AY80">
        <f t="shared" si="117"/>
        <v>0.75097885772403628</v>
      </c>
      <c r="AZ80">
        <f t="shared" si="118"/>
        <v>0.97145392454016277</v>
      </c>
      <c r="BA80">
        <v>158.09</v>
      </c>
      <c r="BB80">
        <f t="shared" si="120"/>
        <v>0.27034022612047992</v>
      </c>
      <c r="BE80">
        <v>0.70328000000000002</v>
      </c>
      <c r="BP80">
        <f t="shared" si="121"/>
        <v>0.50445146658019135</v>
      </c>
      <c r="BQ80">
        <f t="shared" si="87"/>
        <v>7.9910157119663356</v>
      </c>
      <c r="BR80">
        <f t="shared" si="88"/>
        <v>1.0323169424709913</v>
      </c>
      <c r="BS80">
        <f t="shared" si="89"/>
        <v>0.96541602003665983</v>
      </c>
      <c r="BT80">
        <f t="shared" si="90"/>
        <v>0.54899501482959978</v>
      </c>
      <c r="BU80">
        <f t="shared" si="91"/>
        <v>0.93655072370557635</v>
      </c>
      <c r="BV80">
        <f t="shared" si="92"/>
        <v>0.5413969063106101</v>
      </c>
      <c r="BW80">
        <f t="shared" si="93"/>
        <v>0.65373403935638674</v>
      </c>
      <c r="BX80">
        <f t="shared" si="94"/>
        <v>0.37905417571693067</v>
      </c>
      <c r="BY80">
        <f t="shared" si="95"/>
        <v>0.39678234454140943</v>
      </c>
      <c r="BZ80">
        <f t="shared" si="96"/>
        <v>0.29269837430753598</v>
      </c>
      <c r="CA80">
        <f t="shared" si="97"/>
        <v>0.40128344944735322</v>
      </c>
      <c r="CB80">
        <f t="shared" si="98"/>
        <v>0.29486632061735185</v>
      </c>
      <c r="CC80">
        <f t="shared" si="99"/>
        <v>0.24059827543759943</v>
      </c>
      <c r="CD80">
        <f t="shared" si="100"/>
        <v>0.29659575235256153</v>
      </c>
      <c r="CE80">
        <f t="shared" si="101"/>
        <v>0.26927421482449576</v>
      </c>
      <c r="CF80">
        <f t="shared" si="69"/>
        <v>0.31720944474780827</v>
      </c>
    </row>
    <row r="81" spans="1:84" x14ac:dyDescent="0.15">
      <c r="A81">
        <v>142.91</v>
      </c>
      <c r="B81">
        <v>0.92564000000000002</v>
      </c>
      <c r="C81">
        <v>0.38495000000000001</v>
      </c>
      <c r="D81">
        <v>0.65515999999999996</v>
      </c>
      <c r="M81">
        <v>160.08000000000001</v>
      </c>
      <c r="N81">
        <f t="shared" si="102"/>
        <v>0.91521369804335173</v>
      </c>
      <c r="O81">
        <v>1.0492307692307692</v>
      </c>
      <c r="P81">
        <v>0.9740833073647035</v>
      </c>
      <c r="Q81">
        <v>0.96787632934985202</v>
      </c>
      <c r="R81">
        <v>0.93402440341215842</v>
      </c>
      <c r="S81">
        <v>0.91702154049696127</v>
      </c>
      <c r="T81">
        <v>0.93738368005293848</v>
      </c>
      <c r="U81">
        <v>0.93417245370370372</v>
      </c>
      <c r="V81">
        <v>0.93036676070787383</v>
      </c>
      <c r="W81">
        <v>0.92221824971199295</v>
      </c>
      <c r="X81">
        <v>0.8841134334216465</v>
      </c>
      <c r="Y81">
        <v>0.91348811498065219</v>
      </c>
      <c r="Z81">
        <v>0.91530420798713485</v>
      </c>
      <c r="AA81">
        <v>0.89922315632648708</v>
      </c>
      <c r="AB81">
        <v>0.8776383549720751</v>
      </c>
      <c r="AC81">
        <v>0.8749237339841367</v>
      </c>
      <c r="AD81">
        <v>0.84636774417796323</v>
      </c>
      <c r="AE81">
        <f t="shared" si="119"/>
        <v>0.91521369804335195</v>
      </c>
      <c r="AK81">
        <f t="shared" si="103"/>
        <v>0.53158614720578234</v>
      </c>
      <c r="AL81">
        <f t="shared" si="104"/>
        <v>-0.28834376972267561</v>
      </c>
      <c r="AM81">
        <f t="shared" si="105"/>
        <v>0.15755068693154459</v>
      </c>
      <c r="AN81">
        <f t="shared" si="106"/>
        <v>0.19590575282118824</v>
      </c>
      <c r="AO81">
        <f t="shared" si="107"/>
        <v>0.4095162794660645</v>
      </c>
      <c r="AP81">
        <f t="shared" si="108"/>
        <v>0.51974590091693307</v>
      </c>
      <c r="AQ81">
        <f t="shared" si="109"/>
        <v>0.38797562067396785</v>
      </c>
      <c r="AR81">
        <f t="shared" si="110"/>
        <v>0.4085653071445472</v>
      </c>
      <c r="AS81">
        <f t="shared" si="111"/>
        <v>0.43305842534552635</v>
      </c>
      <c r="AT81">
        <f t="shared" si="112"/>
        <v>0.48584022050494252</v>
      </c>
      <c r="AU81">
        <f t="shared" si="113"/>
        <v>0.73901943735786035</v>
      </c>
      <c r="AV81">
        <f t="shared" si="114"/>
        <v>0.5429094820167234</v>
      </c>
      <c r="AW81">
        <f t="shared" si="115"/>
        <v>0.53099280729760423</v>
      </c>
      <c r="AX81">
        <f t="shared" si="116"/>
        <v>0.63734428819107336</v>
      </c>
      <c r="AY81">
        <f t="shared" si="117"/>
        <v>0.78312399952077949</v>
      </c>
      <c r="AZ81">
        <f t="shared" si="118"/>
        <v>0.80171134550558398</v>
      </c>
      <c r="BA81">
        <v>160.08000000000001</v>
      </c>
      <c r="BB81">
        <f t="shared" si="120"/>
        <v>0.37406902824810079</v>
      </c>
      <c r="BE81">
        <v>0.50163999999999997</v>
      </c>
      <c r="BP81">
        <f t="shared" si="121"/>
        <v>0.29559697203520013</v>
      </c>
      <c r="BQ81">
        <f t="shared" si="87"/>
        <v>8.5053783552925175</v>
      </c>
      <c r="BR81">
        <f t="shared" si="88"/>
        <v>-2.2248747663786701</v>
      </c>
      <c r="BS81">
        <f t="shared" si="89"/>
        <v>0.71322176066792486</v>
      </c>
      <c r="BT81">
        <f t="shared" si="90"/>
        <v>0.62469946690429912</v>
      </c>
      <c r="BU81">
        <f t="shared" si="91"/>
        <v>1.0653389164049545</v>
      </c>
      <c r="BV81">
        <f t="shared" si="92"/>
        <v>0.92399271274121431</v>
      </c>
      <c r="BW81">
        <f t="shared" si="93"/>
        <v>0.51258504514991132</v>
      </c>
      <c r="BX81">
        <f t="shared" si="94"/>
        <v>0.41686083781710764</v>
      </c>
      <c r="BY81">
        <f t="shared" si="95"/>
        <v>0.35789952507894734</v>
      </c>
      <c r="BZ81">
        <f t="shared" si="96"/>
        <v>0.32641777781842418</v>
      </c>
      <c r="CA81">
        <f t="shared" si="97"/>
        <v>0.42413879554514478</v>
      </c>
      <c r="CB81">
        <f t="shared" si="98"/>
        <v>0.26924691629474479</v>
      </c>
      <c r="CC81">
        <f t="shared" si="99"/>
        <v>0.23288136805298199</v>
      </c>
      <c r="CD81">
        <f t="shared" si="100"/>
        <v>0.24896261257463798</v>
      </c>
      <c r="CE81">
        <f t="shared" si="101"/>
        <v>0.28080031536476013</v>
      </c>
      <c r="CF81">
        <f t="shared" si="69"/>
        <v>0.26178329649161924</v>
      </c>
    </row>
    <row r="82" spans="1:84" x14ac:dyDescent="0.15">
      <c r="A82">
        <v>144.88</v>
      </c>
      <c r="B82">
        <v>0.92069000000000001</v>
      </c>
      <c r="C82">
        <v>0.43604999999999999</v>
      </c>
      <c r="D82">
        <v>0.70209999999999995</v>
      </c>
      <c r="M82">
        <v>162.07</v>
      </c>
      <c r="N82">
        <f t="shared" si="102"/>
        <v>0.92561366126353317</v>
      </c>
      <c r="O82">
        <v>0.9538461538461539</v>
      </c>
      <c r="P82">
        <v>0.98118139953602723</v>
      </c>
      <c r="Q82">
        <v>0.96502576471878088</v>
      </c>
      <c r="R82">
        <v>0.94824173055465566</v>
      </c>
      <c r="S82">
        <v>0.96498118824161749</v>
      </c>
      <c r="T82">
        <v>0.93738368005293848</v>
      </c>
      <c r="U82">
        <v>0.92578125</v>
      </c>
      <c r="V82">
        <v>0.95280841241343928</v>
      </c>
      <c r="W82">
        <v>0.92400587931513922</v>
      </c>
      <c r="X82">
        <v>0.87544565466261071</v>
      </c>
      <c r="Y82">
        <v>0.91210613598673296</v>
      </c>
      <c r="Z82">
        <v>0.90078620566425449</v>
      </c>
      <c r="AA82">
        <v>0.87288496328615517</v>
      </c>
      <c r="AB82">
        <v>0.90628853267570897</v>
      </c>
      <c r="AC82">
        <v>0.89444783404514949</v>
      </c>
      <c r="AD82">
        <v>0.92283628779979143</v>
      </c>
      <c r="AE82">
        <f t="shared" si="119"/>
        <v>0.92561366126353339</v>
      </c>
      <c r="AK82">
        <f t="shared" si="103"/>
        <v>0.46379006311006798</v>
      </c>
      <c r="AL82">
        <f t="shared" si="104"/>
        <v>0.283517309103273</v>
      </c>
      <c r="AM82">
        <f t="shared" si="105"/>
        <v>0.11398754178175038</v>
      </c>
      <c r="AN82">
        <f t="shared" si="106"/>
        <v>0.21360287285472998</v>
      </c>
      <c r="AO82">
        <f t="shared" si="107"/>
        <v>0.31887491516995559</v>
      </c>
      <c r="AP82">
        <f t="shared" si="108"/>
        <v>0.21388003129979943</v>
      </c>
      <c r="AQ82">
        <f t="shared" si="109"/>
        <v>0.38797562067396785</v>
      </c>
      <c r="AR82">
        <f t="shared" si="110"/>
        <v>0.46270382006658772</v>
      </c>
      <c r="AS82">
        <f t="shared" si="111"/>
        <v>0.29004859098442715</v>
      </c>
      <c r="AT82">
        <f t="shared" si="112"/>
        <v>0.47422106679314224</v>
      </c>
      <c r="AU82">
        <f t="shared" si="113"/>
        <v>0.79813321601593046</v>
      </c>
      <c r="AV82">
        <f t="shared" si="114"/>
        <v>0.55199351100401339</v>
      </c>
      <c r="AW82">
        <f t="shared" si="115"/>
        <v>0.62692401085046567</v>
      </c>
      <c r="AX82">
        <f t="shared" si="116"/>
        <v>0.81570902128684963</v>
      </c>
      <c r="AY82">
        <f t="shared" si="117"/>
        <v>0.59038532941545763</v>
      </c>
      <c r="AZ82">
        <f t="shared" si="118"/>
        <v>0.66929217778339722</v>
      </c>
      <c r="BA82">
        <v>162.07</v>
      </c>
      <c r="BB82">
        <f t="shared" si="120"/>
        <v>0.28321797354397438</v>
      </c>
      <c r="BE82">
        <v>0.80181000000000002</v>
      </c>
      <c r="BP82">
        <f t="shared" si="121"/>
        <v>0.52621321706968349</v>
      </c>
      <c r="BQ82">
        <f t="shared" si="87"/>
        <v>7.4206410097610878</v>
      </c>
      <c r="BR82">
        <f t="shared" si="88"/>
        <v>2.1876335578956252</v>
      </c>
      <c r="BS82">
        <f t="shared" si="89"/>
        <v>0.51601422264260022</v>
      </c>
      <c r="BT82">
        <f t="shared" si="90"/>
        <v>0.68113160986839905</v>
      </c>
      <c r="BU82">
        <f t="shared" si="91"/>
        <v>0.82953932146190312</v>
      </c>
      <c r="BV82">
        <f t="shared" si="92"/>
        <v>0.38023116675519897</v>
      </c>
      <c r="BW82">
        <f t="shared" si="93"/>
        <v>0.51258504514991132</v>
      </c>
      <c r="BX82">
        <f t="shared" si="94"/>
        <v>0.4720985818453094</v>
      </c>
      <c r="BY82">
        <f t="shared" si="95"/>
        <v>0.23970957932597281</v>
      </c>
      <c r="BZ82">
        <f t="shared" si="96"/>
        <v>0.3186113052896683</v>
      </c>
      <c r="CA82">
        <f t="shared" si="97"/>
        <v>0.45806543618912443</v>
      </c>
      <c r="CB82">
        <f t="shared" si="98"/>
        <v>0.27375198919064342</v>
      </c>
      <c r="CC82">
        <f t="shared" si="99"/>
        <v>0.27495461201283528</v>
      </c>
      <c r="CD82">
        <f t="shared" si="100"/>
        <v>0.31863633644017558</v>
      </c>
      <c r="CE82">
        <f t="shared" si="101"/>
        <v>0.21169110739555297</v>
      </c>
      <c r="CF82">
        <f t="shared" si="69"/>
        <v>0.2185443845823338</v>
      </c>
    </row>
    <row r="83" spans="1:84" x14ac:dyDescent="0.15">
      <c r="A83">
        <v>146.86000000000001</v>
      </c>
      <c r="B83">
        <v>0.92191999999999996</v>
      </c>
      <c r="C83">
        <v>0.39657999999999999</v>
      </c>
      <c r="D83">
        <v>0.75151000000000001</v>
      </c>
      <c r="M83">
        <v>164.06</v>
      </c>
      <c r="N83">
        <f t="shared" si="102"/>
        <v>0.91474805889384747</v>
      </c>
      <c r="O83">
        <v>1.0020512820512821</v>
      </c>
      <c r="P83">
        <v>0.98005609224057344</v>
      </c>
      <c r="Q83">
        <v>0.94748382852757373</v>
      </c>
      <c r="R83">
        <v>0.94878162905373786</v>
      </c>
      <c r="S83">
        <v>0.94844337867449469</v>
      </c>
      <c r="T83">
        <v>0.91649778733611809</v>
      </c>
      <c r="U83">
        <v>0.93431712962962965</v>
      </c>
      <c r="V83">
        <v>0.92203129007437801</v>
      </c>
      <c r="W83">
        <v>0.91566360783379008</v>
      </c>
      <c r="X83">
        <v>0.90782716776240469</v>
      </c>
      <c r="Y83">
        <v>0.92201031877648787</v>
      </c>
      <c r="Z83">
        <v>0.92803537925489143</v>
      </c>
      <c r="AA83">
        <v>0.89656273278705967</v>
      </c>
      <c r="AB83">
        <v>0.87256110829041844</v>
      </c>
      <c r="AC83">
        <v>0.86760219646125691</v>
      </c>
      <c r="AD83">
        <v>0.81334723670490094</v>
      </c>
      <c r="AE83">
        <f t="shared" si="119"/>
        <v>0.91474805889384769</v>
      </c>
      <c r="AK83">
        <f t="shared" si="103"/>
        <v>0.53463958255406907</v>
      </c>
      <c r="AL83">
        <f t="shared" si="104"/>
        <v>-1.2295086269613871E-2</v>
      </c>
      <c r="AM83">
        <f t="shared" si="105"/>
        <v>0.1208728318518955</v>
      </c>
      <c r="AN83">
        <f t="shared" si="106"/>
        <v>0.32367245812967965</v>
      </c>
      <c r="AO83">
        <f t="shared" si="107"/>
        <v>0.31545967933161118</v>
      </c>
      <c r="AP83">
        <f t="shared" si="108"/>
        <v>0.31759912224291098</v>
      </c>
      <c r="AQ83">
        <f t="shared" si="109"/>
        <v>0.52317375575634517</v>
      </c>
      <c r="AR83">
        <f t="shared" si="110"/>
        <v>0.40763615499402606</v>
      </c>
      <c r="AS83">
        <f t="shared" si="111"/>
        <v>0.48705671296470188</v>
      </c>
      <c r="AT83">
        <f t="shared" si="112"/>
        <v>0.52863733268030777</v>
      </c>
      <c r="AU83">
        <f t="shared" si="113"/>
        <v>0.58020757423525016</v>
      </c>
      <c r="AV83">
        <f t="shared" si="114"/>
        <v>0.48719318253972915</v>
      </c>
      <c r="AW83">
        <f t="shared" si="115"/>
        <v>0.44811253635338349</v>
      </c>
      <c r="AX83">
        <f t="shared" si="116"/>
        <v>0.65512207897501518</v>
      </c>
      <c r="AY83">
        <f t="shared" si="117"/>
        <v>0.81793553521742712</v>
      </c>
      <c r="AZ83">
        <f t="shared" si="118"/>
        <v>0.85213181028386065</v>
      </c>
      <c r="BA83">
        <v>164.06</v>
      </c>
      <c r="BB83">
        <f t="shared" si="120"/>
        <v>0.28870820324755575</v>
      </c>
      <c r="BE83">
        <v>0.79522999999999999</v>
      </c>
      <c r="BP83">
        <f t="shared" si="121"/>
        <v>0.42220679989954174</v>
      </c>
      <c r="BQ83">
        <f t="shared" ref="BQ83:BQ114" si="122">AK83/AK$2</f>
        <v>8.5542333208651051</v>
      </c>
      <c r="BR83">
        <f t="shared" ref="BR83:BR114" si="123">AL83/AL$2</f>
        <v>-9.4869492821094692E-2</v>
      </c>
      <c r="BS83">
        <f t="shared" ref="BS83:BS114" si="124">AM83/AM$2</f>
        <v>0.5471834850696945</v>
      </c>
      <c r="BT83">
        <f t="shared" ref="BT83:BT114" si="125">AN83/AN$2</f>
        <v>1.0321188078114782</v>
      </c>
      <c r="BU83">
        <f t="shared" ref="BU83:BU114" si="126">AO83/AO$2</f>
        <v>0.82065473291262003</v>
      </c>
      <c r="BV83">
        <f t="shared" ref="BV83:BV114" si="127">AP83/AP$2</f>
        <v>0.56462066176517511</v>
      </c>
      <c r="BW83">
        <f t="shared" ref="BW83:BW114" si="128">AQ83/AQ$2</f>
        <v>0.69120591327301517</v>
      </c>
      <c r="BX83">
        <f t="shared" ref="BX83:BX114" si="129">AR83/AR$2</f>
        <v>0.41591282011430064</v>
      </c>
      <c r="BY83">
        <f t="shared" ref="BY83:BY114" si="130">AS83/AS$2</f>
        <v>0.40252620906173703</v>
      </c>
      <c r="BZ83">
        <f t="shared" ref="BZ83:BZ114" si="131">AT83/AT$2</f>
        <v>0.35517154842804877</v>
      </c>
      <c r="CA83">
        <f t="shared" ref="CA83:CA114" si="132">AU83/AU$2</f>
        <v>0.33299332772913803</v>
      </c>
      <c r="CB83">
        <f t="shared" ref="CB83:CB114" si="133">AV83/AV$2</f>
        <v>0.24161534543727889</v>
      </c>
      <c r="CC83">
        <f t="shared" ref="CC83:CC114" si="134">AW83/AW$2</f>
        <v>0.19653196629682185</v>
      </c>
      <c r="CD83">
        <f t="shared" ref="CD83:CD114" si="135">AX83/AX$2</f>
        <v>0.25590706209961528</v>
      </c>
      <c r="CE83">
        <f t="shared" ref="CE83:CE114" si="136">AY83/AY$2</f>
        <v>0.29328248958995556</v>
      </c>
      <c r="CF83">
        <f t="shared" ref="CF83:CF114" si="137">AZ83/AZ$2</f>
        <v>0.27824712172534227</v>
      </c>
    </row>
    <row r="84" spans="1:84" x14ac:dyDescent="0.15">
      <c r="A84">
        <v>148.83000000000001</v>
      </c>
      <c r="B84">
        <v>0.91912000000000005</v>
      </c>
      <c r="C84">
        <v>0.41531000000000001</v>
      </c>
      <c r="D84">
        <v>0.78093000000000001</v>
      </c>
      <c r="M84">
        <v>166.05</v>
      </c>
      <c r="N84">
        <f t="shared" si="102"/>
        <v>0.91260900929643041</v>
      </c>
      <c r="O84">
        <v>0.97333333333333338</v>
      </c>
      <c r="P84">
        <v>0.98161421003427862</v>
      </c>
      <c r="Q84">
        <v>0.96469685341519573</v>
      </c>
      <c r="R84">
        <v>0.94698196739013063</v>
      </c>
      <c r="S84">
        <v>0.94286186794559068</v>
      </c>
      <c r="T84">
        <v>0.92580338310103805</v>
      </c>
      <c r="U84">
        <v>0.92259837962962965</v>
      </c>
      <c r="V84">
        <v>0.91219970932717787</v>
      </c>
      <c r="W84">
        <v>0.93195089977356682</v>
      </c>
      <c r="X84">
        <v>0.89261766918522878</v>
      </c>
      <c r="Y84">
        <v>0.87225907499539335</v>
      </c>
      <c r="Z84">
        <v>0.8887250960421692</v>
      </c>
      <c r="AA84">
        <v>0.85479408321804828</v>
      </c>
      <c r="AB84">
        <v>0.85297744251831431</v>
      </c>
      <c r="AC84">
        <v>0.900549115314216</v>
      </c>
      <c r="AD84">
        <v>0.89850538755648246</v>
      </c>
      <c r="AE84">
        <f t="shared" si="119"/>
        <v>0.91260900929643063</v>
      </c>
      <c r="AK84">
        <f t="shared" si="103"/>
        <v>0.54868643050723498</v>
      </c>
      <c r="AL84">
        <f t="shared" si="104"/>
        <v>0.16217203432751556</v>
      </c>
      <c r="AM84">
        <f t="shared" si="105"/>
        <v>0.11134145574106856</v>
      </c>
      <c r="AN84">
        <f t="shared" si="106"/>
        <v>0.21564821120758598</v>
      </c>
      <c r="AO84">
        <f t="shared" si="107"/>
        <v>0.32685136682424176</v>
      </c>
      <c r="AP84">
        <f t="shared" si="108"/>
        <v>0.35301293146827656</v>
      </c>
      <c r="AQ84">
        <f t="shared" si="109"/>
        <v>0.46256037687327045</v>
      </c>
      <c r="AR84">
        <f t="shared" si="110"/>
        <v>0.48336758501171939</v>
      </c>
      <c r="AS84">
        <f t="shared" si="111"/>
        <v>0.55137800012944815</v>
      </c>
      <c r="AT84">
        <f t="shared" si="112"/>
        <v>0.4228508899842765</v>
      </c>
      <c r="AU84">
        <f t="shared" si="113"/>
        <v>0.68158159076651503</v>
      </c>
      <c r="AV84">
        <f t="shared" si="114"/>
        <v>0.82001276908440179</v>
      </c>
      <c r="AW84">
        <f t="shared" si="115"/>
        <v>0.70780391752910299</v>
      </c>
      <c r="AX84">
        <f t="shared" si="116"/>
        <v>0.94136806435830889</v>
      </c>
      <c r="AY84">
        <f t="shared" si="117"/>
        <v>0.95413306031406686</v>
      </c>
      <c r="AZ84">
        <f t="shared" si="118"/>
        <v>0.62850344150047111</v>
      </c>
      <c r="BA84">
        <v>166.05</v>
      </c>
      <c r="BB84">
        <f t="shared" si="120"/>
        <v>0.28766376063449545</v>
      </c>
      <c r="BE84">
        <v>0.69818999999999998</v>
      </c>
      <c r="BP84">
        <f t="shared" si="121"/>
        <v>0.51922077200714267</v>
      </c>
      <c r="BQ84">
        <f t="shared" si="122"/>
        <v>8.7789828881157597</v>
      </c>
      <c r="BR84">
        <f t="shared" si="123"/>
        <v>1.2513274253666324</v>
      </c>
      <c r="BS84">
        <f t="shared" si="124"/>
        <v>0.50403556243127468</v>
      </c>
      <c r="BT84">
        <f t="shared" si="125"/>
        <v>0.68765373471806746</v>
      </c>
      <c r="BU84">
        <f t="shared" si="126"/>
        <v>0.85028971598397962</v>
      </c>
      <c r="BV84">
        <f t="shared" si="127"/>
        <v>0.62757854483249165</v>
      </c>
      <c r="BW84">
        <f t="shared" si="128"/>
        <v>0.61112482081288211</v>
      </c>
      <c r="BX84">
        <f t="shared" si="129"/>
        <v>0.49318190491961983</v>
      </c>
      <c r="BY84">
        <f t="shared" si="130"/>
        <v>0.45568429762764301</v>
      </c>
      <c r="BZ84">
        <f t="shared" si="131"/>
        <v>0.2840976148779068</v>
      </c>
      <c r="CA84">
        <f t="shared" si="132"/>
        <v>0.3911740075565398</v>
      </c>
      <c r="CB84">
        <f t="shared" si="133"/>
        <v>0.40667167679250238</v>
      </c>
      <c r="CC84">
        <f t="shared" si="134"/>
        <v>0.31042669949962853</v>
      </c>
      <c r="CD84">
        <f t="shared" si="135"/>
        <v>0.36772190013996436</v>
      </c>
      <c r="CE84">
        <f t="shared" si="136"/>
        <v>0.34211806099683278</v>
      </c>
      <c r="CF84">
        <f t="shared" si="137"/>
        <v>0.20522561355117425</v>
      </c>
    </row>
    <row r="85" spans="1:84" x14ac:dyDescent="0.15">
      <c r="A85">
        <v>150.80000000000001</v>
      </c>
      <c r="B85">
        <v>0.91190000000000004</v>
      </c>
      <c r="C85">
        <v>0.44424999999999998</v>
      </c>
      <c r="D85">
        <v>0.72335000000000005</v>
      </c>
      <c r="M85">
        <v>168.04</v>
      </c>
      <c r="N85">
        <f t="shared" si="102"/>
        <v>0.90293726006040587</v>
      </c>
      <c r="O85">
        <v>1.0276923076923077</v>
      </c>
      <c r="P85">
        <v>0.97442955576330459</v>
      </c>
      <c r="Q85">
        <v>0.95461024010525164</v>
      </c>
      <c r="R85">
        <v>0.93258467408127266</v>
      </c>
      <c r="S85">
        <v>0.92301649646504325</v>
      </c>
      <c r="T85">
        <v>0.91835890648910212</v>
      </c>
      <c r="U85">
        <v>0.92404513888888884</v>
      </c>
      <c r="V85">
        <v>0.92395486022056939</v>
      </c>
      <c r="W85">
        <v>0.90156119652008093</v>
      </c>
      <c r="X85">
        <v>0.86841330585811005</v>
      </c>
      <c r="Y85">
        <v>0.87110742583379397</v>
      </c>
      <c r="Z85">
        <v>0.86996336996336998</v>
      </c>
      <c r="AA85">
        <v>0.910929019899968</v>
      </c>
      <c r="AB85">
        <v>0.86168129397258286</v>
      </c>
      <c r="AC85">
        <v>0.88041488712629656</v>
      </c>
      <c r="AD85">
        <v>0.82898852971845671</v>
      </c>
      <c r="AE85">
        <f t="shared" si="119"/>
        <v>0.90293726006040609</v>
      </c>
      <c r="AK85">
        <f t="shared" si="103"/>
        <v>0.61261324454880495</v>
      </c>
      <c r="AL85">
        <f t="shared" si="104"/>
        <v>-0.16389486388177754</v>
      </c>
      <c r="AM85">
        <f t="shared" si="105"/>
        <v>0.15541830130270318</v>
      </c>
      <c r="AN85">
        <f t="shared" si="106"/>
        <v>0.27871288410925682</v>
      </c>
      <c r="AO85">
        <f t="shared" si="107"/>
        <v>0.41877196969333857</v>
      </c>
      <c r="AP85">
        <f t="shared" si="108"/>
        <v>0.48064903187488284</v>
      </c>
      <c r="AQ85">
        <f t="shared" si="109"/>
        <v>0.51100199456644968</v>
      </c>
      <c r="AR85">
        <f t="shared" si="110"/>
        <v>0.47396614153381467</v>
      </c>
      <c r="AS85">
        <f t="shared" si="111"/>
        <v>0.47455236665352102</v>
      </c>
      <c r="AT85">
        <f t="shared" si="112"/>
        <v>0.62176413388567942</v>
      </c>
      <c r="AU85">
        <f t="shared" si="113"/>
        <v>0.84652511296031085</v>
      </c>
      <c r="AV85">
        <f t="shared" si="114"/>
        <v>0.82793984118475372</v>
      </c>
      <c r="AW85">
        <f t="shared" si="115"/>
        <v>0.83582503026158295</v>
      </c>
      <c r="AX85">
        <f t="shared" si="116"/>
        <v>0.55974179548366365</v>
      </c>
      <c r="AY85">
        <f t="shared" si="117"/>
        <v>0.89321883152995851</v>
      </c>
      <c r="AZ85">
        <f t="shared" si="118"/>
        <v>0.76417211981975264</v>
      </c>
      <c r="BA85">
        <v>168.04</v>
      </c>
      <c r="BB85">
        <f t="shared" si="120"/>
        <v>0.4150008805572909</v>
      </c>
      <c r="BE85">
        <v>0.88780000000000003</v>
      </c>
      <c r="BP85">
        <f t="shared" si="121"/>
        <v>0.41944785454826328</v>
      </c>
      <c r="BQ85">
        <f t="shared" si="122"/>
        <v>9.8018119127808792</v>
      </c>
      <c r="BR85">
        <f t="shared" si="123"/>
        <v>-1.2646208632853206</v>
      </c>
      <c r="BS85">
        <f t="shared" si="124"/>
        <v>0.70356858896651508</v>
      </c>
      <c r="BT85">
        <f t="shared" si="125"/>
        <v>0.8887528192259464</v>
      </c>
      <c r="BU85">
        <f t="shared" si="126"/>
        <v>1.0894171948317861</v>
      </c>
      <c r="BV85">
        <f t="shared" si="127"/>
        <v>0.8544871677775695</v>
      </c>
      <c r="BW85">
        <f t="shared" si="128"/>
        <v>0.67512484418872987</v>
      </c>
      <c r="BX85">
        <f t="shared" si="129"/>
        <v>0.48358957405756015</v>
      </c>
      <c r="BY85">
        <f t="shared" si="130"/>
        <v>0.39219203855662887</v>
      </c>
      <c r="BZ85">
        <f t="shared" si="131"/>
        <v>0.41773994483047527</v>
      </c>
      <c r="CA85">
        <f t="shared" si="132"/>
        <v>0.48583856345288728</v>
      </c>
      <c r="CB85">
        <f t="shared" si="133"/>
        <v>0.41060297618763825</v>
      </c>
      <c r="CC85">
        <f t="shared" si="134"/>
        <v>0.36657384775298579</v>
      </c>
      <c r="CD85">
        <f t="shared" si="135"/>
        <v>0.21864913886080606</v>
      </c>
      <c r="CE85">
        <f t="shared" si="136"/>
        <v>0.3202763926745163</v>
      </c>
      <c r="CF85">
        <f t="shared" si="137"/>
        <v>0.24952559014522535</v>
      </c>
    </row>
    <row r="86" spans="1:84" x14ac:dyDescent="0.15">
      <c r="A86">
        <v>152.77000000000001</v>
      </c>
      <c r="B86">
        <v>0.91522000000000003</v>
      </c>
      <c r="C86">
        <v>0.50383999999999995</v>
      </c>
      <c r="D86">
        <v>0.79515000000000002</v>
      </c>
      <c r="M86">
        <v>170.03</v>
      </c>
      <c r="N86">
        <f t="shared" si="102"/>
        <v>0.90506148810283082</v>
      </c>
      <c r="O86">
        <v>0.98717948717948723</v>
      </c>
      <c r="P86">
        <v>0.98118139953602723</v>
      </c>
      <c r="Q86">
        <v>0.98377370902313344</v>
      </c>
      <c r="R86">
        <v>0.94338264406291616</v>
      </c>
      <c r="S86">
        <v>0.93769380245586476</v>
      </c>
      <c r="T86">
        <v>0.92828487530501669</v>
      </c>
      <c r="U86">
        <v>0.90726273148148151</v>
      </c>
      <c r="V86">
        <v>0.92074890997691716</v>
      </c>
      <c r="W86">
        <v>0.91049934453581216</v>
      </c>
      <c r="X86">
        <v>0.87528211166715719</v>
      </c>
      <c r="Y86">
        <v>0.88884282292242489</v>
      </c>
      <c r="Z86">
        <v>0.88113106405789332</v>
      </c>
      <c r="AA86">
        <v>0.8664999467915292</v>
      </c>
      <c r="AB86">
        <v>0.8569667077681874</v>
      </c>
      <c r="AC86">
        <v>0.8810250152532032</v>
      </c>
      <c r="AD86">
        <v>0.81334723670490094</v>
      </c>
      <c r="AE86">
        <f t="shared" si="119"/>
        <v>0.90506148810283105</v>
      </c>
      <c r="AK86">
        <f t="shared" si="103"/>
        <v>0.59851436961088145</v>
      </c>
      <c r="AL86">
        <f t="shared" si="104"/>
        <v>7.7420429015447045E-2</v>
      </c>
      <c r="AM86">
        <f t="shared" si="105"/>
        <v>0.11398754178175038</v>
      </c>
      <c r="AN86">
        <f t="shared" si="106"/>
        <v>9.8156273292604207E-2</v>
      </c>
      <c r="AO86">
        <f t="shared" si="107"/>
        <v>0.34969983312555997</v>
      </c>
      <c r="AP86">
        <f t="shared" si="108"/>
        <v>0.38599091929295137</v>
      </c>
      <c r="AQ86">
        <f t="shared" si="109"/>
        <v>0.44649969362747099</v>
      </c>
      <c r="AR86">
        <f t="shared" si="110"/>
        <v>0.58393919964522412</v>
      </c>
      <c r="AS86">
        <f t="shared" si="111"/>
        <v>0.49540744500163658</v>
      </c>
      <c r="AT86">
        <f t="shared" si="112"/>
        <v>0.56257259825701955</v>
      </c>
      <c r="AU86">
        <f t="shared" si="113"/>
        <v>0.79925418752783206</v>
      </c>
      <c r="AV86">
        <f t="shared" si="114"/>
        <v>0.70700916726945806</v>
      </c>
      <c r="AW86">
        <f t="shared" si="115"/>
        <v>0.75929338041082717</v>
      </c>
      <c r="AX86">
        <f t="shared" si="116"/>
        <v>0.85975938739605851</v>
      </c>
      <c r="AY86">
        <f t="shared" si="117"/>
        <v>0.92613725130372493</v>
      </c>
      <c r="AZ86">
        <f t="shared" si="118"/>
        <v>0.7600155557463486</v>
      </c>
      <c r="BA86">
        <v>170.03</v>
      </c>
      <c r="BB86">
        <f t="shared" si="120"/>
        <v>0.39477956375136747</v>
      </c>
      <c r="BE86">
        <v>0.78466999999999998</v>
      </c>
      <c r="BP86">
        <f t="shared" si="121"/>
        <v>0.47025776419993509</v>
      </c>
      <c r="BQ86">
        <f t="shared" si="122"/>
        <v>9.5762299137741032</v>
      </c>
      <c r="BR86">
        <f t="shared" si="123"/>
        <v>0.59737985351425194</v>
      </c>
      <c r="BS86">
        <f t="shared" si="124"/>
        <v>0.51601422264260022</v>
      </c>
      <c r="BT86">
        <f t="shared" si="125"/>
        <v>0.31299832044835518</v>
      </c>
      <c r="BU86">
        <f t="shared" si="126"/>
        <v>0.9097290143745056</v>
      </c>
      <c r="BV86">
        <f t="shared" si="127"/>
        <v>0.68620607874302464</v>
      </c>
      <c r="BW86">
        <f t="shared" si="128"/>
        <v>0.58990579155432821</v>
      </c>
      <c r="BX86">
        <f t="shared" si="129"/>
        <v>0.59579553070627911</v>
      </c>
      <c r="BY86">
        <f t="shared" si="130"/>
        <v>0.40942764049722025</v>
      </c>
      <c r="BZ86">
        <f t="shared" si="131"/>
        <v>0.37797137749060705</v>
      </c>
      <c r="CA86">
        <f t="shared" si="132"/>
        <v>0.45870878531211662</v>
      </c>
      <c r="CB86">
        <f t="shared" si="133"/>
        <v>0.35062942237128453</v>
      </c>
      <c r="CC86">
        <f t="shared" si="134"/>
        <v>0.33300880681146755</v>
      </c>
      <c r="CD86">
        <f t="shared" si="135"/>
        <v>0.3358435107015853</v>
      </c>
      <c r="CE86">
        <f t="shared" si="136"/>
        <v>0.332079763097897</v>
      </c>
      <c r="CF86">
        <f t="shared" si="137"/>
        <v>0.24816834473350158</v>
      </c>
    </row>
    <row r="87" spans="1:84" x14ac:dyDescent="0.15">
      <c r="A87">
        <v>154.75</v>
      </c>
      <c r="B87">
        <v>0.90691999999999995</v>
      </c>
      <c r="C87">
        <v>0.45226</v>
      </c>
      <c r="D87">
        <v>1.1205799999999999</v>
      </c>
      <c r="M87">
        <v>172.02</v>
      </c>
      <c r="N87">
        <f t="shared" si="102"/>
        <v>0.90476116016032904</v>
      </c>
      <c r="O87">
        <v>0.98615384615384616</v>
      </c>
      <c r="P87">
        <v>0.97910390914442025</v>
      </c>
      <c r="Q87">
        <v>0.95165003837298545</v>
      </c>
      <c r="R87">
        <v>0.92196667026598988</v>
      </c>
      <c r="S87">
        <v>0.91867532145367348</v>
      </c>
      <c r="T87">
        <v>0.90822614665618917</v>
      </c>
      <c r="U87">
        <v>0.91377314814814814</v>
      </c>
      <c r="V87">
        <v>0.92502351030178676</v>
      </c>
      <c r="W87">
        <v>0.8969928097564851</v>
      </c>
      <c r="X87">
        <v>0.86792267687174951</v>
      </c>
      <c r="Y87">
        <v>0.90473558135249665</v>
      </c>
      <c r="Z87">
        <v>0.88961851156973115</v>
      </c>
      <c r="AA87">
        <v>0.84973927849313602</v>
      </c>
      <c r="AB87">
        <v>0.88126495974468699</v>
      </c>
      <c r="AC87">
        <v>0.92678462477120194</v>
      </c>
      <c r="AD87">
        <v>0.83594021550225928</v>
      </c>
      <c r="AE87">
        <f t="shared" si="119"/>
        <v>0.90476116016032926</v>
      </c>
      <c r="AK87">
        <f t="shared" si="103"/>
        <v>0.60050568922806091</v>
      </c>
      <c r="AL87">
        <f t="shared" si="104"/>
        <v>8.3657435814076503E-2</v>
      </c>
      <c r="AM87">
        <f t="shared" si="105"/>
        <v>0.12670502424324048</v>
      </c>
      <c r="AN87">
        <f t="shared" si="106"/>
        <v>0.29734751115457525</v>
      </c>
      <c r="AO87">
        <f t="shared" si="107"/>
        <v>0.48747723279045679</v>
      </c>
      <c r="AP87">
        <f t="shared" si="108"/>
        <v>0.50893508718135583</v>
      </c>
      <c r="AQ87">
        <f t="shared" si="109"/>
        <v>0.57757122718286458</v>
      </c>
      <c r="AR87">
        <f t="shared" si="110"/>
        <v>0.5410376106501531</v>
      </c>
      <c r="AS87">
        <f t="shared" si="111"/>
        <v>0.46761675150140725</v>
      </c>
      <c r="AT87">
        <f t="shared" si="112"/>
        <v>0.65224459700715676</v>
      </c>
      <c r="AU87">
        <f t="shared" si="113"/>
        <v>0.84991590140884832</v>
      </c>
      <c r="AV87">
        <f t="shared" si="114"/>
        <v>0.6006753196490322</v>
      </c>
      <c r="AW87">
        <f t="shared" si="115"/>
        <v>0.70177528100080899</v>
      </c>
      <c r="AX87">
        <f t="shared" si="116"/>
        <v>0.97695424640371364</v>
      </c>
      <c r="AY87">
        <f t="shared" si="117"/>
        <v>0.75838169641760711</v>
      </c>
      <c r="AZ87">
        <f t="shared" si="118"/>
        <v>0.4562044568883411</v>
      </c>
      <c r="BA87">
        <v>172.02</v>
      </c>
      <c r="BB87">
        <f t="shared" si="120"/>
        <v>0.36067988787865379</v>
      </c>
      <c r="BE87">
        <v>0.78398999999999996</v>
      </c>
      <c r="BP87">
        <f t="shared" si="121"/>
        <v>0.55839625677272464</v>
      </c>
      <c r="BQ87">
        <f t="shared" si="122"/>
        <v>9.6080910276489746</v>
      </c>
      <c r="BR87">
        <f t="shared" si="123"/>
        <v>0.64550490597281251</v>
      </c>
      <c r="BS87">
        <f t="shared" si="124"/>
        <v>0.57358544247732224</v>
      </c>
      <c r="BT87">
        <f t="shared" si="125"/>
        <v>0.94817446158984442</v>
      </c>
      <c r="BU87">
        <f t="shared" si="126"/>
        <v>1.2681509697982747</v>
      </c>
      <c r="BV87">
        <f t="shared" si="127"/>
        <v>0.90477348832241034</v>
      </c>
      <c r="BW87">
        <f t="shared" si="128"/>
        <v>0.76307468249816957</v>
      </c>
      <c r="BX87">
        <f t="shared" si="129"/>
        <v>0.55202286567712799</v>
      </c>
      <c r="BY87">
        <f t="shared" si="130"/>
        <v>0.38646012520777451</v>
      </c>
      <c r="BZ87">
        <f t="shared" si="131"/>
        <v>0.43821862201502065</v>
      </c>
      <c r="CA87">
        <f t="shared" si="132"/>
        <v>0.48778460824658415</v>
      </c>
      <c r="CB87">
        <f t="shared" si="133"/>
        <v>0.29789492146847463</v>
      </c>
      <c r="CC87">
        <f t="shared" si="134"/>
        <v>0.30778267663734443</v>
      </c>
      <c r="CD87">
        <f t="shared" si="135"/>
        <v>0.38162275250145056</v>
      </c>
      <c r="CE87">
        <f t="shared" si="136"/>
        <v>0.27192860856165768</v>
      </c>
      <c r="CF87">
        <f t="shared" si="137"/>
        <v>0.14896472061660118</v>
      </c>
    </row>
    <row r="88" spans="1:84" x14ac:dyDescent="0.15">
      <c r="A88">
        <v>156.74</v>
      </c>
      <c r="B88">
        <v>0.90781000000000001</v>
      </c>
      <c r="C88">
        <v>0.46533999999999998</v>
      </c>
      <c r="D88">
        <v>0.85787000000000002</v>
      </c>
      <c r="M88">
        <v>174.01</v>
      </c>
      <c r="N88">
        <f t="shared" si="102"/>
        <v>0.89696825559173177</v>
      </c>
      <c r="O88">
        <v>0.97179487179487178</v>
      </c>
      <c r="P88">
        <v>0.97520861466015718</v>
      </c>
      <c r="Q88">
        <v>0.97006907137375287</v>
      </c>
      <c r="R88">
        <v>0.91998704243602192</v>
      </c>
      <c r="S88">
        <v>0.90813246785463275</v>
      </c>
      <c r="T88">
        <v>0.95247942429380861</v>
      </c>
      <c r="U88">
        <v>0.90986689814814814</v>
      </c>
      <c r="V88">
        <v>0.90899375908352564</v>
      </c>
      <c r="W88">
        <v>0.89401342708457465</v>
      </c>
      <c r="X88">
        <v>0.87201125175808714</v>
      </c>
      <c r="Y88">
        <v>0.89690436705362075</v>
      </c>
      <c r="Z88">
        <v>0.88693826498704553</v>
      </c>
      <c r="AA88">
        <v>0.84441843141428108</v>
      </c>
      <c r="AB88">
        <v>0.81961267861028497</v>
      </c>
      <c r="AC88">
        <v>0.86516168395363025</v>
      </c>
      <c r="AD88">
        <v>0.83072645116440735</v>
      </c>
      <c r="AE88">
        <f t="shared" si="119"/>
        <v>0.89696825559173199</v>
      </c>
      <c r="AK88">
        <f t="shared" si="103"/>
        <v>0.65240884247644249</v>
      </c>
      <c r="AL88">
        <f t="shared" si="104"/>
        <v>0.17166320424759465</v>
      </c>
      <c r="AM88">
        <f t="shared" si="105"/>
        <v>0.15062320270357157</v>
      </c>
      <c r="AN88">
        <f t="shared" si="106"/>
        <v>0.18232801450825437</v>
      </c>
      <c r="AO88">
        <f t="shared" si="107"/>
        <v>0.5003741600814462</v>
      </c>
      <c r="AP88">
        <f t="shared" si="108"/>
        <v>0.57819012788380153</v>
      </c>
      <c r="AQ88">
        <f t="shared" si="109"/>
        <v>0.29212064403528076</v>
      </c>
      <c r="AR88">
        <f t="shared" si="110"/>
        <v>0.56674173564232921</v>
      </c>
      <c r="AS88">
        <f t="shared" si="111"/>
        <v>0.57250230313751083</v>
      </c>
      <c r="AT88">
        <f t="shared" si="112"/>
        <v>0.67220690886687684</v>
      </c>
      <c r="AU88">
        <f t="shared" si="113"/>
        <v>0.82171771058462229</v>
      </c>
      <c r="AV88">
        <f t="shared" si="114"/>
        <v>0.65283622090230065</v>
      </c>
      <c r="AW88">
        <f t="shared" si="115"/>
        <v>0.71987939330316564</v>
      </c>
      <c r="AX88">
        <f t="shared" si="116"/>
        <v>1.0146428125353337</v>
      </c>
      <c r="AY88">
        <f t="shared" si="117"/>
        <v>1.1935403608271831</v>
      </c>
      <c r="AZ88">
        <f t="shared" si="118"/>
        <v>0.86903322991054144</v>
      </c>
      <c r="BA88">
        <v>174.01</v>
      </c>
      <c r="BB88">
        <f t="shared" si="120"/>
        <v>0.36303389307892536</v>
      </c>
      <c r="BE88">
        <v>0.89320999999999995</v>
      </c>
      <c r="BP88">
        <f t="shared" si="121"/>
        <v>0.60170305761592457</v>
      </c>
      <c r="BQ88">
        <f t="shared" si="122"/>
        <v>10.43854147962308</v>
      </c>
      <c r="BR88">
        <f t="shared" si="123"/>
        <v>1.3245617611697118</v>
      </c>
      <c r="BS88">
        <f t="shared" si="124"/>
        <v>0.68186148801978985</v>
      </c>
      <c r="BT88">
        <f t="shared" si="125"/>
        <v>0.5814031074880559</v>
      </c>
      <c r="BU88">
        <f t="shared" si="126"/>
        <v>1.3017017692025135</v>
      </c>
      <c r="BV88">
        <f t="shared" si="127"/>
        <v>1.0278935606823139</v>
      </c>
      <c r="BW88">
        <f t="shared" si="128"/>
        <v>0.38594351173904184</v>
      </c>
      <c r="BX88">
        <f t="shared" si="129"/>
        <v>0.57824888852395595</v>
      </c>
      <c r="BY88">
        <f t="shared" si="130"/>
        <v>0.47314239928719898</v>
      </c>
      <c r="BZ88">
        <f t="shared" si="131"/>
        <v>0.45163054882214249</v>
      </c>
      <c r="CA88">
        <f t="shared" si="132"/>
        <v>0.47160107356785019</v>
      </c>
      <c r="CB88">
        <f t="shared" si="133"/>
        <v>0.32376325178650101</v>
      </c>
      <c r="CC88">
        <f t="shared" si="134"/>
        <v>0.31572272852206729</v>
      </c>
      <c r="CD88">
        <f t="shared" si="135"/>
        <v>0.39634484864661468</v>
      </c>
      <c r="CE88">
        <f t="shared" si="136"/>
        <v>0.42796097415726025</v>
      </c>
      <c r="CF88">
        <f t="shared" si="137"/>
        <v>0.28376595262385029</v>
      </c>
    </row>
    <row r="89" spans="1:84" x14ac:dyDescent="0.15">
      <c r="A89">
        <v>158.72999999999999</v>
      </c>
      <c r="B89">
        <v>0.90444999999999998</v>
      </c>
      <c r="C89">
        <v>0.51317000000000002</v>
      </c>
      <c r="D89">
        <v>1.0503800000000001</v>
      </c>
      <c r="M89">
        <v>176</v>
      </c>
      <c r="N89">
        <f t="shared" si="102"/>
        <v>0.89645172950968555</v>
      </c>
      <c r="O89">
        <v>0.98</v>
      </c>
      <c r="P89">
        <v>0.97823828814791736</v>
      </c>
      <c r="Q89">
        <v>0.94989584475386468</v>
      </c>
      <c r="R89">
        <v>0.92916531692041893</v>
      </c>
      <c r="S89">
        <v>0.90916608095257789</v>
      </c>
      <c r="T89">
        <v>0.92332189089705941</v>
      </c>
      <c r="U89">
        <v>0.91898148148148151</v>
      </c>
      <c r="V89">
        <v>0.92822946054543898</v>
      </c>
      <c r="W89">
        <v>0.86799348508322405</v>
      </c>
      <c r="X89">
        <v>0.88067903051712293</v>
      </c>
      <c r="Y89">
        <v>0.89598304772434123</v>
      </c>
      <c r="Z89">
        <v>0.86906995443580815</v>
      </c>
      <c r="AA89">
        <v>0.8872512503990635</v>
      </c>
      <c r="AB89">
        <v>0.83883368390512802</v>
      </c>
      <c r="AC89">
        <v>0.85661989017693718</v>
      </c>
      <c r="AD89">
        <v>0.81334723670490094</v>
      </c>
      <c r="AE89">
        <f t="shared" si="119"/>
        <v>0.89645172950968577</v>
      </c>
      <c r="AK89">
        <f t="shared" si="103"/>
        <v>0.65586498393099923</v>
      </c>
      <c r="AL89">
        <f t="shared" si="104"/>
        <v>0.12121624390511679</v>
      </c>
      <c r="AM89">
        <f t="shared" si="105"/>
        <v>0.13201194127062232</v>
      </c>
      <c r="AN89">
        <f t="shared" si="106"/>
        <v>0.30841762499599146</v>
      </c>
      <c r="AO89">
        <f t="shared" si="107"/>
        <v>0.44081162714777544</v>
      </c>
      <c r="AP89">
        <f t="shared" si="108"/>
        <v>0.57136496505024026</v>
      </c>
      <c r="AQ89">
        <f t="shared" si="109"/>
        <v>0.47866416645546705</v>
      </c>
      <c r="AR89">
        <f t="shared" si="110"/>
        <v>0.50693584534151925</v>
      </c>
      <c r="AS89">
        <f t="shared" si="111"/>
        <v>0.44685787945038069</v>
      </c>
      <c r="AT89">
        <f t="shared" si="112"/>
        <v>0.8494264200866577</v>
      </c>
      <c r="AU89">
        <f t="shared" si="113"/>
        <v>0.76237226083328402</v>
      </c>
      <c r="AV89">
        <f t="shared" si="114"/>
        <v>0.65900271682021871</v>
      </c>
      <c r="AW89">
        <f t="shared" si="115"/>
        <v>0.84198994218335299</v>
      </c>
      <c r="AX89">
        <f t="shared" si="116"/>
        <v>0.7177624689551152</v>
      </c>
      <c r="AY89">
        <f t="shared" si="117"/>
        <v>1.0544569410365368</v>
      </c>
      <c r="AZ89">
        <f t="shared" si="118"/>
        <v>0.92856596494843946</v>
      </c>
      <c r="BA89">
        <v>176</v>
      </c>
      <c r="BB89">
        <f t="shared" si="120"/>
        <v>0.3657747555113986</v>
      </c>
      <c r="BE89">
        <v>0.85734999999999995</v>
      </c>
      <c r="BP89">
        <f t="shared" si="121"/>
        <v>0.59092336635248133</v>
      </c>
      <c r="BQ89">
        <f t="shared" si="122"/>
        <v>10.493839742895988</v>
      </c>
      <c r="BR89">
        <f t="shared" si="123"/>
        <v>0.93531052395923453</v>
      </c>
      <c r="BS89">
        <f t="shared" si="124"/>
        <v>0.59760951231608117</v>
      </c>
      <c r="BT89">
        <f t="shared" si="125"/>
        <v>0.98347456950252365</v>
      </c>
      <c r="BU89">
        <f t="shared" si="126"/>
        <v>1.1467524119348997</v>
      </c>
      <c r="BV89">
        <f t="shared" si="127"/>
        <v>1.0157599378670938</v>
      </c>
      <c r="BW89">
        <f t="shared" si="128"/>
        <v>0.63240080123591891</v>
      </c>
      <c r="BX89">
        <f t="shared" si="129"/>
        <v>0.51722869639987679</v>
      </c>
      <c r="BY89">
        <f t="shared" si="130"/>
        <v>0.36930403260362032</v>
      </c>
      <c r="BZ89">
        <f t="shared" si="131"/>
        <v>0.57069767541430916</v>
      </c>
      <c r="CA89">
        <f t="shared" si="132"/>
        <v>0.43754147201175619</v>
      </c>
      <c r="CB89">
        <f t="shared" si="133"/>
        <v>0.32682142274361176</v>
      </c>
      <c r="CC89">
        <f t="shared" si="134"/>
        <v>0.36927763790331697</v>
      </c>
      <c r="CD89">
        <f t="shared" si="135"/>
        <v>0.28037596443559182</v>
      </c>
      <c r="CE89">
        <f t="shared" si="136"/>
        <v>0.37809062391499759</v>
      </c>
      <c r="CF89">
        <f t="shared" si="137"/>
        <v>0.30320521304438841</v>
      </c>
    </row>
    <row r="90" spans="1:84" x14ac:dyDescent="0.15">
      <c r="A90">
        <v>160.72</v>
      </c>
      <c r="B90">
        <v>0.89617000000000002</v>
      </c>
      <c r="C90">
        <v>0.54573000000000005</v>
      </c>
      <c r="D90">
        <v>0.98670000000000002</v>
      </c>
      <c r="M90">
        <v>178</v>
      </c>
      <c r="N90">
        <f t="shared" si="102"/>
        <v>0.89769322387485306</v>
      </c>
      <c r="O90">
        <v>1.0025641025641026</v>
      </c>
      <c r="P90">
        <v>0.95980056092240573</v>
      </c>
      <c r="Q90">
        <v>0.95471987720644669</v>
      </c>
      <c r="R90">
        <v>0.92142677176690779</v>
      </c>
      <c r="S90">
        <v>0.92342994170422132</v>
      </c>
      <c r="T90">
        <v>0.92973241242400428</v>
      </c>
      <c r="U90">
        <v>0.91478587962962965</v>
      </c>
      <c r="V90">
        <v>0.91134478926220397</v>
      </c>
      <c r="W90">
        <v>0.89460930361895674</v>
      </c>
      <c r="X90">
        <v>0.87348313871716865</v>
      </c>
      <c r="Y90">
        <v>0.87179841533075353</v>
      </c>
      <c r="Z90">
        <v>0.87621727865630306</v>
      </c>
      <c r="AA90">
        <v>0.85319782909439179</v>
      </c>
      <c r="AB90">
        <v>0.85950533110901572</v>
      </c>
      <c r="AC90">
        <v>0.86455155582672361</v>
      </c>
      <c r="AD90">
        <v>0.85679527285366708</v>
      </c>
      <c r="AE90">
        <f t="shared" si="119"/>
        <v>0.89769322387485329</v>
      </c>
      <c r="AK90">
        <f t="shared" si="103"/>
        <v>0.64756134339642135</v>
      </c>
      <c r="AL90">
        <f t="shared" si="104"/>
        <v>-1.5364925170041902E-2</v>
      </c>
      <c r="AM90">
        <f t="shared" si="105"/>
        <v>0.24617859085342031</v>
      </c>
      <c r="AN90">
        <f t="shared" si="106"/>
        <v>0.27802382295432204</v>
      </c>
      <c r="AO90">
        <f t="shared" si="107"/>
        <v>0.49099182822434922</v>
      </c>
      <c r="AP90">
        <f t="shared" si="108"/>
        <v>0.47796206362576721</v>
      </c>
      <c r="AQ90">
        <f t="shared" si="109"/>
        <v>0.43715077687790149</v>
      </c>
      <c r="AR90">
        <f t="shared" si="110"/>
        <v>0.53439151455167</v>
      </c>
      <c r="AS90">
        <f t="shared" si="111"/>
        <v>0.55700387958522901</v>
      </c>
      <c r="AT90">
        <f t="shared" si="112"/>
        <v>0.66820912970731505</v>
      </c>
      <c r="AU90">
        <f t="shared" si="113"/>
        <v>0.81159871633759639</v>
      </c>
      <c r="AV90">
        <f t="shared" si="114"/>
        <v>0.82318234126587631</v>
      </c>
      <c r="AW90">
        <f t="shared" si="115"/>
        <v>0.79284710283335935</v>
      </c>
      <c r="AX90">
        <f t="shared" si="116"/>
        <v>0.95258302089453029</v>
      </c>
      <c r="AY90">
        <f t="shared" si="117"/>
        <v>0.90838950965011067</v>
      </c>
      <c r="AZ90">
        <f t="shared" si="118"/>
        <v>0.8732660343188956</v>
      </c>
      <c r="BA90">
        <v>178</v>
      </c>
      <c r="BB90">
        <f t="shared" si="120"/>
        <v>0.37015497360571042</v>
      </c>
      <c r="BE90">
        <v>0.82448999999999995</v>
      </c>
      <c r="BP90">
        <f t="shared" si="121"/>
        <v>0.54974940683177587</v>
      </c>
      <c r="BQ90">
        <f t="shared" si="122"/>
        <v>10.360981494342742</v>
      </c>
      <c r="BR90">
        <f t="shared" si="123"/>
        <v>-0.11855652137378012</v>
      </c>
      <c r="BS90">
        <f t="shared" si="124"/>
        <v>1.1144345443794492</v>
      </c>
      <c r="BT90">
        <f t="shared" si="125"/>
        <v>0.88655555789005736</v>
      </c>
      <c r="BU90">
        <f t="shared" si="126"/>
        <v>1.2772940380446129</v>
      </c>
      <c r="BV90">
        <f t="shared" si="127"/>
        <v>0.84971033533469731</v>
      </c>
      <c r="BW90">
        <f t="shared" si="128"/>
        <v>0.57755420382864509</v>
      </c>
      <c r="BX90">
        <f t="shared" si="129"/>
        <v>0.54524182690712175</v>
      </c>
      <c r="BY90">
        <f t="shared" si="130"/>
        <v>0.46033378478118092</v>
      </c>
      <c r="BZ90">
        <f t="shared" si="131"/>
        <v>0.44894459131101522</v>
      </c>
      <c r="CA90">
        <f t="shared" si="132"/>
        <v>0.46579356998255067</v>
      </c>
      <c r="CB90">
        <f t="shared" si="133"/>
        <v>0.40824357333161887</v>
      </c>
      <c r="CC90">
        <f t="shared" si="134"/>
        <v>0.34772470629944274</v>
      </c>
      <c r="CD90">
        <f t="shared" si="135"/>
        <v>0.37210274253692582</v>
      </c>
      <c r="CE90">
        <f t="shared" si="136"/>
        <v>0.3257160563842772</v>
      </c>
      <c r="CF90">
        <f t="shared" si="137"/>
        <v>0.28514809283882303</v>
      </c>
    </row>
    <row r="91" spans="1:84" x14ac:dyDescent="0.15">
      <c r="A91">
        <v>162.69999999999999</v>
      </c>
      <c r="B91">
        <v>0.89868999999999999</v>
      </c>
      <c r="C91">
        <v>0.52480000000000004</v>
      </c>
      <c r="D91">
        <v>1.0382499999999999</v>
      </c>
      <c r="M91">
        <v>179.99</v>
      </c>
      <c r="N91">
        <f t="shared" si="102"/>
        <v>0.88884639978067559</v>
      </c>
      <c r="O91">
        <v>0.99589743589743585</v>
      </c>
      <c r="P91">
        <v>0.95711713583324676</v>
      </c>
      <c r="Q91">
        <v>0.95932463545663849</v>
      </c>
      <c r="R91">
        <v>0.93510420041032283</v>
      </c>
      <c r="S91">
        <v>0.92673750361764595</v>
      </c>
      <c r="T91">
        <v>0.90202241614624257</v>
      </c>
      <c r="U91">
        <v>0.90813078703703709</v>
      </c>
      <c r="V91">
        <v>0.91946652987945621</v>
      </c>
      <c r="W91">
        <v>0.89341755055019256</v>
      </c>
      <c r="X91">
        <v>0.86317993000359794</v>
      </c>
      <c r="Y91">
        <v>0.87433204348627225</v>
      </c>
      <c r="Z91">
        <v>0.84338425801840444</v>
      </c>
      <c r="AA91">
        <v>0.83164839842502924</v>
      </c>
      <c r="AB91">
        <v>0.84499891201856814</v>
      </c>
      <c r="AC91">
        <v>0.89871873093349608</v>
      </c>
      <c r="AD91">
        <v>0.77511296489398684</v>
      </c>
      <c r="AE91">
        <f t="shared" si="119"/>
        <v>0.88884639978067581</v>
      </c>
      <c r="AK91">
        <f t="shared" si="103"/>
        <v>0.70698502227354976</v>
      </c>
      <c r="AL91">
        <f t="shared" si="104"/>
        <v>2.4666016239133906E-2</v>
      </c>
      <c r="AM91">
        <f t="shared" si="105"/>
        <v>0.26297697617711657</v>
      </c>
      <c r="AN91">
        <f t="shared" si="106"/>
        <v>0.24915448097099013</v>
      </c>
      <c r="AO91">
        <f t="shared" si="107"/>
        <v>0.40258386968272908</v>
      </c>
      <c r="AP91">
        <f t="shared" si="108"/>
        <v>0.456509526805842</v>
      </c>
      <c r="AQ91">
        <f t="shared" si="109"/>
        <v>0.61869544574961743</v>
      </c>
      <c r="AR91">
        <f t="shared" si="110"/>
        <v>0.57820123299815862</v>
      </c>
      <c r="AS91">
        <f t="shared" si="111"/>
        <v>0.50376981569325996</v>
      </c>
      <c r="AT91">
        <f t="shared" si="112"/>
        <v>0.67620735350890715</v>
      </c>
      <c r="AU91">
        <f t="shared" si="113"/>
        <v>0.88279269599660126</v>
      </c>
      <c r="AV91">
        <f t="shared" si="114"/>
        <v>0.80577037811626018</v>
      </c>
      <c r="AW91">
        <f t="shared" si="115"/>
        <v>1.0219956164983264</v>
      </c>
      <c r="AX91">
        <f t="shared" si="116"/>
        <v>1.1060731531649282</v>
      </c>
      <c r="AY91">
        <f t="shared" si="117"/>
        <v>1.0105196350666947</v>
      </c>
      <c r="AZ91">
        <f t="shared" si="118"/>
        <v>0.64071097368719609</v>
      </c>
      <c r="BA91">
        <v>179.99</v>
      </c>
      <c r="BB91">
        <f t="shared" si="120"/>
        <v>0.39638969127229329</v>
      </c>
      <c r="BE91">
        <v>0.92118999999999995</v>
      </c>
      <c r="BP91">
        <f t="shared" si="121"/>
        <v>0.57801849546390127</v>
      </c>
      <c r="BQ91">
        <f t="shared" si="122"/>
        <v>11.311760356376796</v>
      </c>
      <c r="BR91">
        <f t="shared" si="123"/>
        <v>0.19032419937603323</v>
      </c>
      <c r="BS91">
        <f t="shared" si="124"/>
        <v>1.1904797472934205</v>
      </c>
      <c r="BT91">
        <f t="shared" si="125"/>
        <v>0.79449770717790213</v>
      </c>
      <c r="BU91">
        <f t="shared" si="126"/>
        <v>1.0473045517240611</v>
      </c>
      <c r="BV91">
        <f t="shared" si="127"/>
        <v>0.81157249209927462</v>
      </c>
      <c r="BW91">
        <f t="shared" si="128"/>
        <v>0.81740711553655365</v>
      </c>
      <c r="BX91">
        <f t="shared" si="129"/>
        <v>0.5899410600940298</v>
      </c>
      <c r="BY91">
        <f t="shared" si="130"/>
        <v>0.41633869065558665</v>
      </c>
      <c r="BZ91">
        <f t="shared" si="131"/>
        <v>0.45431829717072508</v>
      </c>
      <c r="CA91">
        <f t="shared" si="132"/>
        <v>0.50665329200906861</v>
      </c>
      <c r="CB91">
        <f t="shared" si="133"/>
        <v>0.39960840017668131</v>
      </c>
      <c r="CC91">
        <f t="shared" si="134"/>
        <v>0.4482240324978406</v>
      </c>
      <c r="CD91">
        <f t="shared" si="135"/>
        <v>0.43205982545504995</v>
      </c>
      <c r="CE91">
        <f t="shared" si="136"/>
        <v>0.36233627418218467</v>
      </c>
      <c r="CF91">
        <f t="shared" si="137"/>
        <v>0.20921174651010485</v>
      </c>
    </row>
    <row r="92" spans="1:84" x14ac:dyDescent="0.15">
      <c r="A92">
        <v>164.68</v>
      </c>
      <c r="B92">
        <v>0.89229000000000003</v>
      </c>
      <c r="C92">
        <v>0.56564999999999999</v>
      </c>
      <c r="D92">
        <v>1.0386</v>
      </c>
      <c r="M92">
        <v>181.98</v>
      </c>
      <c r="N92">
        <f t="shared" si="102"/>
        <v>0.89241578487635853</v>
      </c>
      <c r="O92">
        <v>0.95538461538461539</v>
      </c>
      <c r="P92">
        <v>0.97018801288044043</v>
      </c>
      <c r="Q92">
        <v>0.95691261923034754</v>
      </c>
      <c r="R92">
        <v>0.93906345607025876</v>
      </c>
      <c r="S92">
        <v>0.91970893455161873</v>
      </c>
      <c r="T92">
        <v>0.90636502750320525</v>
      </c>
      <c r="U92">
        <v>0.91319444444444442</v>
      </c>
      <c r="V92">
        <v>0.90236812857997772</v>
      </c>
      <c r="W92">
        <v>0.89997219242839543</v>
      </c>
      <c r="X92">
        <v>0.85909135511726031</v>
      </c>
      <c r="Y92">
        <v>0.88792150359314526</v>
      </c>
      <c r="Z92">
        <v>0.87755740194764587</v>
      </c>
      <c r="AA92">
        <v>0.8279238054698308</v>
      </c>
      <c r="AB92">
        <v>0.8674838616087619</v>
      </c>
      <c r="AC92">
        <v>0.88163514338010984</v>
      </c>
      <c r="AD92">
        <v>0.77685088633993749</v>
      </c>
      <c r="AE92">
        <f t="shared" si="119"/>
        <v>0.89241578487635875</v>
      </c>
      <c r="AK92">
        <f t="shared" si="103"/>
        <v>0.68293877077412768</v>
      </c>
      <c r="AL92">
        <f t="shared" si="104"/>
        <v>0.27384768573722418</v>
      </c>
      <c r="AM92">
        <f t="shared" si="105"/>
        <v>0.1815923913304695</v>
      </c>
      <c r="AN92">
        <f t="shared" si="106"/>
        <v>0.26425919200351011</v>
      </c>
      <c r="AO92">
        <f t="shared" si="107"/>
        <v>0.37723334224562755</v>
      </c>
      <c r="AP92">
        <f t="shared" si="108"/>
        <v>0.50218820690222832</v>
      </c>
      <c r="AQ92">
        <f t="shared" si="109"/>
        <v>0.58987892380620843</v>
      </c>
      <c r="AR92">
        <f t="shared" si="110"/>
        <v>0.5448386877490885</v>
      </c>
      <c r="AS92">
        <f t="shared" si="111"/>
        <v>0.61639630420971647</v>
      </c>
      <c r="AT92">
        <f t="shared" si="112"/>
        <v>0.63234848062164373</v>
      </c>
      <c r="AU92">
        <f t="shared" si="113"/>
        <v>0.91128007265244848</v>
      </c>
      <c r="AV92">
        <f t="shared" si="114"/>
        <v>0.71323162051059219</v>
      </c>
      <c r="AW92">
        <f t="shared" si="115"/>
        <v>0.78367746273991612</v>
      </c>
      <c r="AX92">
        <f t="shared" si="116"/>
        <v>1.133004907263766</v>
      </c>
      <c r="AY92">
        <f t="shared" si="117"/>
        <v>0.85295022400203757</v>
      </c>
      <c r="AZ92">
        <f t="shared" si="118"/>
        <v>0.75586186918378284</v>
      </c>
      <c r="BA92">
        <v>181.98</v>
      </c>
      <c r="BB92">
        <f t="shared" si="120"/>
        <v>0.36632899104461902</v>
      </c>
      <c r="BE92">
        <v>0.89492000000000005</v>
      </c>
      <c r="BP92">
        <f t="shared" si="121"/>
        <v>0.67580231328596319</v>
      </c>
      <c r="BQ92">
        <f t="shared" si="122"/>
        <v>10.927020332386043</v>
      </c>
      <c r="BR92">
        <f t="shared" si="123"/>
        <v>2.1130222664909275</v>
      </c>
      <c r="BS92">
        <f t="shared" si="124"/>
        <v>0.82205700013793348</v>
      </c>
      <c r="BT92">
        <f t="shared" si="125"/>
        <v>0.84266323980711122</v>
      </c>
      <c r="BU92">
        <f t="shared" si="126"/>
        <v>0.98135624933826104</v>
      </c>
      <c r="BV92">
        <f t="shared" si="127"/>
        <v>0.89277903449285034</v>
      </c>
      <c r="BW92">
        <f t="shared" si="128"/>
        <v>0.77933534655332071</v>
      </c>
      <c r="BX92">
        <f t="shared" si="129"/>
        <v>0.55590112003784153</v>
      </c>
      <c r="BY92">
        <f t="shared" si="130"/>
        <v>0.50941843323117053</v>
      </c>
      <c r="BZ92">
        <f t="shared" si="131"/>
        <v>0.42485116945823953</v>
      </c>
      <c r="CA92">
        <f t="shared" si="132"/>
        <v>0.52300279651770454</v>
      </c>
      <c r="CB92">
        <f t="shared" si="133"/>
        <v>0.3537153444309622</v>
      </c>
      <c r="CC92">
        <f t="shared" si="134"/>
        <v>0.34370311071440557</v>
      </c>
      <c r="CD92">
        <f t="shared" si="135"/>
        <v>0.44258004189990852</v>
      </c>
      <c r="CE92">
        <f t="shared" si="136"/>
        <v>0.30583750726165787</v>
      </c>
      <c r="CF92">
        <f t="shared" si="137"/>
        <v>0.24681203891715359</v>
      </c>
    </row>
    <row r="93" spans="1:84" x14ac:dyDescent="0.15">
      <c r="A93">
        <v>166.68</v>
      </c>
      <c r="B93">
        <v>0.88782000000000005</v>
      </c>
      <c r="C93">
        <v>0.61175000000000002</v>
      </c>
      <c r="D93">
        <v>1.1034600000000001</v>
      </c>
      <c r="M93">
        <v>183.97</v>
      </c>
      <c r="N93">
        <f t="shared" si="102"/>
        <v>0.89379390641739076</v>
      </c>
      <c r="O93">
        <v>1.0179487179487179</v>
      </c>
      <c r="P93">
        <v>0.9633496070080676</v>
      </c>
      <c r="Q93">
        <v>0.94868983664071926</v>
      </c>
      <c r="R93">
        <v>0.95634020804088826</v>
      </c>
      <c r="S93">
        <v>0.90069045354942745</v>
      </c>
      <c r="T93">
        <v>0.90677860953720169</v>
      </c>
      <c r="U93">
        <v>0.90075231481481477</v>
      </c>
      <c r="V93">
        <v>0.90792510900230827</v>
      </c>
      <c r="W93">
        <v>0.88626703213760771</v>
      </c>
      <c r="X93">
        <v>0.86105387106270237</v>
      </c>
      <c r="Y93">
        <v>0.87202874516307349</v>
      </c>
      <c r="Z93">
        <v>0.88850174216027877</v>
      </c>
      <c r="AA93">
        <v>0.86330743854421621</v>
      </c>
      <c r="AB93">
        <v>0.86567055922245595</v>
      </c>
      <c r="AC93">
        <v>0.86699206833435016</v>
      </c>
      <c r="AD93">
        <v>0.81856100104275287</v>
      </c>
      <c r="AE93">
        <f t="shared" si="119"/>
        <v>0.89379390641739098</v>
      </c>
      <c r="AK93">
        <f t="shared" si="103"/>
        <v>0.67368036071489312</v>
      </c>
      <c r="AL93">
        <f t="shared" si="104"/>
        <v>-0.10673724938098944</v>
      </c>
      <c r="AM93">
        <f t="shared" si="105"/>
        <v>0.22403336159097634</v>
      </c>
      <c r="AN93">
        <f t="shared" si="106"/>
        <v>0.31604019344051731</v>
      </c>
      <c r="AO93">
        <f t="shared" si="107"/>
        <v>0.26784937850711726</v>
      </c>
      <c r="AP93">
        <f t="shared" si="108"/>
        <v>0.62756183503382645</v>
      </c>
      <c r="AQ93">
        <f t="shared" si="109"/>
        <v>0.58714169748136302</v>
      </c>
      <c r="AR93">
        <f t="shared" si="110"/>
        <v>0.62714975689402874</v>
      </c>
      <c r="AS93">
        <f t="shared" si="111"/>
        <v>0.57956029712866319</v>
      </c>
      <c r="AT93">
        <f t="shared" si="112"/>
        <v>0.72442189866960571</v>
      </c>
      <c r="AU93">
        <f t="shared" si="113"/>
        <v>0.89758925096776243</v>
      </c>
      <c r="AV93">
        <f t="shared" si="114"/>
        <v>0.82159734587956168</v>
      </c>
      <c r="AW93">
        <f t="shared" si="115"/>
        <v>0.7093120236071695</v>
      </c>
      <c r="AX93">
        <f t="shared" si="116"/>
        <v>0.88190644422431741</v>
      </c>
      <c r="AY93">
        <f t="shared" si="117"/>
        <v>0.86550515639219117</v>
      </c>
      <c r="AZ93">
        <f t="shared" si="118"/>
        <v>0.85635270388037465</v>
      </c>
      <c r="BA93">
        <v>183.97</v>
      </c>
      <c r="BB93">
        <f t="shared" si="120"/>
        <v>0.46176996282625082</v>
      </c>
      <c r="BE93">
        <v>0.86767000000000005</v>
      </c>
      <c r="BP93">
        <f t="shared" si="121"/>
        <v>0.50401866498857306</v>
      </c>
      <c r="BQ93">
        <f t="shared" si="122"/>
        <v>10.77888577143829</v>
      </c>
      <c r="BR93">
        <f t="shared" si="123"/>
        <v>-0.82358988719899262</v>
      </c>
      <c r="BS93">
        <f t="shared" si="124"/>
        <v>1.0141845250836412</v>
      </c>
      <c r="BT93">
        <f t="shared" si="125"/>
        <v>1.0077812290832822</v>
      </c>
      <c r="BU93">
        <f t="shared" si="126"/>
        <v>0.6967985913296495</v>
      </c>
      <c r="BV93">
        <f t="shared" si="127"/>
        <v>1.1156654845045804</v>
      </c>
      <c r="BW93">
        <f t="shared" si="128"/>
        <v>0.77571898200734968</v>
      </c>
      <c r="BX93">
        <f t="shared" si="129"/>
        <v>0.63988343729622366</v>
      </c>
      <c r="BY93">
        <f t="shared" si="130"/>
        <v>0.47897545217244886</v>
      </c>
      <c r="BZ93">
        <f t="shared" si="131"/>
        <v>0.4867118373216916</v>
      </c>
      <c r="CA93">
        <f t="shared" si="132"/>
        <v>0.51514534605587825</v>
      </c>
      <c r="CB93">
        <f t="shared" si="133"/>
        <v>0.40745752126540452</v>
      </c>
      <c r="CC93">
        <f t="shared" si="134"/>
        <v>0.31108812052417417</v>
      </c>
      <c r="CD93">
        <f t="shared" si="135"/>
        <v>0.34449470477512389</v>
      </c>
      <c r="CE93">
        <f t="shared" si="136"/>
        <v>0.31033925791250716</v>
      </c>
      <c r="CF93">
        <f t="shared" si="137"/>
        <v>0.27962537269563253</v>
      </c>
    </row>
    <row r="94" spans="1:84" x14ac:dyDescent="0.15">
      <c r="A94">
        <v>168.68</v>
      </c>
      <c r="B94">
        <v>0.88260000000000005</v>
      </c>
      <c r="C94">
        <v>0.59079999999999999</v>
      </c>
      <c r="D94">
        <v>1.2774700000000001</v>
      </c>
      <c r="M94">
        <v>185.96</v>
      </c>
      <c r="N94">
        <f t="shared" si="102"/>
        <v>0.88611468955274941</v>
      </c>
      <c r="O94">
        <v>1.015897435897436</v>
      </c>
      <c r="P94">
        <v>0.94724905647311386</v>
      </c>
      <c r="Q94">
        <v>0.94353689288455211</v>
      </c>
      <c r="R94">
        <v>0.94014325306842306</v>
      </c>
      <c r="S94">
        <v>0.91681481787737218</v>
      </c>
      <c r="T94">
        <v>0.91091442987716609</v>
      </c>
      <c r="U94">
        <v>0.89496527777777779</v>
      </c>
      <c r="V94">
        <v>0.94490040181243051</v>
      </c>
      <c r="W94">
        <v>0.86700035752592053</v>
      </c>
      <c r="X94">
        <v>0.84584437248552635</v>
      </c>
      <c r="Y94">
        <v>0.87433204348627225</v>
      </c>
      <c r="Z94">
        <v>0.86504958456177972</v>
      </c>
      <c r="AA94">
        <v>0.85239970203256354</v>
      </c>
      <c r="AB94">
        <v>0.82396460433741925</v>
      </c>
      <c r="AC94">
        <v>0.86516168395363025</v>
      </c>
      <c r="AD94">
        <v>0.79944386513729582</v>
      </c>
      <c r="AE94">
        <f t="shared" si="119"/>
        <v>0.88611468955274963</v>
      </c>
      <c r="AK94">
        <f t="shared" si="103"/>
        <v>0.72545334184035692</v>
      </c>
      <c r="AL94">
        <f t="shared" si="104"/>
        <v>-9.4634370844551105E-2</v>
      </c>
      <c r="AM94">
        <f t="shared" si="105"/>
        <v>0.32515935092086873</v>
      </c>
      <c r="AN94">
        <f t="shared" si="106"/>
        <v>0.34871887668968099</v>
      </c>
      <c r="AO94">
        <f t="shared" si="107"/>
        <v>0.37033811068806843</v>
      </c>
      <c r="AP94">
        <f t="shared" si="108"/>
        <v>0.52109862327640022</v>
      </c>
      <c r="AQ94">
        <f t="shared" si="109"/>
        <v>0.55983789609738432</v>
      </c>
      <c r="AR94">
        <f t="shared" si="110"/>
        <v>0.66582214343325963</v>
      </c>
      <c r="AS94">
        <f t="shared" si="111"/>
        <v>0.34005451170185264</v>
      </c>
      <c r="AT94">
        <f t="shared" si="112"/>
        <v>0.85629533898225763</v>
      </c>
      <c r="AU94">
        <f t="shared" si="113"/>
        <v>1.0045193590257295</v>
      </c>
      <c r="AV94">
        <f t="shared" si="114"/>
        <v>0.80577037811626018</v>
      </c>
      <c r="AW94">
        <f t="shared" si="115"/>
        <v>0.86981070300216157</v>
      </c>
      <c r="AX94">
        <f t="shared" si="116"/>
        <v>0.95819836992396068</v>
      </c>
      <c r="AY94">
        <f t="shared" si="117"/>
        <v>1.1617662353789204</v>
      </c>
      <c r="AZ94">
        <f t="shared" si="118"/>
        <v>0.86903322991054144</v>
      </c>
      <c r="BA94">
        <v>185.96</v>
      </c>
      <c r="BB94">
        <f t="shared" si="120"/>
        <v>0.46349202777529003</v>
      </c>
      <c r="BE94">
        <v>0.93308000000000002</v>
      </c>
      <c r="BP94">
        <f t="shared" si="121"/>
        <v>0.56340952944950506</v>
      </c>
      <c r="BQ94">
        <f t="shared" si="122"/>
        <v>11.607253469445711</v>
      </c>
      <c r="BR94">
        <f t="shared" si="123"/>
        <v>-0.7302034787388203</v>
      </c>
      <c r="BS94">
        <f t="shared" si="124"/>
        <v>1.4719753323715199</v>
      </c>
      <c r="BT94">
        <f t="shared" si="125"/>
        <v>1.1119862139339316</v>
      </c>
      <c r="BU94">
        <f t="shared" si="126"/>
        <v>0.96341860220621334</v>
      </c>
      <c r="BV94">
        <f t="shared" si="127"/>
        <v>0.92639755249137812</v>
      </c>
      <c r="BW94">
        <f t="shared" si="128"/>
        <v>0.73964578689045357</v>
      </c>
      <c r="BX94">
        <f t="shared" si="129"/>
        <v>0.6793410299288436</v>
      </c>
      <c r="BY94">
        <f t="shared" si="130"/>
        <v>0.28103678653045666</v>
      </c>
      <c r="BZ94">
        <f t="shared" si="131"/>
        <v>0.57531264376663371</v>
      </c>
      <c r="CA94">
        <f t="shared" si="132"/>
        <v>0.57651478364653896</v>
      </c>
      <c r="CB94">
        <f t="shared" si="133"/>
        <v>0.39960840017668131</v>
      </c>
      <c r="CC94">
        <f t="shared" si="134"/>
        <v>0.38147919082591181</v>
      </c>
      <c r="CD94">
        <f t="shared" si="135"/>
        <v>0.37429623825154706</v>
      </c>
      <c r="CE94">
        <f t="shared" si="136"/>
        <v>0.41656790683743428</v>
      </c>
      <c r="CF94">
        <f t="shared" si="137"/>
        <v>0.28376595262385029</v>
      </c>
    </row>
    <row r="95" spans="1:84" x14ac:dyDescent="0.15">
      <c r="A95">
        <v>170.68</v>
      </c>
      <c r="B95">
        <v>0.88217999999999996</v>
      </c>
      <c r="C95">
        <v>0.63324999999999998</v>
      </c>
      <c r="D95">
        <v>1.26566</v>
      </c>
      <c r="M95">
        <v>187.95</v>
      </c>
      <c r="N95">
        <f t="shared" si="102"/>
        <v>0.87768957988931673</v>
      </c>
      <c r="O95">
        <v>0.98</v>
      </c>
      <c r="P95">
        <v>0.96231086181226411</v>
      </c>
      <c r="Q95">
        <v>0.94583927200964801</v>
      </c>
      <c r="R95">
        <v>0.92880538458769746</v>
      </c>
      <c r="S95">
        <v>0.89634927853805768</v>
      </c>
      <c r="T95">
        <v>0.92538980106704161</v>
      </c>
      <c r="U95">
        <v>0.89554398148148151</v>
      </c>
      <c r="V95">
        <v>0.88591091732922966</v>
      </c>
      <c r="W95">
        <v>0.89441067810749608</v>
      </c>
      <c r="X95">
        <v>0.87446439668988973</v>
      </c>
      <c r="Y95">
        <v>0.86304588170259799</v>
      </c>
      <c r="Z95">
        <v>0.86348610738854648</v>
      </c>
      <c r="AA95">
        <v>0.81781419602000638</v>
      </c>
      <c r="AB95">
        <v>0.82106332051932973</v>
      </c>
      <c r="AC95">
        <v>0.80536912751677847</v>
      </c>
      <c r="AD95">
        <v>0.78554049356969069</v>
      </c>
      <c r="AE95">
        <f t="shared" si="119"/>
        <v>0.87768957988931695</v>
      </c>
      <c r="AK95">
        <f t="shared" si="103"/>
        <v>0.78277380911198702</v>
      </c>
      <c r="AL95">
        <f t="shared" si="104"/>
        <v>0.12121624390511679</v>
      </c>
      <c r="AM95">
        <f t="shared" si="105"/>
        <v>0.23050643602983728</v>
      </c>
      <c r="AN95">
        <f t="shared" si="106"/>
        <v>0.33409576262147822</v>
      </c>
      <c r="AO95">
        <f t="shared" si="107"/>
        <v>0.44313630753330724</v>
      </c>
      <c r="AP95">
        <f t="shared" si="108"/>
        <v>0.65655073302158651</v>
      </c>
      <c r="AQ95">
        <f t="shared" si="109"/>
        <v>0.46524134206532919</v>
      </c>
      <c r="AR95">
        <f t="shared" si="110"/>
        <v>0.66194366883149836</v>
      </c>
      <c r="AS95">
        <f t="shared" si="111"/>
        <v>0.72683326924294001</v>
      </c>
      <c r="AT95">
        <f t="shared" si="112"/>
        <v>0.66954142681504281</v>
      </c>
      <c r="AU95">
        <f t="shared" si="113"/>
        <v>0.80486218868382831</v>
      </c>
      <c r="AV95">
        <f t="shared" si="114"/>
        <v>0.88372454373304699</v>
      </c>
      <c r="AW95">
        <f t="shared" si="115"/>
        <v>0.8806648214810171</v>
      </c>
      <c r="AX95">
        <f t="shared" si="116"/>
        <v>1.2067206744622125</v>
      </c>
      <c r="AY95">
        <f t="shared" si="117"/>
        <v>1.182930278486731</v>
      </c>
      <c r="AZ95">
        <f t="shared" si="118"/>
        <v>1.2987273789804794</v>
      </c>
      <c r="BA95">
        <v>187.95</v>
      </c>
      <c r="BB95">
        <f t="shared" si="120"/>
        <v>0.35838860598376937</v>
      </c>
      <c r="BE95">
        <v>1.0342100000000001</v>
      </c>
      <c r="BP95">
        <f t="shared" si="121"/>
        <v>0.68738509148574756</v>
      </c>
      <c r="BQ95">
        <f t="shared" si="122"/>
        <v>12.524380945791792</v>
      </c>
      <c r="BR95">
        <f t="shared" si="123"/>
        <v>0.93531052395923453</v>
      </c>
      <c r="BS95">
        <f t="shared" si="124"/>
        <v>1.0434877140327627</v>
      </c>
      <c r="BT95">
        <f t="shared" si="125"/>
        <v>1.0653563859103259</v>
      </c>
      <c r="BU95">
        <f t="shared" si="126"/>
        <v>1.1527999675684371</v>
      </c>
      <c r="BV95">
        <f t="shared" si="127"/>
        <v>1.1672013031494872</v>
      </c>
      <c r="BW95">
        <f t="shared" si="128"/>
        <v>0.61466685436032398</v>
      </c>
      <c r="BX95">
        <f t="shared" si="129"/>
        <v>0.67538380658248998</v>
      </c>
      <c r="BY95">
        <f t="shared" si="130"/>
        <v>0.6006886522668925</v>
      </c>
      <c r="BZ95">
        <f t="shared" si="131"/>
        <v>0.44983971164676351</v>
      </c>
      <c r="CA95">
        <f t="shared" si="132"/>
        <v>0.46192733510320722</v>
      </c>
      <c r="CB95">
        <f t="shared" si="133"/>
        <v>0.43826847040916833</v>
      </c>
      <c r="CC95">
        <f t="shared" si="134"/>
        <v>0.38623956031797602</v>
      </c>
      <c r="CD95">
        <f t="shared" si="135"/>
        <v>0.4713752634618017</v>
      </c>
      <c r="CE95">
        <f t="shared" si="136"/>
        <v>0.42415657731963535</v>
      </c>
      <c r="CF95">
        <f t="shared" si="137"/>
        <v>0.42407424619770756</v>
      </c>
    </row>
    <row r="96" spans="1:84" x14ac:dyDescent="0.15">
      <c r="A96">
        <v>172.67</v>
      </c>
      <c r="B96">
        <v>0.87773000000000001</v>
      </c>
      <c r="C96">
        <v>0.68498000000000003</v>
      </c>
      <c r="D96">
        <v>1.41343</v>
      </c>
      <c r="M96">
        <v>189.94</v>
      </c>
      <c r="N96">
        <f t="shared" si="102"/>
        <v>0.87870317465442793</v>
      </c>
      <c r="O96">
        <v>0.95846153846153848</v>
      </c>
      <c r="P96">
        <v>0.95382777604653579</v>
      </c>
      <c r="Q96">
        <v>0.93926104593794535</v>
      </c>
      <c r="R96">
        <v>0.93132491091674763</v>
      </c>
      <c r="S96">
        <v>0.92425683218257748</v>
      </c>
      <c r="T96">
        <v>0.9059514454692088</v>
      </c>
      <c r="U96">
        <v>0.89337384259259256</v>
      </c>
      <c r="V96">
        <v>0.90407796870992563</v>
      </c>
      <c r="W96">
        <v>0.88726015969491112</v>
      </c>
      <c r="X96">
        <v>0.85467569424001566</v>
      </c>
      <c r="Y96">
        <v>0.8745623733185921</v>
      </c>
      <c r="Z96">
        <v>0.83378004109711434</v>
      </c>
      <c r="AA96">
        <v>0.84175800787485366</v>
      </c>
      <c r="AB96">
        <v>0.82650322767824758</v>
      </c>
      <c r="AC96">
        <v>0.80353874313605855</v>
      </c>
      <c r="AD96">
        <v>0.80639555092109838</v>
      </c>
      <c r="AE96">
        <f t="shared" si="119"/>
        <v>0.87870317465442815</v>
      </c>
      <c r="AK96">
        <f t="shared" si="103"/>
        <v>0.77584874152667305</v>
      </c>
      <c r="AL96">
        <f t="shared" si="104"/>
        <v>0.25455506461337785</v>
      </c>
      <c r="AM96">
        <f t="shared" si="105"/>
        <v>0.28363291250486505</v>
      </c>
      <c r="AN96">
        <f t="shared" si="106"/>
        <v>0.37597100529668714</v>
      </c>
      <c r="AO96">
        <f t="shared" si="107"/>
        <v>0.42688242762425099</v>
      </c>
      <c r="AP96">
        <f t="shared" si="108"/>
        <v>0.47259173433459545</v>
      </c>
      <c r="AQ96">
        <f t="shared" si="109"/>
        <v>0.59261739943567271</v>
      </c>
      <c r="AR96">
        <f t="shared" si="110"/>
        <v>0.67650089392628188</v>
      </c>
      <c r="AS96">
        <f t="shared" si="111"/>
        <v>0.6050380424173698</v>
      </c>
      <c r="AT96">
        <f t="shared" si="112"/>
        <v>0.71770222051176091</v>
      </c>
      <c r="AU96">
        <f t="shared" si="113"/>
        <v>0.94219912189287114</v>
      </c>
      <c r="AV96">
        <f t="shared" si="114"/>
        <v>0.8041899751043573</v>
      </c>
      <c r="AW96">
        <f t="shared" si="115"/>
        <v>1.0907139066031712</v>
      </c>
      <c r="AX96">
        <f t="shared" si="116"/>
        <v>1.0335762457281927</v>
      </c>
      <c r="AY96">
        <f t="shared" si="117"/>
        <v>1.1433087389510665</v>
      </c>
      <c r="AZ96">
        <f t="shared" si="118"/>
        <v>1.3123792620032919</v>
      </c>
      <c r="BA96">
        <v>189.94</v>
      </c>
      <c r="BB96">
        <f t="shared" si="120"/>
        <v>0.36715390987295832</v>
      </c>
      <c r="BE96">
        <v>1.1463699999999999</v>
      </c>
      <c r="BP96">
        <f t="shared" si="121"/>
        <v>0.76755263347945279</v>
      </c>
      <c r="BQ96">
        <f t="shared" si="122"/>
        <v>12.413579864426769</v>
      </c>
      <c r="BR96">
        <f t="shared" si="123"/>
        <v>1.9641594491772982</v>
      </c>
      <c r="BS96">
        <f t="shared" si="124"/>
        <v>1.2839878338834996</v>
      </c>
      <c r="BT96">
        <f t="shared" si="125"/>
        <v>1.1988871342368848</v>
      </c>
      <c r="BU96">
        <f t="shared" si="126"/>
        <v>1.110516200895554</v>
      </c>
      <c r="BV96">
        <f t="shared" si="127"/>
        <v>0.84016308326150302</v>
      </c>
      <c r="BW96">
        <f t="shared" si="128"/>
        <v>0.78295336165368301</v>
      </c>
      <c r="BX96">
        <f t="shared" si="129"/>
        <v>0.69023660231229655</v>
      </c>
      <c r="BY96">
        <f t="shared" si="130"/>
        <v>0.50003144001435518</v>
      </c>
      <c r="BZ96">
        <f t="shared" si="131"/>
        <v>0.48219713820999793</v>
      </c>
      <c r="CA96">
        <f t="shared" si="132"/>
        <v>0.5407478890569738</v>
      </c>
      <c r="CB96">
        <f t="shared" si="133"/>
        <v>0.3988246256220776</v>
      </c>
      <c r="CC96">
        <f t="shared" si="134"/>
        <v>0.47836231156667308</v>
      </c>
      <c r="CD96">
        <f t="shared" si="135"/>
        <v>0.40374072098757519</v>
      </c>
      <c r="CE96">
        <f t="shared" si="136"/>
        <v>0.40994970739397846</v>
      </c>
      <c r="CF96">
        <f t="shared" si="137"/>
        <v>0.42853200391944224</v>
      </c>
    </row>
    <row r="97" spans="1:84" x14ac:dyDescent="0.15">
      <c r="A97">
        <v>174.66</v>
      </c>
      <c r="B97">
        <v>0.87978999999999996</v>
      </c>
      <c r="C97">
        <v>0.65966999999999998</v>
      </c>
      <c r="D97">
        <v>1.35381</v>
      </c>
      <c r="M97">
        <v>191.93</v>
      </c>
      <c r="N97">
        <f t="shared" si="102"/>
        <v>0.87979419185540519</v>
      </c>
      <c r="O97">
        <v>0.96666666666666667</v>
      </c>
      <c r="P97">
        <v>0.94707593227381326</v>
      </c>
      <c r="Q97">
        <v>0.94452362679530755</v>
      </c>
      <c r="R97">
        <v>0.92934528308677966</v>
      </c>
      <c r="S97">
        <v>0.91536775954024896</v>
      </c>
      <c r="T97">
        <v>0.88899458207535464</v>
      </c>
      <c r="U97">
        <v>0.90784143518518523</v>
      </c>
      <c r="V97">
        <v>0.88975805762161231</v>
      </c>
      <c r="W97">
        <v>0.85885671155603216</v>
      </c>
      <c r="X97">
        <v>0.8551663232263762</v>
      </c>
      <c r="Y97">
        <v>0.88101160862354888</v>
      </c>
      <c r="Z97">
        <v>0.86370946127043691</v>
      </c>
      <c r="AA97">
        <v>0.84521655847610933</v>
      </c>
      <c r="AB97">
        <v>0.83992166533691159</v>
      </c>
      <c r="AC97">
        <v>0.81330079316656501</v>
      </c>
      <c r="AD97">
        <v>0.81682307959680223</v>
      </c>
      <c r="AE97">
        <f t="shared" si="119"/>
        <v>0.87979419185540542</v>
      </c>
      <c r="AK97">
        <f t="shared" si="103"/>
        <v>0.76840363052399629</v>
      </c>
      <c r="AL97">
        <f t="shared" si="104"/>
        <v>0.20340931005408802</v>
      </c>
      <c r="AM97">
        <f t="shared" si="105"/>
        <v>0.3262560425707875</v>
      </c>
      <c r="AN97">
        <f t="shared" si="106"/>
        <v>0.34244746330877046</v>
      </c>
      <c r="AO97">
        <f t="shared" si="107"/>
        <v>0.43964962462647128</v>
      </c>
      <c r="AP97">
        <f t="shared" si="108"/>
        <v>0.53057622876731425</v>
      </c>
      <c r="AQ97">
        <f t="shared" si="109"/>
        <v>0.70598482734137413</v>
      </c>
      <c r="AR97">
        <f t="shared" si="110"/>
        <v>0.58011327890344122</v>
      </c>
      <c r="AS97">
        <f t="shared" si="111"/>
        <v>0.70083419148945958</v>
      </c>
      <c r="AT97">
        <f t="shared" si="112"/>
        <v>0.91291907606987976</v>
      </c>
      <c r="AU97">
        <f t="shared" si="113"/>
        <v>0.93875579324743397</v>
      </c>
      <c r="AV97">
        <f t="shared" si="114"/>
        <v>0.76010685893135344</v>
      </c>
      <c r="AW97">
        <f t="shared" si="115"/>
        <v>0.87911303044689215</v>
      </c>
      <c r="AX97">
        <f t="shared" si="116"/>
        <v>1.0089744134363632</v>
      </c>
      <c r="AY97">
        <f t="shared" si="117"/>
        <v>1.0466798822678565</v>
      </c>
      <c r="AZ97">
        <f t="shared" si="118"/>
        <v>1.2399255513907259</v>
      </c>
      <c r="BA97">
        <v>191.93</v>
      </c>
      <c r="BB97">
        <f t="shared" si="120"/>
        <v>0.42481189636139088</v>
      </c>
      <c r="BE97">
        <v>0.97763999999999995</v>
      </c>
      <c r="BP97">
        <f t="shared" si="121"/>
        <v>0.76121343603990976</v>
      </c>
      <c r="BQ97">
        <f t="shared" si="122"/>
        <v>12.294458088383941</v>
      </c>
      <c r="BR97">
        <f t="shared" si="123"/>
        <v>1.5695162812815435</v>
      </c>
      <c r="BS97">
        <f t="shared" si="124"/>
        <v>1.476939984476177</v>
      </c>
      <c r="BT97">
        <f t="shared" si="125"/>
        <v>1.0919880845305179</v>
      </c>
      <c r="BU97">
        <f t="shared" si="126"/>
        <v>1.1437295125558566</v>
      </c>
      <c r="BV97">
        <f t="shared" si="127"/>
        <v>0.94324662891966982</v>
      </c>
      <c r="BW97">
        <f t="shared" si="128"/>
        <v>0.93273196900696809</v>
      </c>
      <c r="BX97">
        <f t="shared" si="129"/>
        <v>0.59189192827613635</v>
      </c>
      <c r="BY97">
        <f t="shared" si="130"/>
        <v>0.57920181114831359</v>
      </c>
      <c r="BZ97">
        <f t="shared" si="131"/>
        <v>0.61335600380937905</v>
      </c>
      <c r="CA97">
        <f t="shared" si="132"/>
        <v>0.53877169033943639</v>
      </c>
      <c r="CB97">
        <f t="shared" si="133"/>
        <v>0.37696233829168491</v>
      </c>
      <c r="CC97">
        <f t="shared" si="134"/>
        <v>0.3855589800653007</v>
      </c>
      <c r="CD97">
        <f t="shared" si="135"/>
        <v>0.39413063024857931</v>
      </c>
      <c r="CE97">
        <f t="shared" si="136"/>
        <v>0.375302048215374</v>
      </c>
      <c r="CF97">
        <f t="shared" si="137"/>
        <v>0.40487364943370641</v>
      </c>
    </row>
    <row r="98" spans="1:84" x14ac:dyDescent="0.15">
      <c r="A98">
        <v>176.66</v>
      </c>
      <c r="B98">
        <v>0.87939999999999996</v>
      </c>
      <c r="C98">
        <v>0.66264999999999996</v>
      </c>
      <c r="D98">
        <v>1.21801</v>
      </c>
      <c r="M98">
        <v>193.92</v>
      </c>
      <c r="N98">
        <f t="shared" si="102"/>
        <v>0.87226782677196724</v>
      </c>
      <c r="O98">
        <v>0.98512820512820509</v>
      </c>
      <c r="P98">
        <v>0.95503964544163988</v>
      </c>
      <c r="Q98">
        <v>0.92588531959215004</v>
      </c>
      <c r="R98">
        <v>0.90846920778893558</v>
      </c>
      <c r="S98">
        <v>0.92032910241038579</v>
      </c>
      <c r="T98">
        <v>0.90243599818023901</v>
      </c>
      <c r="U98">
        <v>0.88758680555555558</v>
      </c>
      <c r="V98">
        <v>0.90813883901855175</v>
      </c>
      <c r="W98">
        <v>0.85111031660906522</v>
      </c>
      <c r="X98">
        <v>0.83177967487652504</v>
      </c>
      <c r="Y98">
        <v>0.8552146674037221</v>
      </c>
      <c r="Z98">
        <v>0.85053158223889935</v>
      </c>
      <c r="AA98">
        <v>0.82340108545280399</v>
      </c>
      <c r="AB98">
        <v>0.83411909770073256</v>
      </c>
      <c r="AC98">
        <v>0.82184258694325807</v>
      </c>
      <c r="AD98">
        <v>0.80813347236704902</v>
      </c>
      <c r="AE98">
        <f t="shared" si="119"/>
        <v>0.87226782677196746</v>
      </c>
      <c r="AK98">
        <f t="shared" si="103"/>
        <v>0.81995256862616805</v>
      </c>
      <c r="AL98">
        <f t="shared" si="104"/>
        <v>8.9900932735415245E-2</v>
      </c>
      <c r="AM98">
        <f t="shared" si="105"/>
        <v>0.27601455486969034</v>
      </c>
      <c r="AN98">
        <f t="shared" si="106"/>
        <v>0.46202938162954754</v>
      </c>
      <c r="AO98">
        <f t="shared" si="107"/>
        <v>0.57596571109937589</v>
      </c>
      <c r="AP98">
        <f t="shared" si="108"/>
        <v>0.49814371736586666</v>
      </c>
      <c r="AQ98">
        <f t="shared" si="109"/>
        <v>0.61594504460129507</v>
      </c>
      <c r="AR98">
        <f t="shared" si="110"/>
        <v>0.71549372003327827</v>
      </c>
      <c r="AS98">
        <f t="shared" si="111"/>
        <v>0.57814803397044245</v>
      </c>
      <c r="AT98">
        <f t="shared" si="112"/>
        <v>0.96728116243319184</v>
      </c>
      <c r="AU98">
        <f t="shared" si="113"/>
        <v>1.1051261224838278</v>
      </c>
      <c r="AV98">
        <f t="shared" si="114"/>
        <v>0.93841661143269017</v>
      </c>
      <c r="AW98">
        <f t="shared" si="115"/>
        <v>0.97136240462313894</v>
      </c>
      <c r="AX98">
        <f t="shared" si="116"/>
        <v>1.1658711083412812</v>
      </c>
      <c r="AY98">
        <f t="shared" si="117"/>
        <v>1.0882745029217256</v>
      </c>
      <c r="AZ98">
        <f t="shared" si="118"/>
        <v>1.1772384140007943</v>
      </c>
      <c r="BA98">
        <v>193.92</v>
      </c>
      <c r="BB98">
        <f t="shared" si="120"/>
        <v>0.48691475603488599</v>
      </c>
      <c r="BE98">
        <v>0.98946999999999996</v>
      </c>
      <c r="BP98">
        <f t="shared" si="121"/>
        <v>0.74850755068675767</v>
      </c>
      <c r="BQ98">
        <f t="shared" si="122"/>
        <v>13.119241098018689</v>
      </c>
      <c r="BR98">
        <f t="shared" si="123"/>
        <v>0.69368003653869792</v>
      </c>
      <c r="BS98">
        <f t="shared" si="124"/>
        <v>1.249500022044773</v>
      </c>
      <c r="BT98">
        <f t="shared" si="125"/>
        <v>1.4733079771350366</v>
      </c>
      <c r="BU98">
        <f t="shared" si="126"/>
        <v>1.4983499248162744</v>
      </c>
      <c r="BV98">
        <f t="shared" si="127"/>
        <v>0.88558883087265183</v>
      </c>
      <c r="BW98">
        <f t="shared" si="128"/>
        <v>0.81377334469717932</v>
      </c>
      <c r="BX98">
        <f t="shared" si="129"/>
        <v>0.73002114073388258</v>
      </c>
      <c r="BY98">
        <f t="shared" si="130"/>
        <v>0.47780829253755569</v>
      </c>
      <c r="BZ98">
        <f t="shared" si="131"/>
        <v>0.64987984576269275</v>
      </c>
      <c r="CA98">
        <f t="shared" si="132"/>
        <v>0.63425512080109492</v>
      </c>
      <c r="CB98">
        <f t="shared" si="133"/>
        <v>0.46539209057364123</v>
      </c>
      <c r="CC98">
        <f t="shared" si="134"/>
        <v>0.42601745740236785</v>
      </c>
      <c r="CD98">
        <f t="shared" si="135"/>
        <v>0.45541840169581288</v>
      </c>
      <c r="CE98">
        <f t="shared" si="136"/>
        <v>0.39021639460781155</v>
      </c>
      <c r="CF98">
        <f t="shared" si="137"/>
        <v>0.38440438008189204</v>
      </c>
    </row>
    <row r="99" spans="1:84" x14ac:dyDescent="0.15">
      <c r="A99">
        <v>178.66</v>
      </c>
      <c r="B99">
        <v>0.87095999999999996</v>
      </c>
      <c r="C99">
        <v>0.70030999999999999</v>
      </c>
      <c r="D99">
        <v>1.37758</v>
      </c>
      <c r="M99">
        <v>195.91</v>
      </c>
      <c r="N99">
        <f t="shared" si="102"/>
        <v>0.87307833474833729</v>
      </c>
      <c r="O99">
        <v>0.99794871794871798</v>
      </c>
      <c r="P99">
        <v>0.96940895398358784</v>
      </c>
      <c r="Q99">
        <v>0.94320798158096697</v>
      </c>
      <c r="R99">
        <v>0.90612964762624626</v>
      </c>
      <c r="S99">
        <v>0.90833919047422174</v>
      </c>
      <c r="T99">
        <v>0.89954092394226393</v>
      </c>
      <c r="U99">
        <v>0.86993634259259256</v>
      </c>
      <c r="V99">
        <v>0.88633837736171661</v>
      </c>
      <c r="W99">
        <v>0.89103404441266432</v>
      </c>
      <c r="X99">
        <v>0.85500278023092269</v>
      </c>
      <c r="Y99">
        <v>0.86465819052883719</v>
      </c>
      <c r="Z99">
        <v>0.86415616903421788</v>
      </c>
      <c r="AA99">
        <v>0.83271256784080017</v>
      </c>
      <c r="AB99">
        <v>0.81707405526945676</v>
      </c>
      <c r="AC99">
        <v>0.82916412446613785</v>
      </c>
      <c r="AD99">
        <v>0.75947167188043108</v>
      </c>
      <c r="AE99">
        <f t="shared" si="119"/>
        <v>0.87307833474833751</v>
      </c>
      <c r="AK99">
        <f t="shared" si="103"/>
        <v>0.81437997985838106</v>
      </c>
      <c r="AL99">
        <f t="shared" si="104"/>
        <v>1.2320332871052508E-2</v>
      </c>
      <c r="AM99">
        <f t="shared" si="105"/>
        <v>0.18641231393536584</v>
      </c>
      <c r="AN99">
        <f t="shared" si="106"/>
        <v>0.35081080535286197</v>
      </c>
      <c r="AO99">
        <f t="shared" si="107"/>
        <v>0.59143730550969387</v>
      </c>
      <c r="AP99">
        <f t="shared" si="108"/>
        <v>0.57682447407114623</v>
      </c>
      <c r="AQ99">
        <f t="shared" si="109"/>
        <v>0.63522438182268492</v>
      </c>
      <c r="AR99">
        <f t="shared" si="110"/>
        <v>0.83601143666593747</v>
      </c>
      <c r="AS99">
        <f t="shared" si="111"/>
        <v>0.72393891318102432</v>
      </c>
      <c r="AT99">
        <f t="shared" si="112"/>
        <v>0.69223585814355104</v>
      </c>
      <c r="AU99">
        <f t="shared" si="113"/>
        <v>0.93990334991154223</v>
      </c>
      <c r="AV99">
        <f t="shared" si="114"/>
        <v>0.87252603361644643</v>
      </c>
      <c r="AW99">
        <f t="shared" si="115"/>
        <v>0.87601065188759653</v>
      </c>
      <c r="AX99">
        <f t="shared" si="116"/>
        <v>1.0984005178482668</v>
      </c>
      <c r="AY99">
        <f t="shared" si="117"/>
        <v>1.212153271831705</v>
      </c>
      <c r="AZ99">
        <f t="shared" si="118"/>
        <v>1.1240229875561161</v>
      </c>
      <c r="BA99">
        <v>195.91</v>
      </c>
      <c r="BB99">
        <f t="shared" si="120"/>
        <v>0.43757110161872903</v>
      </c>
      <c r="BE99">
        <v>1.3954599999999999</v>
      </c>
      <c r="BP99">
        <f t="shared" si="121"/>
        <v>0.66428969681413674</v>
      </c>
      <c r="BQ99">
        <f t="shared" si="122"/>
        <v>13.030079677734097</v>
      </c>
      <c r="BR99">
        <f t="shared" si="123"/>
        <v>9.5064296844540958E-2</v>
      </c>
      <c r="BS99">
        <f t="shared" si="124"/>
        <v>0.84387647775176933</v>
      </c>
      <c r="BT99">
        <f t="shared" si="125"/>
        <v>1.118656904824177</v>
      </c>
      <c r="BU99">
        <f t="shared" si="126"/>
        <v>1.53859860954655</v>
      </c>
      <c r="BV99">
        <f t="shared" si="127"/>
        <v>1.0254657316820377</v>
      </c>
      <c r="BW99">
        <f t="shared" si="128"/>
        <v>0.83924479035894428</v>
      </c>
      <c r="BX99">
        <f t="shared" si="129"/>
        <v>0.85298585518410108</v>
      </c>
      <c r="BY99">
        <f t="shared" si="130"/>
        <v>0.59829662246365634</v>
      </c>
      <c r="BZ99">
        <f t="shared" si="131"/>
        <v>0.46508724680432079</v>
      </c>
      <c r="CA99">
        <f t="shared" si="132"/>
        <v>0.53943029724032487</v>
      </c>
      <c r="CB99">
        <f t="shared" si="133"/>
        <v>0.4327147558105765</v>
      </c>
      <c r="CC99">
        <f t="shared" si="134"/>
        <v>0.38419834739160408</v>
      </c>
      <c r="CD99">
        <f t="shared" si="135"/>
        <v>0.42906270228447912</v>
      </c>
      <c r="CE99">
        <f t="shared" si="136"/>
        <v>0.43463489972093117</v>
      </c>
      <c r="CF99">
        <f t="shared" si="137"/>
        <v>0.36702791430403792</v>
      </c>
    </row>
    <row r="100" spans="1:84" x14ac:dyDescent="0.15">
      <c r="A100">
        <v>180.67</v>
      </c>
      <c r="B100">
        <v>0.86794000000000004</v>
      </c>
      <c r="C100">
        <v>0.72943999999999998</v>
      </c>
      <c r="D100">
        <v>1.59175</v>
      </c>
      <c r="M100">
        <v>197.92</v>
      </c>
      <c r="N100">
        <f t="shared" si="102"/>
        <v>0.86932368665183424</v>
      </c>
      <c r="O100">
        <v>0.97333333333333338</v>
      </c>
      <c r="P100">
        <v>0.97633392195561097</v>
      </c>
      <c r="Q100">
        <v>0.94112487665826117</v>
      </c>
      <c r="R100">
        <v>0.92106683943418632</v>
      </c>
      <c r="S100">
        <v>0.90999297143093405</v>
      </c>
      <c r="T100">
        <v>0.90533107241821409</v>
      </c>
      <c r="U100">
        <v>0.88483796296296291</v>
      </c>
      <c r="V100">
        <v>0.87907155680943827</v>
      </c>
      <c r="W100">
        <v>0.88745878520637189</v>
      </c>
      <c r="X100">
        <v>0.82703692800837336</v>
      </c>
      <c r="Y100">
        <v>0.85245070941588352</v>
      </c>
      <c r="Z100">
        <v>0.84785133565621373</v>
      </c>
      <c r="AA100">
        <v>0.81382356071086515</v>
      </c>
      <c r="AB100">
        <v>0.83194313483716542</v>
      </c>
      <c r="AC100">
        <v>0.83160463697376452</v>
      </c>
      <c r="AD100">
        <v>0.72992700729927007</v>
      </c>
      <c r="AE100">
        <f t="shared" si="119"/>
        <v>0.86932368665183446</v>
      </c>
      <c r="AK100">
        <f t="shared" ref="AK100:AK131" si="138">-6*LN(N100)</f>
        <v>0.84023844784860058</v>
      </c>
      <c r="AL100">
        <f t="shared" ref="AL100:AL131" si="139">-6*LN(O100)</f>
        <v>0.16217203432751556</v>
      </c>
      <c r="AM100">
        <f t="shared" ref="AM100:AM131" si="140">-6*LN(P100)</f>
        <v>0.14370370759202611</v>
      </c>
      <c r="AN100">
        <f t="shared" ref="AN100:AN131" si="141">-6*LN(Q100)</f>
        <v>0.36407665121774407</v>
      </c>
      <c r="AO100">
        <f t="shared" ref="AO100:AO131" si="142">-6*LN(R100)</f>
        <v>0.4933360361072654</v>
      </c>
      <c r="AP100">
        <f t="shared" ref="AP100:AP131" si="143">-6*LN(S100)</f>
        <v>0.56591041922003726</v>
      </c>
      <c r="AQ100">
        <f t="shared" ref="AQ100:AQ131" si="144">-6*LN(T100)</f>
        <v>0.59672745782221437</v>
      </c>
      <c r="AR100">
        <f t="shared" ref="AR100:AR131" si="145">-6*LN(U100)</f>
        <v>0.73410446060963219</v>
      </c>
      <c r="AS100">
        <f t="shared" ref="AS100:AS131" si="146">-6*LN(V100)</f>
        <v>0.77333386527676762</v>
      </c>
      <c r="AT100">
        <f t="shared" ref="AT100:AT131" si="147">-6*LN(W100)</f>
        <v>0.71635918748992455</v>
      </c>
      <c r="AU100">
        <f t="shared" ref="AU100:AU131" si="148">-6*LN(X100)</f>
        <v>1.1394355918963197</v>
      </c>
      <c r="AV100">
        <f t="shared" ref="AV100:AV131" si="149">-6*LN(Y100)</f>
        <v>0.95783934217823474</v>
      </c>
      <c r="AW100">
        <f t="shared" ref="AW100:AW131" si="150">-6*LN(Z100)</f>
        <v>0.99029982171176367</v>
      </c>
      <c r="AX100">
        <f t="shared" ref="AX100:AX131" si="151">-6*LN(AA100)</f>
        <v>1.236070154148039</v>
      </c>
      <c r="AY100">
        <f t="shared" ref="AY100:AY131" si="152">-6*LN(AB100)</f>
        <v>1.1039471282892759</v>
      </c>
      <c r="AZ100">
        <f t="shared" ref="AZ100:AZ131" si="153">-6*LN(AC100)</f>
        <v>1.1063888822837822</v>
      </c>
      <c r="BA100">
        <v>197.92</v>
      </c>
      <c r="BB100">
        <f t="shared" si="120"/>
        <v>0.49892347484856275</v>
      </c>
      <c r="BE100">
        <v>1.14852</v>
      </c>
      <c r="BP100">
        <f t="shared" si="121"/>
        <v>0.72088833953020748</v>
      </c>
      <c r="BQ100">
        <f t="shared" si="122"/>
        <v>13.443815165577609</v>
      </c>
      <c r="BR100">
        <f t="shared" si="123"/>
        <v>1.2513274253666324</v>
      </c>
      <c r="BS100">
        <f t="shared" si="124"/>
        <v>0.65053738158454555</v>
      </c>
      <c r="BT100">
        <f t="shared" si="125"/>
        <v>1.1609587092402551</v>
      </c>
      <c r="BU100">
        <f t="shared" si="126"/>
        <v>1.2833923936193168</v>
      </c>
      <c r="BV100">
        <f t="shared" si="127"/>
        <v>1.0060629675022885</v>
      </c>
      <c r="BW100">
        <f t="shared" si="128"/>
        <v>0.78838348239161626</v>
      </c>
      <c r="BX100">
        <f t="shared" si="129"/>
        <v>0.74900975472873399</v>
      </c>
      <c r="BY100">
        <f t="shared" si="130"/>
        <v>0.63911889692294832</v>
      </c>
      <c r="BZ100">
        <f t="shared" si="131"/>
        <v>0.48129480481720277</v>
      </c>
      <c r="CA100">
        <f t="shared" si="132"/>
        <v>0.65394604677245161</v>
      </c>
      <c r="CB100">
        <f t="shared" si="133"/>
        <v>0.47502447043157842</v>
      </c>
      <c r="CC100">
        <f t="shared" si="134"/>
        <v>0.43432297781315016</v>
      </c>
      <c r="CD100">
        <f t="shared" si="135"/>
        <v>0.48283990396407767</v>
      </c>
      <c r="CE100">
        <f t="shared" si="136"/>
        <v>0.39583603868524359</v>
      </c>
      <c r="CF100">
        <f t="shared" si="137"/>
        <v>0.36126983911307176</v>
      </c>
    </row>
    <row r="101" spans="1:84" x14ac:dyDescent="0.15">
      <c r="A101">
        <v>182.68</v>
      </c>
      <c r="B101">
        <v>0.85902999999999996</v>
      </c>
      <c r="C101">
        <v>0.74631000000000003</v>
      </c>
      <c r="D101">
        <v>1.75404</v>
      </c>
      <c r="M101">
        <v>199.91</v>
      </c>
      <c r="N101">
        <f t="shared" si="102"/>
        <v>0.86419125986174461</v>
      </c>
      <c r="O101">
        <v>0.93487179487179484</v>
      </c>
      <c r="P101">
        <v>0.95910806412520344</v>
      </c>
      <c r="Q101">
        <v>0.92774915031246574</v>
      </c>
      <c r="R101">
        <v>0.89551164381096349</v>
      </c>
      <c r="S101">
        <v>0.88621987017819492</v>
      </c>
      <c r="T101">
        <v>0.89064891021134041</v>
      </c>
      <c r="U101">
        <v>0.87977430555555558</v>
      </c>
      <c r="V101">
        <v>0.8728733863383773</v>
      </c>
      <c r="W101">
        <v>0.8538910737695149</v>
      </c>
      <c r="X101">
        <v>0.83701305073103716</v>
      </c>
      <c r="Y101">
        <v>0.85751796572692085</v>
      </c>
      <c r="Z101">
        <v>0.81010452961672474</v>
      </c>
      <c r="AA101">
        <v>0.83510694902628491</v>
      </c>
      <c r="AB101">
        <v>0.80945818524697177</v>
      </c>
      <c r="AC101">
        <v>0.8553996339231239</v>
      </c>
      <c r="AD101">
        <v>0.79249217935349325</v>
      </c>
      <c r="AE101">
        <f t="shared" si="119"/>
        <v>0.86419125986174483</v>
      </c>
      <c r="AK101">
        <f t="shared" si="138"/>
        <v>0.87576701457062056</v>
      </c>
      <c r="AL101">
        <f t="shared" si="139"/>
        <v>0.40407526127477694</v>
      </c>
      <c r="AM101">
        <f t="shared" si="140"/>
        <v>0.25050915762387815</v>
      </c>
      <c r="AN101">
        <f t="shared" si="141"/>
        <v>0.44996336940087378</v>
      </c>
      <c r="AO101">
        <f t="shared" si="142"/>
        <v>0.66216032991157792</v>
      </c>
      <c r="AP101">
        <f t="shared" si="143"/>
        <v>0.72474119215061683</v>
      </c>
      <c r="AQ101">
        <f t="shared" si="144"/>
        <v>0.69482981599439997</v>
      </c>
      <c r="AR101">
        <f t="shared" si="145"/>
        <v>0.76853925218269081</v>
      </c>
      <c r="AS101">
        <f t="shared" si="146"/>
        <v>0.81578859895197509</v>
      </c>
      <c r="AT101">
        <f t="shared" si="147"/>
        <v>0.94770984964678351</v>
      </c>
      <c r="AU101">
        <f t="shared" si="148"/>
        <v>1.0674936980578131</v>
      </c>
      <c r="AV101">
        <f t="shared" si="149"/>
        <v>0.92227889325886969</v>
      </c>
      <c r="AW101">
        <f t="shared" si="150"/>
        <v>1.2635519443932606</v>
      </c>
      <c r="AX101">
        <f t="shared" si="151"/>
        <v>1.0811728780017387</v>
      </c>
      <c r="AY101">
        <f t="shared" si="152"/>
        <v>1.2683409734179625</v>
      </c>
      <c r="AZ101">
        <f t="shared" si="153"/>
        <v>0.93711906689576541</v>
      </c>
      <c r="BA101">
        <v>199.91</v>
      </c>
      <c r="BB101">
        <f t="shared" si="120"/>
        <v>0.41364220951875158</v>
      </c>
      <c r="BE101">
        <v>1.56871</v>
      </c>
      <c r="BP101">
        <f t="shared" si="121"/>
        <v>0.96787626451527309</v>
      </c>
      <c r="BQ101">
        <f t="shared" si="122"/>
        <v>14.012272233129929</v>
      </c>
      <c r="BR101">
        <f t="shared" si="123"/>
        <v>3.1178646703300692</v>
      </c>
      <c r="BS101">
        <f t="shared" si="124"/>
        <v>1.1340387398093172</v>
      </c>
      <c r="BT101">
        <f t="shared" si="125"/>
        <v>1.4348321728344187</v>
      </c>
      <c r="BU101">
        <f t="shared" si="126"/>
        <v>1.7225815034120133</v>
      </c>
      <c r="BV101">
        <f t="shared" si="127"/>
        <v>1.288428786045541</v>
      </c>
      <c r="BW101">
        <f t="shared" si="128"/>
        <v>0.91799420794609587</v>
      </c>
      <c r="BX101">
        <f t="shared" si="129"/>
        <v>0.7841437120525363</v>
      </c>
      <c r="BY101">
        <f t="shared" si="130"/>
        <v>0.67420545367931817</v>
      </c>
      <c r="BZ101">
        <f t="shared" si="131"/>
        <v>0.63673061653237273</v>
      </c>
      <c r="CA101">
        <f t="shared" si="132"/>
        <v>0.61265708107082928</v>
      </c>
      <c r="CB101">
        <f t="shared" si="133"/>
        <v>0.45738885799388501</v>
      </c>
      <c r="CC101">
        <f t="shared" si="134"/>
        <v>0.55416514380652626</v>
      </c>
      <c r="CD101">
        <f t="shared" si="135"/>
        <v>0.42233315546942907</v>
      </c>
      <c r="CE101">
        <f t="shared" si="136"/>
        <v>0.45478180408690255</v>
      </c>
      <c r="CF101">
        <f t="shared" si="137"/>
        <v>0.30599806265984175</v>
      </c>
    </row>
    <row r="102" spans="1:84" x14ac:dyDescent="0.15">
      <c r="A102">
        <v>184.69</v>
      </c>
      <c r="B102">
        <v>0.86184000000000005</v>
      </c>
      <c r="C102">
        <v>0.72833999999999999</v>
      </c>
      <c r="D102">
        <v>1.48759</v>
      </c>
      <c r="M102">
        <v>201.9</v>
      </c>
      <c r="N102">
        <f t="shared" si="102"/>
        <v>0.85949422026622257</v>
      </c>
      <c r="O102">
        <v>0.98461538461538467</v>
      </c>
      <c r="P102">
        <v>0.9532218413489838</v>
      </c>
      <c r="Q102">
        <v>0.93114790044951212</v>
      </c>
      <c r="R102">
        <v>0.90540978296080332</v>
      </c>
      <c r="S102">
        <v>0.89531566544011254</v>
      </c>
      <c r="T102">
        <v>0.91939286157409317</v>
      </c>
      <c r="U102">
        <v>0.8842592592592593</v>
      </c>
      <c r="V102">
        <v>0.86881251602975118</v>
      </c>
      <c r="W102">
        <v>0.87613713105311242</v>
      </c>
      <c r="X102">
        <v>0.80544925260851075</v>
      </c>
      <c r="Y102">
        <v>0.8384005896443707</v>
      </c>
      <c r="Z102">
        <v>0.84070401143571882</v>
      </c>
      <c r="AA102">
        <v>0.81488773012663607</v>
      </c>
      <c r="AB102">
        <v>0.80438093856531512</v>
      </c>
      <c r="AC102">
        <v>0.79194630872483218</v>
      </c>
      <c r="AD102">
        <v>0.76294751477233236</v>
      </c>
      <c r="AE102">
        <f t="shared" si="119"/>
        <v>0.8594942202662228</v>
      </c>
      <c r="AK102">
        <f t="shared" si="138"/>
        <v>0.90846707227274948</v>
      </c>
      <c r="AL102">
        <f t="shared" si="139"/>
        <v>9.3025119215791194E-2</v>
      </c>
      <c r="AM102">
        <f t="shared" si="140"/>
        <v>0.28744572185653927</v>
      </c>
      <c r="AN102">
        <f t="shared" si="141"/>
        <v>0.42802291440089474</v>
      </c>
      <c r="AO102">
        <f t="shared" si="142"/>
        <v>0.59620583347775891</v>
      </c>
      <c r="AP102">
        <f t="shared" si="143"/>
        <v>0.66347354445071904</v>
      </c>
      <c r="AQ102">
        <f t="shared" si="144"/>
        <v>0.50425055917421235</v>
      </c>
      <c r="AR102">
        <f t="shared" si="145"/>
        <v>0.73802987782521046</v>
      </c>
      <c r="AS102">
        <f t="shared" si="146"/>
        <v>0.84376754276784616</v>
      </c>
      <c r="AT102">
        <f t="shared" si="147"/>
        <v>0.79339594799483426</v>
      </c>
      <c r="AU102">
        <f t="shared" si="148"/>
        <v>1.2981304767390824</v>
      </c>
      <c r="AV102">
        <f t="shared" si="149"/>
        <v>1.0575555727104526</v>
      </c>
      <c r="AW102">
        <f t="shared" si="150"/>
        <v>1.0410937758590528</v>
      </c>
      <c r="AX102">
        <f t="shared" si="151"/>
        <v>1.2282295780568087</v>
      </c>
      <c r="AY102">
        <f t="shared" si="152"/>
        <v>1.306093906963298</v>
      </c>
      <c r="AZ102">
        <f t="shared" si="153"/>
        <v>1.3995700888787665</v>
      </c>
      <c r="BA102">
        <v>201.9</v>
      </c>
      <c r="BB102">
        <f t="shared" si="120"/>
        <v>0.53948616633066682</v>
      </c>
      <c r="BE102">
        <v>1.21275</v>
      </c>
      <c r="BP102">
        <f t="shared" si="121"/>
        <v>0.7930144646573799</v>
      </c>
      <c r="BQ102">
        <f t="shared" si="122"/>
        <v>14.535473156363992</v>
      </c>
      <c r="BR102">
        <f t="shared" si="123"/>
        <v>0.71778641370209262</v>
      </c>
      <c r="BS102">
        <f t="shared" si="124"/>
        <v>1.301248174995651</v>
      </c>
      <c r="BT102">
        <f t="shared" si="125"/>
        <v>1.3648689872477509</v>
      </c>
      <c r="BU102">
        <f t="shared" si="126"/>
        <v>1.5510037291304861</v>
      </c>
      <c r="BV102">
        <f t="shared" si="127"/>
        <v>1.179508523467945</v>
      </c>
      <c r="BW102">
        <f t="shared" si="128"/>
        <v>0.66620499296368385</v>
      </c>
      <c r="BX102">
        <f t="shared" si="129"/>
        <v>0.75301487381411125</v>
      </c>
      <c r="BY102">
        <f t="shared" si="130"/>
        <v>0.69732854774202147</v>
      </c>
      <c r="BZ102">
        <f t="shared" si="131"/>
        <v>0.53305290781700776</v>
      </c>
      <c r="CA102">
        <f t="shared" si="132"/>
        <v>0.74502437829377999</v>
      </c>
      <c r="CB102">
        <f t="shared" si="133"/>
        <v>0.52447707434559243</v>
      </c>
      <c r="CC102">
        <f t="shared" si="134"/>
        <v>0.45660005081314542</v>
      </c>
      <c r="CD102">
        <f t="shared" si="135"/>
        <v>0.4797771789284408</v>
      </c>
      <c r="CE102">
        <f t="shared" si="136"/>
        <v>0.46831865859776184</v>
      </c>
      <c r="CF102">
        <f t="shared" si="137"/>
        <v>0.45700247800122989</v>
      </c>
    </row>
    <row r="103" spans="1:84" x14ac:dyDescent="0.15">
      <c r="A103">
        <v>186.69</v>
      </c>
      <c r="B103">
        <v>0.86048000000000002</v>
      </c>
      <c r="C103">
        <v>0.72570000000000001</v>
      </c>
      <c r="D103">
        <v>1.63083</v>
      </c>
      <c r="M103">
        <v>203.89</v>
      </c>
      <c r="N103">
        <f t="shared" si="102"/>
        <v>0.86462628883125436</v>
      </c>
      <c r="O103">
        <v>0.9358974358974359</v>
      </c>
      <c r="P103">
        <v>0.96083930611820922</v>
      </c>
      <c r="Q103">
        <v>0.93081898914592698</v>
      </c>
      <c r="R103">
        <v>0.91008890328618208</v>
      </c>
      <c r="S103">
        <v>0.90441146070203005</v>
      </c>
      <c r="T103">
        <v>0.87431241986848085</v>
      </c>
      <c r="U103">
        <v>0.85763888888888884</v>
      </c>
      <c r="V103">
        <v>0.85406514490895102</v>
      </c>
      <c r="W103">
        <v>0.86660310650299921</v>
      </c>
      <c r="X103">
        <v>0.83276093284924602</v>
      </c>
      <c r="Y103">
        <v>0.8441588354523677</v>
      </c>
      <c r="Z103">
        <v>0.83556687215223802</v>
      </c>
      <c r="AA103">
        <v>0.80158561242949877</v>
      </c>
      <c r="AB103">
        <v>0.78878653804308407</v>
      </c>
      <c r="AC103">
        <v>0.82489322757779138</v>
      </c>
      <c r="AD103">
        <v>0.88286409454292669</v>
      </c>
      <c r="AE103">
        <f t="shared" si="119"/>
        <v>0.86462628883125459</v>
      </c>
      <c r="AK103">
        <f t="shared" si="138"/>
        <v>0.87274740862767586</v>
      </c>
      <c r="AL103">
        <f t="shared" si="139"/>
        <v>0.39749631324720364</v>
      </c>
      <c r="AM103">
        <f t="shared" si="140"/>
        <v>0.23968859562897396</v>
      </c>
      <c r="AN103">
        <f t="shared" si="141"/>
        <v>0.43014268124859256</v>
      </c>
      <c r="AO103">
        <f t="shared" si="142"/>
        <v>0.56527792994577242</v>
      </c>
      <c r="AP103">
        <f t="shared" si="143"/>
        <v>0.60282519898819065</v>
      </c>
      <c r="AQ103">
        <f t="shared" si="144"/>
        <v>0.80590504437829424</v>
      </c>
      <c r="AR103">
        <f t="shared" si="145"/>
        <v>0.92143286104781286</v>
      </c>
      <c r="AS103">
        <f t="shared" si="146"/>
        <v>0.94648683604864692</v>
      </c>
      <c r="AT103">
        <f t="shared" si="147"/>
        <v>0.85904510988281491</v>
      </c>
      <c r="AU103">
        <f t="shared" si="148"/>
        <v>1.0980520403124352</v>
      </c>
      <c r="AV103">
        <f t="shared" si="149"/>
        <v>1.0164876505706597</v>
      </c>
      <c r="AW103">
        <f t="shared" si="150"/>
        <v>1.0778693740017979</v>
      </c>
      <c r="AX103">
        <f t="shared" si="151"/>
        <v>1.326980984271652</v>
      </c>
      <c r="AY103">
        <f t="shared" si="152"/>
        <v>1.4235572532884651</v>
      </c>
      <c r="AZ103">
        <f t="shared" si="153"/>
        <v>1.1550079328455214</v>
      </c>
      <c r="BA103">
        <v>203.89</v>
      </c>
      <c r="BB103">
        <f t="shared" si="120"/>
        <v>0.46179614461979152</v>
      </c>
      <c r="BE103">
        <v>1.3833500000000001</v>
      </c>
      <c r="BP103">
        <f t="shared" si="121"/>
        <v>0.96288366452319363</v>
      </c>
      <c r="BQ103">
        <f t="shared" si="122"/>
        <v>13.963958538042814</v>
      </c>
      <c r="BR103">
        <f t="shared" si="123"/>
        <v>3.067101182462991</v>
      </c>
      <c r="BS103">
        <f t="shared" si="124"/>
        <v>1.0850547561293526</v>
      </c>
      <c r="BT103">
        <f t="shared" si="125"/>
        <v>1.3716284478590322</v>
      </c>
      <c r="BU103">
        <f t="shared" si="126"/>
        <v>1.4705461236882738</v>
      </c>
      <c r="BV103">
        <f t="shared" si="127"/>
        <v>1.0716892426456723</v>
      </c>
      <c r="BW103">
        <f t="shared" si="128"/>
        <v>1.0647444105935979</v>
      </c>
      <c r="BX103">
        <f t="shared" si="129"/>
        <v>0.94014168048955504</v>
      </c>
      <c r="BY103">
        <f t="shared" si="130"/>
        <v>0.78222052566003863</v>
      </c>
      <c r="BZ103">
        <f t="shared" si="131"/>
        <v>0.57716011145042656</v>
      </c>
      <c r="CA103">
        <f t="shared" si="132"/>
        <v>0.63019515628583278</v>
      </c>
      <c r="CB103">
        <f t="shared" si="133"/>
        <v>0.50411012228261243</v>
      </c>
      <c r="CC103">
        <f t="shared" si="134"/>
        <v>0.47272899171167843</v>
      </c>
      <c r="CD103">
        <f t="shared" si="135"/>
        <v>0.51835194698111398</v>
      </c>
      <c r="CE103">
        <f t="shared" si="136"/>
        <v>0.51043682214796693</v>
      </c>
      <c r="CF103">
        <f t="shared" si="137"/>
        <v>0.37714544745976208</v>
      </c>
    </row>
    <row r="104" spans="1:84" x14ac:dyDescent="0.15">
      <c r="A104">
        <v>188.69</v>
      </c>
      <c r="B104">
        <v>0.84567999999999999</v>
      </c>
      <c r="C104">
        <v>0.84179999999999999</v>
      </c>
      <c r="D104">
        <v>1.71387</v>
      </c>
      <c r="M104">
        <v>205.88</v>
      </c>
      <c r="N104">
        <f t="shared" si="102"/>
        <v>0.8602875837706554</v>
      </c>
      <c r="O104">
        <v>0.99282051282051287</v>
      </c>
      <c r="P104">
        <v>0.96205117551331332</v>
      </c>
      <c r="Q104">
        <v>0.93717794101523955</v>
      </c>
      <c r="R104">
        <v>0.91836734693877542</v>
      </c>
      <c r="S104">
        <v>0.89118121304833187</v>
      </c>
      <c r="T104">
        <v>0.90202241614624257</v>
      </c>
      <c r="U104">
        <v>0.86689814814814814</v>
      </c>
      <c r="V104">
        <v>0.8694537060784816</v>
      </c>
      <c r="W104">
        <v>0.87315774838120197</v>
      </c>
      <c r="X104">
        <v>0.82392961109475671</v>
      </c>
      <c r="Y104">
        <v>0.83425465266261278</v>
      </c>
      <c r="Z104">
        <v>0.83824711873492364</v>
      </c>
      <c r="AA104">
        <v>0.79360434181121631</v>
      </c>
      <c r="AB104">
        <v>0.80111699426996441</v>
      </c>
      <c r="AC104">
        <v>0.84380719951189753</v>
      </c>
      <c r="AD104">
        <v>0.74904414320472723</v>
      </c>
      <c r="AE104">
        <f t="shared" si="119"/>
        <v>0.86028758377065562</v>
      </c>
      <c r="AK104">
        <f t="shared" si="138"/>
        <v>0.90293127540235685</v>
      </c>
      <c r="AL104">
        <f t="shared" si="139"/>
        <v>4.3232302327620674E-2</v>
      </c>
      <c r="AM104">
        <f t="shared" si="140"/>
        <v>0.23212579639232733</v>
      </c>
      <c r="AN104">
        <f t="shared" si="141"/>
        <v>0.38929265844672123</v>
      </c>
      <c r="AO104">
        <f t="shared" si="142"/>
        <v>0.5109468500418417</v>
      </c>
      <c r="AP104">
        <f t="shared" si="143"/>
        <v>0.6912449432556711</v>
      </c>
      <c r="AQ104">
        <f t="shared" si="144"/>
        <v>0.61869544574961743</v>
      </c>
      <c r="AR104">
        <f t="shared" si="145"/>
        <v>0.85700271172101694</v>
      </c>
      <c r="AS104">
        <f t="shared" si="146"/>
        <v>0.8393411316486088</v>
      </c>
      <c r="AT104">
        <f t="shared" si="147"/>
        <v>0.81383425548340127</v>
      </c>
      <c r="AU104">
        <f t="shared" si="148"/>
        <v>1.1620210569008853</v>
      </c>
      <c r="AV104">
        <f t="shared" si="149"/>
        <v>1.087299505835019</v>
      </c>
      <c r="AW104">
        <f t="shared" si="150"/>
        <v>1.0586539852805497</v>
      </c>
      <c r="AX104">
        <f t="shared" si="151"/>
        <v>1.3870215119649687</v>
      </c>
      <c r="AY104">
        <f t="shared" si="152"/>
        <v>1.330489693904469</v>
      </c>
      <c r="AZ104">
        <f t="shared" si="153"/>
        <v>1.0189874824744285</v>
      </c>
      <c r="BA104">
        <v>205.88</v>
      </c>
      <c r="BB104">
        <f t="shared" si="120"/>
        <v>0.54365426123345395</v>
      </c>
      <c r="BE104">
        <v>1.3778699999999999</v>
      </c>
      <c r="BP104">
        <f t="shared" si="121"/>
        <v>0.74254396038615245</v>
      </c>
      <c r="BQ104">
        <f t="shared" si="122"/>
        <v>14.44690040643771</v>
      </c>
      <c r="BR104">
        <f t="shared" si="123"/>
        <v>0.33358257968843114</v>
      </c>
      <c r="BS104">
        <f t="shared" si="124"/>
        <v>1.05081845356418</v>
      </c>
      <c r="BT104">
        <f t="shared" si="125"/>
        <v>1.2413668955571466</v>
      </c>
      <c r="BU104">
        <f t="shared" si="126"/>
        <v>1.3292061655615028</v>
      </c>
      <c r="BV104">
        <f t="shared" si="127"/>
        <v>1.2288798991211931</v>
      </c>
      <c r="BW104">
        <f t="shared" si="128"/>
        <v>0.81740711553655365</v>
      </c>
      <c r="BX104">
        <f t="shared" si="129"/>
        <v>0.8744033381502061</v>
      </c>
      <c r="BY104">
        <f t="shared" si="130"/>
        <v>0.69367035673438737</v>
      </c>
      <c r="BZ104">
        <f t="shared" si="131"/>
        <v>0.54678463819094414</v>
      </c>
      <c r="CA104">
        <f t="shared" si="132"/>
        <v>0.66690832007626566</v>
      </c>
      <c r="CB104">
        <f t="shared" si="133"/>
        <v>0.53922808263986266</v>
      </c>
      <c r="CC104">
        <f t="shared" si="134"/>
        <v>0.46430155926518557</v>
      </c>
      <c r="CD104">
        <f t="shared" si="135"/>
        <v>0.54180527811131585</v>
      </c>
      <c r="CE104">
        <f t="shared" si="136"/>
        <v>0.47706611707284918</v>
      </c>
      <c r="CF104">
        <f t="shared" si="137"/>
        <v>0.33273060652226238</v>
      </c>
    </row>
    <row r="105" spans="1:84" x14ac:dyDescent="0.15">
      <c r="A105">
        <v>190.69</v>
      </c>
      <c r="B105">
        <v>0.85284000000000004</v>
      </c>
      <c r="C105">
        <v>0.78556000000000004</v>
      </c>
      <c r="D105">
        <v>1.73054</v>
      </c>
      <c r="M105">
        <v>207.87</v>
      </c>
      <c r="N105">
        <f t="shared" si="102"/>
        <v>0.8517488652616565</v>
      </c>
      <c r="O105">
        <v>0.95589743589743592</v>
      </c>
      <c r="P105">
        <v>0.96750458779128146</v>
      </c>
      <c r="Q105">
        <v>0.93136717465190222</v>
      </c>
      <c r="R105">
        <v>0.89101248965194535</v>
      </c>
      <c r="S105">
        <v>0.9033778476040849</v>
      </c>
      <c r="T105">
        <v>0.87307167376649153</v>
      </c>
      <c r="U105">
        <v>0.86140046296296291</v>
      </c>
      <c r="V105">
        <v>0.84594340429169868</v>
      </c>
      <c r="W105">
        <v>0.8475350574027728</v>
      </c>
      <c r="X105">
        <v>0.84469957151735187</v>
      </c>
      <c r="Y105">
        <v>0.81444628708310296</v>
      </c>
      <c r="Z105">
        <v>0.84539444295541855</v>
      </c>
      <c r="AA105">
        <v>0.81435564541875061</v>
      </c>
      <c r="AB105">
        <v>0.78189598897512147</v>
      </c>
      <c r="AC105">
        <v>0.80170835875533863</v>
      </c>
      <c r="AD105">
        <v>0.75251998609662851</v>
      </c>
      <c r="AE105">
        <f t="shared" si="119"/>
        <v>0.85174886526165672</v>
      </c>
      <c r="AK105">
        <f t="shared" si="138"/>
        <v>0.96278132811228545</v>
      </c>
      <c r="AL105">
        <f t="shared" si="139"/>
        <v>0.27062793787353584</v>
      </c>
      <c r="AM105">
        <f t="shared" si="140"/>
        <v>0.19821067311785809</v>
      </c>
      <c r="AN105">
        <f t="shared" si="141"/>
        <v>0.42661015244475603</v>
      </c>
      <c r="AO105">
        <f t="shared" si="142"/>
        <v>0.69238100425713212</v>
      </c>
      <c r="AP105">
        <f t="shared" si="143"/>
        <v>0.60968626320066421</v>
      </c>
      <c r="AQ105">
        <f t="shared" si="144"/>
        <v>0.8144257558694683</v>
      </c>
      <c r="AR105">
        <f t="shared" si="145"/>
        <v>0.8951746134490195</v>
      </c>
      <c r="AS105">
        <f t="shared" si="146"/>
        <v>1.003816917684246</v>
      </c>
      <c r="AT105">
        <f t="shared" si="147"/>
        <v>0.99253844949647285</v>
      </c>
      <c r="AU105">
        <f t="shared" si="148"/>
        <v>1.0126455090537843</v>
      </c>
      <c r="AV105">
        <f t="shared" si="149"/>
        <v>1.2314807939499663</v>
      </c>
      <c r="AW105">
        <f t="shared" si="150"/>
        <v>1.0077117848613799</v>
      </c>
      <c r="AX105">
        <f t="shared" si="151"/>
        <v>1.232148585380985</v>
      </c>
      <c r="AY105">
        <f t="shared" si="152"/>
        <v>1.4762013222518453</v>
      </c>
      <c r="AZ105">
        <f t="shared" si="153"/>
        <v>1.326062278195643</v>
      </c>
      <c r="BA105">
        <v>207.87</v>
      </c>
      <c r="BB105">
        <f t="shared" si="120"/>
        <v>0.4928255969618669</v>
      </c>
      <c r="BE105">
        <v>1.5102</v>
      </c>
      <c r="BP105">
        <f t="shared" si="121"/>
        <v>0.91961393245217626</v>
      </c>
      <c r="BQ105">
        <f t="shared" si="122"/>
        <v>15.404501249796567</v>
      </c>
      <c r="BR105">
        <f t="shared" si="123"/>
        <v>2.0881785329748137</v>
      </c>
      <c r="BS105">
        <f t="shared" si="124"/>
        <v>0.89728688600207385</v>
      </c>
      <c r="BT105">
        <f t="shared" si="125"/>
        <v>1.3603640065202678</v>
      </c>
      <c r="BU105">
        <f t="shared" si="126"/>
        <v>1.8011992826668368</v>
      </c>
      <c r="BV105">
        <f t="shared" si="127"/>
        <v>1.0838866901345141</v>
      </c>
      <c r="BW105">
        <f t="shared" si="128"/>
        <v>1.0760017913455784</v>
      </c>
      <c r="BX105">
        <f t="shared" si="129"/>
        <v>0.9133502841026625</v>
      </c>
      <c r="BY105">
        <f t="shared" si="130"/>
        <v>0.82960075841673209</v>
      </c>
      <c r="BZ105">
        <f t="shared" si="131"/>
        <v>0.66684926733168026</v>
      </c>
      <c r="CA105">
        <f t="shared" si="132"/>
        <v>0.58117855202811308</v>
      </c>
      <c r="CB105">
        <f t="shared" si="133"/>
        <v>0.61073239136578372</v>
      </c>
      <c r="CC105">
        <f t="shared" si="134"/>
        <v>0.44195946882214809</v>
      </c>
      <c r="CD105">
        <f t="shared" si="135"/>
        <v>0.4813080411644472</v>
      </c>
      <c r="CE105">
        <f t="shared" si="136"/>
        <v>0.5293131063329074</v>
      </c>
      <c r="CF105">
        <f t="shared" si="137"/>
        <v>0.43299992757408751</v>
      </c>
    </row>
    <row r="106" spans="1:84" x14ac:dyDescent="0.15">
      <c r="A106">
        <v>192.7</v>
      </c>
      <c r="B106">
        <v>0.84704999999999997</v>
      </c>
      <c r="C106">
        <v>0.82042000000000004</v>
      </c>
      <c r="D106">
        <v>2.0388000000000002</v>
      </c>
      <c r="M106">
        <v>209.86</v>
      </c>
      <c r="N106">
        <f t="shared" si="102"/>
        <v>0.84975746568585131</v>
      </c>
      <c r="O106">
        <v>0.97435897435897434</v>
      </c>
      <c r="P106">
        <v>0.9738236210657526</v>
      </c>
      <c r="Q106">
        <v>0.91919745641925232</v>
      </c>
      <c r="R106">
        <v>0.88993269265378105</v>
      </c>
      <c r="S106">
        <v>0.90234423450613976</v>
      </c>
      <c r="T106">
        <v>0.85880309359361429</v>
      </c>
      <c r="U106">
        <v>0.87615740740740744</v>
      </c>
      <c r="V106">
        <v>0.85940839531503799</v>
      </c>
      <c r="W106">
        <v>0.84078179001310926</v>
      </c>
      <c r="X106">
        <v>0.82670984201746633</v>
      </c>
      <c r="Y106">
        <v>0.8236594803758982</v>
      </c>
      <c r="Z106">
        <v>0.83847047261681407</v>
      </c>
      <c r="AA106">
        <v>0.79094391827178878</v>
      </c>
      <c r="AB106">
        <v>0.80909552476971058</v>
      </c>
      <c r="AC106">
        <v>0.80536912751677847</v>
      </c>
      <c r="AD106">
        <v>0.73166492874522071</v>
      </c>
      <c r="AE106">
        <f t="shared" si="119"/>
        <v>0.84975746568585153</v>
      </c>
      <c r="AK106">
        <f t="shared" si="138"/>
        <v>0.97682582820383224</v>
      </c>
      <c r="AL106">
        <f t="shared" si="139"/>
        <v>0.15585291841956406</v>
      </c>
      <c r="AM106">
        <f t="shared" si="140"/>
        <v>0.15915047363612983</v>
      </c>
      <c r="AN106">
        <f t="shared" si="141"/>
        <v>0.50552591771600985</v>
      </c>
      <c r="AO106">
        <f t="shared" si="142"/>
        <v>0.69965667208479509</v>
      </c>
      <c r="AP106">
        <f t="shared" si="143"/>
        <v>0.61655518209626348</v>
      </c>
      <c r="AQ106">
        <f t="shared" si="144"/>
        <v>0.91329366453454219</v>
      </c>
      <c r="AR106">
        <f t="shared" si="145"/>
        <v>0.7932570921996408</v>
      </c>
      <c r="AS106">
        <f t="shared" si="146"/>
        <v>0.90906623327566805</v>
      </c>
      <c r="AT106">
        <f t="shared" si="147"/>
        <v>1.0405387054989303</v>
      </c>
      <c r="AU106">
        <f t="shared" si="148"/>
        <v>1.1418090096487872</v>
      </c>
      <c r="AV106">
        <f t="shared" si="149"/>
        <v>1.1639885187347425</v>
      </c>
      <c r="AW106">
        <f t="shared" si="150"/>
        <v>1.05705547721195</v>
      </c>
      <c r="AX106">
        <f t="shared" si="151"/>
        <v>1.4071692810648742</v>
      </c>
      <c r="AY106">
        <f t="shared" si="152"/>
        <v>1.2710297478299768</v>
      </c>
      <c r="AZ106">
        <f t="shared" si="153"/>
        <v>1.2987273789804794</v>
      </c>
      <c r="BA106">
        <v>209.86</v>
      </c>
      <c r="BB106">
        <f t="shared" si="120"/>
        <v>0.54627622972096701</v>
      </c>
      <c r="BE106">
        <v>1.36168</v>
      </c>
      <c r="BP106">
        <f t="shared" si="121"/>
        <v>0.86955411778086111</v>
      </c>
      <c r="BQ106">
        <f t="shared" si="122"/>
        <v>15.629213251261316</v>
      </c>
      <c r="BR106">
        <f t="shared" si="123"/>
        <v>1.2025688149657721</v>
      </c>
      <c r="BS106">
        <f t="shared" si="124"/>
        <v>0.7204638915171111</v>
      </c>
      <c r="BT106">
        <f t="shared" si="125"/>
        <v>1.6120086661862556</v>
      </c>
      <c r="BU106">
        <f t="shared" si="126"/>
        <v>1.8201266183267302</v>
      </c>
      <c r="BV106">
        <f t="shared" si="127"/>
        <v>1.0960981015044684</v>
      </c>
      <c r="BW106">
        <f t="shared" si="128"/>
        <v>1.2066239457452004</v>
      </c>
      <c r="BX106">
        <f t="shared" si="129"/>
        <v>0.80936342434408814</v>
      </c>
      <c r="BY106">
        <f t="shared" si="130"/>
        <v>0.75129440766584121</v>
      </c>
      <c r="BZ106">
        <f t="shared" si="131"/>
        <v>0.69909883465394407</v>
      </c>
      <c r="CA106">
        <f t="shared" si="132"/>
        <v>0.65530820112992827</v>
      </c>
      <c r="CB106">
        <f t="shared" si="133"/>
        <v>0.57726072145146923</v>
      </c>
      <c r="CC106">
        <f t="shared" si="134"/>
        <v>0.46360048998375075</v>
      </c>
      <c r="CD106">
        <f t="shared" si="135"/>
        <v>0.54967550041596636</v>
      </c>
      <c r="CE106">
        <f t="shared" si="136"/>
        <v>0.45574590262468245</v>
      </c>
      <c r="CF106">
        <f t="shared" si="137"/>
        <v>0.42407424619770756</v>
      </c>
    </row>
    <row r="107" spans="1:84" x14ac:dyDescent="0.15">
      <c r="A107">
        <v>194.72</v>
      </c>
      <c r="B107">
        <v>0.84506000000000003</v>
      </c>
      <c r="C107">
        <v>0.85980000000000001</v>
      </c>
      <c r="D107">
        <v>1.7962499999999999</v>
      </c>
      <c r="M107">
        <v>211.85</v>
      </c>
      <c r="N107">
        <f t="shared" si="102"/>
        <v>0.84592388981005162</v>
      </c>
      <c r="O107">
        <v>1.0071794871794872</v>
      </c>
      <c r="P107">
        <v>0.95123091305702712</v>
      </c>
      <c r="Q107">
        <v>0.92456967437780946</v>
      </c>
      <c r="R107">
        <v>0.90702947845804982</v>
      </c>
      <c r="S107">
        <v>0.8849795344606608</v>
      </c>
      <c r="T107">
        <v>0.89271682038132261</v>
      </c>
      <c r="U107">
        <v>0.84490740740740744</v>
      </c>
      <c r="V107">
        <v>0.8788578267931948</v>
      </c>
      <c r="W107">
        <v>0.84594605331108719</v>
      </c>
      <c r="X107">
        <v>0.78206260425865959</v>
      </c>
      <c r="Y107">
        <v>0.81122166943062457</v>
      </c>
      <c r="Z107">
        <v>0.83601357991601899</v>
      </c>
      <c r="AA107">
        <v>0.75396403107374688</v>
      </c>
      <c r="AB107">
        <v>0.77428011895263649</v>
      </c>
      <c r="AC107">
        <v>0.83465527760829772</v>
      </c>
      <c r="AD107">
        <v>0.76642335766423364</v>
      </c>
      <c r="AE107">
        <f t="shared" si="119"/>
        <v>0.84592388981005184</v>
      </c>
      <c r="AK107">
        <f t="shared" si="138"/>
        <v>1.0039553291191092</v>
      </c>
      <c r="AL107">
        <f t="shared" si="139"/>
        <v>-4.2923024139712648E-2</v>
      </c>
      <c r="AM107">
        <f t="shared" si="140"/>
        <v>0.29999061074998268</v>
      </c>
      <c r="AN107">
        <f t="shared" si="141"/>
        <v>0.47056119963310106</v>
      </c>
      <c r="AO107">
        <f t="shared" si="142"/>
        <v>0.58548197003318447</v>
      </c>
      <c r="AP107">
        <f t="shared" si="143"/>
        <v>0.73314455486880215</v>
      </c>
      <c r="AQ107">
        <f t="shared" si="144"/>
        <v>0.68091515298619854</v>
      </c>
      <c r="AR107">
        <f t="shared" si="145"/>
        <v>1.0111694079697124</v>
      </c>
      <c r="AS107">
        <f t="shared" si="146"/>
        <v>0.77479283184930581</v>
      </c>
      <c r="AT107">
        <f t="shared" si="147"/>
        <v>1.0037981290851921</v>
      </c>
      <c r="AU107">
        <f t="shared" si="148"/>
        <v>1.4749229102665975</v>
      </c>
      <c r="AV107">
        <f t="shared" si="149"/>
        <v>1.2552836021582623</v>
      </c>
      <c r="AW107">
        <f t="shared" si="150"/>
        <v>1.0746625326641008</v>
      </c>
      <c r="AX107">
        <f t="shared" si="151"/>
        <v>1.6944636975497054</v>
      </c>
      <c r="AY107">
        <f t="shared" si="152"/>
        <v>1.5349293604488228</v>
      </c>
      <c r="AZ107">
        <f t="shared" si="153"/>
        <v>1.0844188833680035</v>
      </c>
      <c r="BA107">
        <v>211.85</v>
      </c>
      <c r="BB107">
        <f t="shared" si="120"/>
        <v>0.67882335417452611</v>
      </c>
      <c r="BE107">
        <v>1.3756900000000001</v>
      </c>
      <c r="BP107">
        <f t="shared" si="121"/>
        <v>0.80710634717930163</v>
      </c>
      <c r="BQ107">
        <f t="shared" si="122"/>
        <v>16.063285265905748</v>
      </c>
      <c r="BR107">
        <f t="shared" si="123"/>
        <v>-0.33119617391753586</v>
      </c>
      <c r="BS107">
        <f t="shared" si="124"/>
        <v>1.3580380749207004</v>
      </c>
      <c r="BT107">
        <f t="shared" si="125"/>
        <v>1.5005140294422863</v>
      </c>
      <c r="BU107">
        <f t="shared" si="126"/>
        <v>1.5231060614807088</v>
      </c>
      <c r="BV107">
        <f t="shared" si="127"/>
        <v>1.3033680975445372</v>
      </c>
      <c r="BW107">
        <f t="shared" si="128"/>
        <v>0.89961045446716681</v>
      </c>
      <c r="BX107">
        <f t="shared" si="129"/>
        <v>1.0317002428014617</v>
      </c>
      <c r="BY107">
        <f t="shared" si="130"/>
        <v>0.6403246544209138</v>
      </c>
      <c r="BZ107">
        <f t="shared" si="131"/>
        <v>0.67441422271243756</v>
      </c>
      <c r="CA107">
        <f t="shared" si="132"/>
        <v>0.84648927356898374</v>
      </c>
      <c r="CB107">
        <f t="shared" si="133"/>
        <v>0.62253699769800752</v>
      </c>
      <c r="CC107">
        <f t="shared" si="134"/>
        <v>0.47132254403934076</v>
      </c>
      <c r="CD107">
        <f t="shared" si="135"/>
        <v>0.66189988185535353</v>
      </c>
      <c r="CE107">
        <f t="shared" si="136"/>
        <v>0.55037088473908091</v>
      </c>
      <c r="CF107">
        <f t="shared" si="137"/>
        <v>0.35409596191608278</v>
      </c>
    </row>
    <row r="108" spans="1:84" x14ac:dyDescent="0.15">
      <c r="A108">
        <v>196.73</v>
      </c>
      <c r="B108">
        <v>0.84436</v>
      </c>
      <c r="C108">
        <v>0.82099</v>
      </c>
      <c r="D108">
        <v>1.86164</v>
      </c>
      <c r="M108">
        <v>213.84</v>
      </c>
      <c r="N108">
        <f t="shared" si="102"/>
        <v>0.84765287881188045</v>
      </c>
      <c r="O108">
        <v>0.97230769230769232</v>
      </c>
      <c r="P108">
        <v>0.94491187978255609</v>
      </c>
      <c r="Q108">
        <v>0.93213463436026756</v>
      </c>
      <c r="R108">
        <v>0.91656768527516819</v>
      </c>
      <c r="S108">
        <v>0.88932070947203046</v>
      </c>
      <c r="T108">
        <v>0.86748831630753953</v>
      </c>
      <c r="U108">
        <v>0.85677083333333337</v>
      </c>
      <c r="V108">
        <v>0.86795759596477728</v>
      </c>
      <c r="W108">
        <v>0.84395979819648026</v>
      </c>
      <c r="X108">
        <v>0.83995682464920018</v>
      </c>
      <c r="Y108">
        <v>0.80431177446102808</v>
      </c>
      <c r="Z108">
        <v>0.83668364156169039</v>
      </c>
      <c r="AA108">
        <v>0.80930084069383845</v>
      </c>
      <c r="AB108">
        <v>0.77174149561180816</v>
      </c>
      <c r="AC108">
        <v>0.7620500305064063</v>
      </c>
      <c r="AD108">
        <v>0.77163712200208556</v>
      </c>
      <c r="AE108">
        <f t="shared" si="119"/>
        <v>0.84765287881188067</v>
      </c>
      <c r="AK108">
        <f t="shared" si="138"/>
        <v>0.99170440810120097</v>
      </c>
      <c r="AL108">
        <f t="shared" si="139"/>
        <v>0.16849781245695217</v>
      </c>
      <c r="AM108">
        <f t="shared" si="140"/>
        <v>0.33998162846215207</v>
      </c>
      <c r="AN108">
        <f t="shared" si="141"/>
        <v>0.42166810356853762</v>
      </c>
      <c r="AO108">
        <f t="shared" si="142"/>
        <v>0.52271617511804269</v>
      </c>
      <c r="AP108">
        <f t="shared" si="143"/>
        <v>0.70378413277242735</v>
      </c>
      <c r="AQ108">
        <f t="shared" si="144"/>
        <v>0.85291941291122453</v>
      </c>
      <c r="AR108">
        <f t="shared" si="145"/>
        <v>0.92750881093412962</v>
      </c>
      <c r="AS108">
        <f t="shared" si="146"/>
        <v>0.84967450854152515</v>
      </c>
      <c r="AT108">
        <f t="shared" si="147"/>
        <v>1.0179025079356037</v>
      </c>
      <c r="AU108">
        <f t="shared" si="148"/>
        <v>1.0464287261574357</v>
      </c>
      <c r="AV108">
        <f t="shared" si="149"/>
        <v>1.3066098347382142</v>
      </c>
      <c r="AW108">
        <f t="shared" si="150"/>
        <v>1.0698554820664716</v>
      </c>
      <c r="AX108">
        <f t="shared" si="151"/>
        <v>1.2695073821380305</v>
      </c>
      <c r="AY108">
        <f t="shared" si="152"/>
        <v>1.5546338116559624</v>
      </c>
      <c r="AZ108">
        <f t="shared" si="153"/>
        <v>1.6304584117095127</v>
      </c>
      <c r="BA108">
        <v>213.84</v>
      </c>
      <c r="BB108">
        <f t="shared" si="120"/>
        <v>0.50201523483575838</v>
      </c>
      <c r="BE108">
        <v>1.5012399999999999</v>
      </c>
      <c r="BP108">
        <f t="shared" si="121"/>
        <v>0.90384121994986577</v>
      </c>
      <c r="BQ108">
        <f t="shared" si="122"/>
        <v>15.867270529619216</v>
      </c>
      <c r="BR108">
        <f t="shared" si="123"/>
        <v>1.3001374417974705</v>
      </c>
      <c r="BS108">
        <f t="shared" si="124"/>
        <v>1.5390748232781897</v>
      </c>
      <c r="BT108">
        <f t="shared" si="125"/>
        <v>1.344604922093551</v>
      </c>
      <c r="BU108">
        <f t="shared" si="126"/>
        <v>1.3598235564985501</v>
      </c>
      <c r="BV108">
        <f t="shared" si="127"/>
        <v>1.2511717915954264</v>
      </c>
      <c r="BW108">
        <f t="shared" si="128"/>
        <v>1.1268587830773213</v>
      </c>
      <c r="BX108">
        <f t="shared" si="129"/>
        <v>0.94634099676984962</v>
      </c>
      <c r="BY108">
        <f t="shared" si="130"/>
        <v>0.70221033763762397</v>
      </c>
      <c r="BZ108">
        <f t="shared" si="131"/>
        <v>0.68389042457377303</v>
      </c>
      <c r="CA108">
        <f t="shared" si="132"/>
        <v>0.6005674507331471</v>
      </c>
      <c r="CB108">
        <f t="shared" si="133"/>
        <v>0.64799138798760869</v>
      </c>
      <c r="CC108">
        <f t="shared" si="134"/>
        <v>0.46921428098174273</v>
      </c>
      <c r="CD108">
        <f t="shared" si="135"/>
        <v>0.49590132114766805</v>
      </c>
      <c r="CE108">
        <f t="shared" si="136"/>
        <v>0.55743619766071295</v>
      </c>
      <c r="CF108">
        <f t="shared" si="137"/>
        <v>0.53239458341535106</v>
      </c>
    </row>
    <row r="109" spans="1:84" x14ac:dyDescent="0.15">
      <c r="A109">
        <v>198.75</v>
      </c>
      <c r="B109">
        <v>0.84189000000000003</v>
      </c>
      <c r="C109">
        <v>0.84601000000000004</v>
      </c>
      <c r="D109">
        <v>1.91892</v>
      </c>
      <c r="M109">
        <v>215.84</v>
      </c>
      <c r="N109">
        <f t="shared" si="102"/>
        <v>0.84915987519199387</v>
      </c>
      <c r="O109">
        <v>0.98717948717948723</v>
      </c>
      <c r="P109">
        <v>0.95763650843114856</v>
      </c>
      <c r="Q109">
        <v>0.93049007784234183</v>
      </c>
      <c r="R109">
        <v>0.91548788827700389</v>
      </c>
      <c r="S109">
        <v>0.88415264398230464</v>
      </c>
      <c r="T109">
        <v>0.89809338682327633</v>
      </c>
      <c r="U109">
        <v>0.87384259259259256</v>
      </c>
      <c r="V109">
        <v>0.85727109515260325</v>
      </c>
      <c r="W109">
        <v>0.83224089302029947</v>
      </c>
      <c r="X109">
        <v>0.80806594053576686</v>
      </c>
      <c r="Y109">
        <v>0.8199742030587801</v>
      </c>
      <c r="Z109">
        <v>0.82841954793174311</v>
      </c>
      <c r="AA109">
        <v>0.79945727359795671</v>
      </c>
      <c r="AB109">
        <v>0.76086168129397258</v>
      </c>
      <c r="AC109">
        <v>0.82062233068944479</v>
      </c>
      <c r="AD109">
        <v>0.75078206465067787</v>
      </c>
      <c r="AE109">
        <f t="shared" si="119"/>
        <v>0.8491598751919941</v>
      </c>
      <c r="AK109">
        <f t="shared" si="138"/>
        <v>0.981046802379265</v>
      </c>
      <c r="AL109">
        <f t="shared" si="139"/>
        <v>7.7420429015447045E-2</v>
      </c>
      <c r="AM109">
        <f t="shared" si="140"/>
        <v>0.25972200322206157</v>
      </c>
      <c r="AN109">
        <f t="shared" si="141"/>
        <v>0.43226319726288936</v>
      </c>
      <c r="AO109">
        <f t="shared" si="142"/>
        <v>0.52978886748907994</v>
      </c>
      <c r="AP109">
        <f t="shared" si="143"/>
        <v>0.73875334237702717</v>
      </c>
      <c r="AQ109">
        <f t="shared" si="144"/>
        <v>0.64488733111013263</v>
      </c>
      <c r="AR109">
        <f t="shared" si="145"/>
        <v>0.80913011733018569</v>
      </c>
      <c r="AS109">
        <f t="shared" si="146"/>
        <v>0.92400648003899444</v>
      </c>
      <c r="AT109">
        <f t="shared" si="147"/>
        <v>1.1018000711273723</v>
      </c>
      <c r="AU109">
        <f t="shared" si="148"/>
        <v>1.2786696853017174</v>
      </c>
      <c r="AV109">
        <f t="shared" si="149"/>
        <v>1.1908943934187139</v>
      </c>
      <c r="AW109">
        <f t="shared" si="150"/>
        <v>1.1294133151531296</v>
      </c>
      <c r="AX109">
        <f t="shared" si="151"/>
        <v>1.3429331372376123</v>
      </c>
      <c r="AY109">
        <f t="shared" si="152"/>
        <v>1.6398221806877169</v>
      </c>
      <c r="AZ109">
        <f t="shared" si="153"/>
        <v>1.1861537202473411</v>
      </c>
      <c r="BA109">
        <v>215.84</v>
      </c>
      <c r="BB109">
        <f t="shared" si="120"/>
        <v>0.63890627392875454</v>
      </c>
      <c r="BE109">
        <v>1.7449699999999999</v>
      </c>
      <c r="BP109">
        <f t="shared" si="121"/>
        <v>0.82294812463337541</v>
      </c>
      <c r="BQ109">
        <f t="shared" si="122"/>
        <v>15.69674883806824</v>
      </c>
      <c r="BR109">
        <f t="shared" si="123"/>
        <v>0.59737985351425194</v>
      </c>
      <c r="BS109">
        <f t="shared" si="124"/>
        <v>1.175744695437128</v>
      </c>
      <c r="BT109">
        <f t="shared" si="125"/>
        <v>1.3783902973944173</v>
      </c>
      <c r="BU109">
        <f t="shared" si="126"/>
        <v>1.3782228602733608</v>
      </c>
      <c r="BV109">
        <f t="shared" si="127"/>
        <v>1.3133392753369373</v>
      </c>
      <c r="BW109">
        <f t="shared" si="128"/>
        <v>0.85201127111921338</v>
      </c>
      <c r="BX109">
        <f t="shared" si="129"/>
        <v>0.82555873618017117</v>
      </c>
      <c r="BY109">
        <f t="shared" si="130"/>
        <v>0.76364171904049116</v>
      </c>
      <c r="BZ109">
        <f t="shared" si="131"/>
        <v>0.74025804295039799</v>
      </c>
      <c r="CA109">
        <f t="shared" si="132"/>
        <v>0.73385542085727573</v>
      </c>
      <c r="CB109">
        <f t="shared" si="133"/>
        <v>0.59060424192556737</v>
      </c>
      <c r="CC109">
        <f t="shared" si="134"/>
        <v>0.49533499195347991</v>
      </c>
      <c r="CD109">
        <f t="shared" si="135"/>
        <v>0.52458325673344219</v>
      </c>
      <c r="CE109">
        <f t="shared" si="136"/>
        <v>0.58798170629557067</v>
      </c>
      <c r="CF109">
        <f t="shared" si="137"/>
        <v>0.38731550048892771</v>
      </c>
    </row>
    <row r="110" spans="1:84" x14ac:dyDescent="0.15">
      <c r="A110">
        <v>200.75</v>
      </c>
      <c r="B110">
        <v>0.84319999999999995</v>
      </c>
      <c r="C110">
        <v>0.90554999999999997</v>
      </c>
      <c r="D110">
        <v>1.87348</v>
      </c>
      <c r="M110">
        <v>217.83</v>
      </c>
      <c r="N110">
        <f t="shared" si="102"/>
        <v>0.83998628725746372</v>
      </c>
      <c r="O110">
        <v>0.97333333333333338</v>
      </c>
      <c r="P110">
        <v>0.94118970949759362</v>
      </c>
      <c r="Q110">
        <v>0.91579870628220594</v>
      </c>
      <c r="R110">
        <v>0.90468991829536038</v>
      </c>
      <c r="S110">
        <v>0.86203332368627783</v>
      </c>
      <c r="T110">
        <v>0.87658712105546133</v>
      </c>
      <c r="U110">
        <v>0.85546875</v>
      </c>
      <c r="V110">
        <v>0.86731640591604686</v>
      </c>
      <c r="W110">
        <v>0.84594605331108719</v>
      </c>
      <c r="X110">
        <v>0.80299610767670815</v>
      </c>
      <c r="Y110">
        <v>0.82757508752533626</v>
      </c>
      <c r="Z110">
        <v>0.80876440632538193</v>
      </c>
      <c r="AA110">
        <v>0.80238373949132702</v>
      </c>
      <c r="AB110">
        <v>0.74925654602161451</v>
      </c>
      <c r="AC110">
        <v>0.7681513117754728</v>
      </c>
      <c r="AD110">
        <v>0.77163712200208556</v>
      </c>
      <c r="AE110">
        <f t="shared" si="119"/>
        <v>0.83998628725746394</v>
      </c>
      <c r="AK110">
        <f t="shared" si="138"/>
        <v>1.0462182718291355</v>
      </c>
      <c r="AL110">
        <f t="shared" si="139"/>
        <v>0.16217203432751556</v>
      </c>
      <c r="AM110">
        <f t="shared" si="140"/>
        <v>0.36366333344503005</v>
      </c>
      <c r="AN110">
        <f t="shared" si="141"/>
        <v>0.52775214854551256</v>
      </c>
      <c r="AO110">
        <f t="shared" si="142"/>
        <v>0.60097815427021894</v>
      </c>
      <c r="AP110">
        <f t="shared" si="143"/>
        <v>0.8907681029813963</v>
      </c>
      <c r="AQ110">
        <f t="shared" si="144"/>
        <v>0.79031509820324075</v>
      </c>
      <c r="AR110">
        <f t="shared" si="145"/>
        <v>0.93663428797837001</v>
      </c>
      <c r="AS110">
        <f t="shared" si="146"/>
        <v>0.85410855234475125</v>
      </c>
      <c r="AT110">
        <f t="shared" si="147"/>
        <v>1.0037981290851921</v>
      </c>
      <c r="AU110">
        <f t="shared" si="148"/>
        <v>1.3164324736448205</v>
      </c>
      <c r="AV110">
        <f t="shared" si="149"/>
        <v>1.1355326138140582</v>
      </c>
      <c r="AW110">
        <f t="shared" si="150"/>
        <v>1.2734857214968276</v>
      </c>
      <c r="AX110">
        <f t="shared" si="151"/>
        <v>1.3210098442863794</v>
      </c>
      <c r="AY110">
        <f t="shared" si="152"/>
        <v>1.732043016347669</v>
      </c>
      <c r="AZ110">
        <f t="shared" si="153"/>
        <v>1.5826112681968953</v>
      </c>
      <c r="BA110">
        <v>217.83</v>
      </c>
      <c r="BB110">
        <f t="shared" si="120"/>
        <v>0.54666023443825373</v>
      </c>
      <c r="BE110">
        <v>1.7619400000000001</v>
      </c>
      <c r="BP110">
        <f t="shared" si="121"/>
        <v>0.97590822970590163</v>
      </c>
      <c r="BQ110">
        <f t="shared" si="122"/>
        <v>16.739492349266168</v>
      </c>
      <c r="BR110">
        <f t="shared" si="123"/>
        <v>1.2513274253666324</v>
      </c>
      <c r="BS110">
        <f t="shared" si="124"/>
        <v>1.6462803686963787</v>
      </c>
      <c r="BT110">
        <f t="shared" si="125"/>
        <v>1.6828831267395168</v>
      </c>
      <c r="BU110">
        <f t="shared" si="126"/>
        <v>1.5634187155832959</v>
      </c>
      <c r="BV110">
        <f t="shared" si="127"/>
        <v>1.5835877386335935</v>
      </c>
      <c r="BW110">
        <f t="shared" si="128"/>
        <v>1.0441473090279307</v>
      </c>
      <c r="BX110">
        <f t="shared" si="129"/>
        <v>0.95565175796181001</v>
      </c>
      <c r="BY110">
        <f t="shared" si="130"/>
        <v>0.70587483664855466</v>
      </c>
      <c r="BZ110">
        <f t="shared" si="131"/>
        <v>0.67441422271243756</v>
      </c>
      <c r="CA110">
        <f t="shared" si="132"/>
        <v>0.75552827918091159</v>
      </c>
      <c r="CB110">
        <f t="shared" si="133"/>
        <v>0.56314848929481165</v>
      </c>
      <c r="CC110">
        <f t="shared" si="134"/>
        <v>0.55852187250420049</v>
      </c>
      <c r="CD110">
        <f t="shared" si="135"/>
        <v>0.5160194704243668</v>
      </c>
      <c r="CE110">
        <f t="shared" si="136"/>
        <v>0.62104880646407867</v>
      </c>
      <c r="CF110">
        <f t="shared" si="137"/>
        <v>0.5167710263500066</v>
      </c>
    </row>
    <row r="111" spans="1:84" x14ac:dyDescent="0.15">
      <c r="A111">
        <v>202.76</v>
      </c>
      <c r="B111">
        <v>0.82576000000000005</v>
      </c>
      <c r="C111">
        <v>0.99697000000000002</v>
      </c>
      <c r="D111">
        <v>2.2695400000000001</v>
      </c>
      <c r="M111">
        <v>219.82</v>
      </c>
      <c r="N111">
        <f t="shared" si="102"/>
        <v>0.83506578818693078</v>
      </c>
      <c r="O111">
        <v>0.97076923076923072</v>
      </c>
      <c r="P111">
        <v>0.92889789134725254</v>
      </c>
      <c r="Q111">
        <v>0.91941673062164231</v>
      </c>
      <c r="R111">
        <v>0.86779685419141195</v>
      </c>
      <c r="S111">
        <v>0.85934592963162038</v>
      </c>
      <c r="T111">
        <v>0.85963025766160717</v>
      </c>
      <c r="U111">
        <v>0.87181712962962965</v>
      </c>
      <c r="V111">
        <v>0.85043173463281185</v>
      </c>
      <c r="W111">
        <v>0.8336312716005243</v>
      </c>
      <c r="X111">
        <v>0.80315965067216166</v>
      </c>
      <c r="Y111">
        <v>0.80615441311958713</v>
      </c>
      <c r="Z111">
        <v>0.80027695881354421</v>
      </c>
      <c r="AA111">
        <v>0.81435564541875061</v>
      </c>
      <c r="AB111">
        <v>0.777181402770726</v>
      </c>
      <c r="AC111">
        <v>0.80048810250152536</v>
      </c>
      <c r="AD111">
        <v>0.73340285019117135</v>
      </c>
      <c r="AE111">
        <f t="shared" si="119"/>
        <v>0.835065788186931</v>
      </c>
      <c r="AK111">
        <f t="shared" si="138"/>
        <v>1.0814686139225476</v>
      </c>
      <c r="AL111">
        <f t="shared" si="139"/>
        <v>0.17799900209081815</v>
      </c>
      <c r="AM111">
        <f t="shared" si="140"/>
        <v>0.44253875186876246</v>
      </c>
      <c r="AN111">
        <f t="shared" si="141"/>
        <v>0.50409479069670315</v>
      </c>
      <c r="AO111">
        <f t="shared" si="142"/>
        <v>0.8507857839789722</v>
      </c>
      <c r="AP111">
        <f t="shared" si="143"/>
        <v>0.90950235622265441</v>
      </c>
      <c r="AQ111">
        <f t="shared" si="144"/>
        <v>0.90751749080323874</v>
      </c>
      <c r="AR111">
        <f t="shared" si="145"/>
        <v>0.82305354476186987</v>
      </c>
      <c r="AS111">
        <f t="shared" si="146"/>
        <v>0.97206681209773982</v>
      </c>
      <c r="AT111">
        <f t="shared" si="147"/>
        <v>1.0917845686229277</v>
      </c>
      <c r="AU111">
        <f t="shared" si="148"/>
        <v>1.3152106021407504</v>
      </c>
      <c r="AV111">
        <f t="shared" si="149"/>
        <v>1.292879851630141</v>
      </c>
      <c r="AW111">
        <f t="shared" si="150"/>
        <v>1.3367844762609518</v>
      </c>
      <c r="AX111">
        <f t="shared" si="151"/>
        <v>1.232148585380985</v>
      </c>
      <c r="AY111">
        <f t="shared" si="152"/>
        <v>1.5124889415837099</v>
      </c>
      <c r="AZ111">
        <f t="shared" si="153"/>
        <v>1.3352016554387718</v>
      </c>
      <c r="BA111">
        <v>219.82</v>
      </c>
      <c r="BB111">
        <f t="shared" si="120"/>
        <v>0.5255948059044806</v>
      </c>
      <c r="BE111">
        <v>1.6084799999999999</v>
      </c>
      <c r="BP111">
        <f t="shared" si="121"/>
        <v>1.0554647223954545</v>
      </c>
      <c r="BQ111">
        <f t="shared" si="122"/>
        <v>17.303497822760761</v>
      </c>
      <c r="BR111">
        <f t="shared" si="123"/>
        <v>1.3734490902069303</v>
      </c>
      <c r="BS111">
        <f t="shared" si="124"/>
        <v>2.0033442818866569</v>
      </c>
      <c r="BT111">
        <f t="shared" si="125"/>
        <v>1.607445123395099</v>
      </c>
      <c r="BU111">
        <f t="shared" si="126"/>
        <v>2.2132824765321857</v>
      </c>
      <c r="BV111">
        <f t="shared" si="127"/>
        <v>1.6168930777291635</v>
      </c>
      <c r="BW111">
        <f t="shared" si="128"/>
        <v>1.1989925892498861</v>
      </c>
      <c r="BX111">
        <f t="shared" si="129"/>
        <v>0.83976486558705221</v>
      </c>
      <c r="BY111">
        <f t="shared" si="130"/>
        <v>0.8033610017336692</v>
      </c>
      <c r="BZ111">
        <f t="shared" si="131"/>
        <v>0.73352900337471627</v>
      </c>
      <c r="CA111">
        <f t="shared" si="132"/>
        <v>0.75482702143064173</v>
      </c>
      <c r="CB111">
        <f t="shared" si="133"/>
        <v>0.64118223151663412</v>
      </c>
      <c r="CC111">
        <f t="shared" si="134"/>
        <v>0.58628326663784558</v>
      </c>
      <c r="CD111">
        <f t="shared" si="135"/>
        <v>0.4813080411644472</v>
      </c>
      <c r="CE111">
        <f t="shared" si="136"/>
        <v>0.54232455146606551</v>
      </c>
      <c r="CF111">
        <f t="shared" si="137"/>
        <v>0.43598421402082344</v>
      </c>
    </row>
    <row r="112" spans="1:84" x14ac:dyDescent="0.15">
      <c r="A112">
        <v>204.76</v>
      </c>
      <c r="B112">
        <v>0.83387</v>
      </c>
      <c r="C112">
        <v>0.91701999999999995</v>
      </c>
      <c r="D112">
        <v>1.9545699999999999</v>
      </c>
      <c r="M112">
        <v>221.81</v>
      </c>
      <c r="N112">
        <f t="shared" si="102"/>
        <v>0.84021974584151415</v>
      </c>
      <c r="O112">
        <v>0.93384615384615388</v>
      </c>
      <c r="P112">
        <v>0.95477995914268898</v>
      </c>
      <c r="Q112">
        <v>0.92709132770529545</v>
      </c>
      <c r="R112">
        <v>0.87751502717489105</v>
      </c>
      <c r="S112">
        <v>0.87257617728531867</v>
      </c>
      <c r="T112">
        <v>0.85756234749162497</v>
      </c>
      <c r="U112">
        <v>0.85951967592592593</v>
      </c>
      <c r="V112">
        <v>0.85620244507138576</v>
      </c>
      <c r="W112">
        <v>0.82052198784411867</v>
      </c>
      <c r="X112">
        <v>0.80299610767670815</v>
      </c>
      <c r="Y112">
        <v>0.82250783121429882</v>
      </c>
      <c r="Z112">
        <v>0.81233806843562939</v>
      </c>
      <c r="AA112">
        <v>0.80211769713738423</v>
      </c>
      <c r="AB112">
        <v>0.77899470515703195</v>
      </c>
      <c r="AC112">
        <v>0.77303233679072603</v>
      </c>
      <c r="AD112">
        <v>0.78554049356969069</v>
      </c>
      <c r="AE112">
        <f t="shared" si="119"/>
        <v>0.84021974584151438</v>
      </c>
      <c r="AK112">
        <f t="shared" si="138"/>
        <v>1.0445509149863161</v>
      </c>
      <c r="AL112">
        <f t="shared" si="139"/>
        <v>0.41066143098110697</v>
      </c>
      <c r="AM112">
        <f t="shared" si="140"/>
        <v>0.2776462459462381</v>
      </c>
      <c r="AN112">
        <f t="shared" si="141"/>
        <v>0.45421919178050929</v>
      </c>
      <c r="AO112">
        <f t="shared" si="142"/>
        <v>0.78396719281869753</v>
      </c>
      <c r="AP112">
        <f t="shared" si="143"/>
        <v>0.81783191704348634</v>
      </c>
      <c r="AQ112">
        <f t="shared" si="144"/>
        <v>0.92196836484077549</v>
      </c>
      <c r="AR112">
        <f t="shared" si="145"/>
        <v>0.90828937276890054</v>
      </c>
      <c r="AS112">
        <f t="shared" si="146"/>
        <v>0.93149057730473084</v>
      </c>
      <c r="AT112">
        <f t="shared" si="147"/>
        <v>1.1868874242438854</v>
      </c>
      <c r="AU112">
        <f t="shared" si="148"/>
        <v>1.3164324736448205</v>
      </c>
      <c r="AV112">
        <f t="shared" si="149"/>
        <v>1.1723836509284802</v>
      </c>
      <c r="AW112">
        <f t="shared" si="150"/>
        <v>1.2470321101687407</v>
      </c>
      <c r="AX112">
        <f t="shared" si="151"/>
        <v>1.3229995640857448</v>
      </c>
      <c r="AY112">
        <f t="shared" si="152"/>
        <v>1.4985061806526403</v>
      </c>
      <c r="AZ112">
        <f t="shared" si="153"/>
        <v>1.544606390536144</v>
      </c>
      <c r="BA112">
        <v>221.81</v>
      </c>
      <c r="BB112">
        <f t="shared" si="120"/>
        <v>0.55346895966224885</v>
      </c>
      <c r="BE112">
        <v>1.7331099999999999</v>
      </c>
      <c r="BP112">
        <f t="shared" si="121"/>
        <v>1.1014508611219265</v>
      </c>
      <c r="BQ112">
        <f t="shared" si="122"/>
        <v>16.712814639781058</v>
      </c>
      <c r="BR112">
        <f t="shared" si="123"/>
        <v>3.1686838810270599</v>
      </c>
      <c r="BS112">
        <f t="shared" si="124"/>
        <v>1.2568865819204984</v>
      </c>
      <c r="BT112">
        <f t="shared" si="125"/>
        <v>1.4484030350143788</v>
      </c>
      <c r="BU112">
        <f t="shared" si="126"/>
        <v>2.039456797135009</v>
      </c>
      <c r="BV112">
        <f t="shared" si="127"/>
        <v>1.4539234080773091</v>
      </c>
      <c r="BW112">
        <f t="shared" si="128"/>
        <v>1.2180847732075248</v>
      </c>
      <c r="BX112">
        <f t="shared" si="129"/>
        <v>0.92673132615947407</v>
      </c>
      <c r="BY112">
        <f t="shared" si="130"/>
        <v>0.76982692339233938</v>
      </c>
      <c r="BZ112">
        <f t="shared" si="131"/>
        <v>0.79742503644442719</v>
      </c>
      <c r="CA112">
        <f t="shared" si="132"/>
        <v>0.75552827918091159</v>
      </c>
      <c r="CB112">
        <f t="shared" si="133"/>
        <v>0.58142414745510818</v>
      </c>
      <c r="CC112">
        <f t="shared" si="134"/>
        <v>0.54691992025294534</v>
      </c>
      <c r="CD112">
        <f t="shared" si="135"/>
        <v>0.51679670472099393</v>
      </c>
      <c r="CE112">
        <f t="shared" si="136"/>
        <v>0.53731083246177358</v>
      </c>
      <c r="CF112">
        <f t="shared" si="137"/>
        <v>0.50436127037914902</v>
      </c>
    </row>
    <row r="113" spans="1:84" x14ac:dyDescent="0.15">
      <c r="A113">
        <v>206.78</v>
      </c>
      <c r="B113">
        <v>0.82940999999999998</v>
      </c>
      <c r="C113">
        <v>0.96728999999999998</v>
      </c>
      <c r="D113">
        <v>2.16534</v>
      </c>
      <c r="M113">
        <v>223.8</v>
      </c>
      <c r="N113">
        <f t="shared" si="102"/>
        <v>0.83171595205597326</v>
      </c>
      <c r="O113">
        <v>0.97589743589743594</v>
      </c>
      <c r="P113">
        <v>0.94006440220213983</v>
      </c>
      <c r="Q113">
        <v>0.91229031904396451</v>
      </c>
      <c r="R113">
        <v>0.87391570384767658</v>
      </c>
      <c r="S113">
        <v>0.8754702939595651</v>
      </c>
      <c r="T113">
        <v>0.87968898631043468</v>
      </c>
      <c r="U113">
        <v>0.86299189814814814</v>
      </c>
      <c r="V113">
        <v>0.8397452338206377</v>
      </c>
      <c r="W113">
        <v>0.82310411949310769</v>
      </c>
      <c r="X113">
        <v>0.80593988159487129</v>
      </c>
      <c r="Y113">
        <v>0.8179012345679012</v>
      </c>
      <c r="Z113">
        <v>0.80452068256946307</v>
      </c>
      <c r="AA113">
        <v>0.77498137703522396</v>
      </c>
      <c r="AB113">
        <v>0.75469645318053236</v>
      </c>
      <c r="AC113">
        <v>0.77181208053691275</v>
      </c>
      <c r="AD113">
        <v>0.73861661452902327</v>
      </c>
      <c r="AE113">
        <f t="shared" si="119"/>
        <v>0.83171595205597348</v>
      </c>
      <c r="AK113">
        <f t="shared" si="138"/>
        <v>1.1055858013880673</v>
      </c>
      <c r="AL113">
        <f t="shared" si="139"/>
        <v>0.14638670556985772</v>
      </c>
      <c r="AM113">
        <f t="shared" si="140"/>
        <v>0.37084135850396849</v>
      </c>
      <c r="AN113">
        <f t="shared" si="141"/>
        <v>0.55078204367837091</v>
      </c>
      <c r="AO113">
        <f t="shared" si="142"/>
        <v>0.80862813998966498</v>
      </c>
      <c r="AP113">
        <f t="shared" si="143"/>
        <v>0.79796434922155068</v>
      </c>
      <c r="AQ113">
        <f t="shared" si="144"/>
        <v>0.76912115175796836</v>
      </c>
      <c r="AR113">
        <f t="shared" si="145"/>
        <v>0.88409985571125049</v>
      </c>
      <c r="AS113">
        <f t="shared" si="146"/>
        <v>1.0479403573085537</v>
      </c>
      <c r="AT113">
        <f t="shared" si="147"/>
        <v>1.1680354449885586</v>
      </c>
      <c r="AU113">
        <f t="shared" si="148"/>
        <v>1.2944767670960833</v>
      </c>
      <c r="AV113">
        <f t="shared" si="149"/>
        <v>1.2060821388366432</v>
      </c>
      <c r="AW113">
        <f t="shared" si="150"/>
        <v>1.3050516256752664</v>
      </c>
      <c r="AX113">
        <f t="shared" si="151"/>
        <v>1.5294976772968523</v>
      </c>
      <c r="AY113">
        <f t="shared" si="152"/>
        <v>1.6886379560633655</v>
      </c>
      <c r="AZ113">
        <f t="shared" si="153"/>
        <v>1.5540850654932545</v>
      </c>
      <c r="BA113">
        <v>223.8</v>
      </c>
      <c r="BB113">
        <f t="shared" si="120"/>
        <v>0.58314196769504112</v>
      </c>
      <c r="BE113">
        <v>1.7890699999999999</v>
      </c>
      <c r="BP113">
        <f t="shared" si="121"/>
        <v>1.0186460376625495</v>
      </c>
      <c r="BQ113">
        <f t="shared" si="122"/>
        <v>17.689372822209076</v>
      </c>
      <c r="BR113">
        <f t="shared" si="123"/>
        <v>1.1295270491501368</v>
      </c>
      <c r="BS113">
        <f t="shared" si="124"/>
        <v>1.67877482346749</v>
      </c>
      <c r="BT113">
        <f t="shared" si="125"/>
        <v>1.7563202923417438</v>
      </c>
      <c r="BU113">
        <f t="shared" si="126"/>
        <v>2.1036111862374218</v>
      </c>
      <c r="BV113">
        <f t="shared" si="127"/>
        <v>1.418603287504979</v>
      </c>
      <c r="BW113">
        <f t="shared" si="128"/>
        <v>1.0161463228404919</v>
      </c>
      <c r="BX113">
        <f t="shared" si="129"/>
        <v>0.90205066392332467</v>
      </c>
      <c r="BY113">
        <f t="shared" si="130"/>
        <v>0.86606641099880455</v>
      </c>
      <c r="BZ113">
        <f t="shared" si="131"/>
        <v>0.7847591003685559</v>
      </c>
      <c r="CA113">
        <f t="shared" si="132"/>
        <v>0.74292743749775203</v>
      </c>
      <c r="CB113">
        <f t="shared" si="133"/>
        <v>0.59813635133735532</v>
      </c>
      <c r="CC113">
        <f t="shared" si="134"/>
        <v>0.57236596012247987</v>
      </c>
      <c r="CD113">
        <f t="shared" si="135"/>
        <v>0.59746003019408278</v>
      </c>
      <c r="CE113">
        <f t="shared" si="136"/>
        <v>0.60548530103745768</v>
      </c>
      <c r="CF113">
        <f t="shared" si="137"/>
        <v>0.50745634791616478</v>
      </c>
    </row>
    <row r="114" spans="1:84" x14ac:dyDescent="0.15">
      <c r="A114">
        <v>208.8</v>
      </c>
      <c r="B114">
        <v>0.82306999999999997</v>
      </c>
      <c r="C114">
        <v>0.98770000000000002</v>
      </c>
      <c r="D114">
        <v>2.30477</v>
      </c>
      <c r="M114">
        <v>225.79</v>
      </c>
      <c r="N114">
        <f t="shared" si="102"/>
        <v>0.82617174997191556</v>
      </c>
      <c r="O114">
        <v>0.95794871794871794</v>
      </c>
      <c r="P114">
        <v>0.94612374917766007</v>
      </c>
      <c r="Q114">
        <v>0.90647955268062708</v>
      </c>
      <c r="R114">
        <v>0.86833675269049415</v>
      </c>
      <c r="S114">
        <v>0.87319634514408573</v>
      </c>
      <c r="T114">
        <v>0.87265809173249509</v>
      </c>
      <c r="U114">
        <v>0.85590277777777779</v>
      </c>
      <c r="V114">
        <v>0.82307429255364617</v>
      </c>
      <c r="W114">
        <v>0.81416597147737646</v>
      </c>
      <c r="X114">
        <v>0.82491086906747779</v>
      </c>
      <c r="Y114">
        <v>0.79279528284503398</v>
      </c>
      <c r="Z114">
        <v>0.80831769856160107</v>
      </c>
      <c r="AA114">
        <v>0.76221134404597213</v>
      </c>
      <c r="AB114">
        <v>0.75542177413505474</v>
      </c>
      <c r="AC114">
        <v>0.74862721171446001</v>
      </c>
      <c r="AD114">
        <v>0.74035453597497392</v>
      </c>
      <c r="AE114">
        <f t="shared" si="119"/>
        <v>0.82617174997191578</v>
      </c>
      <c r="AK114">
        <f t="shared" si="138"/>
        <v>1.1457155839648268</v>
      </c>
      <c r="AL114">
        <f t="shared" si="139"/>
        <v>0.25776619661402739</v>
      </c>
      <c r="AM114">
        <f t="shared" si="140"/>
        <v>0.33229143240802161</v>
      </c>
      <c r="AN114">
        <f t="shared" si="141"/>
        <v>0.58912083227099754</v>
      </c>
      <c r="AO114">
        <f t="shared" si="142"/>
        <v>0.84705405378715226</v>
      </c>
      <c r="AP114">
        <f t="shared" si="143"/>
        <v>0.81356903942189474</v>
      </c>
      <c r="AQ114">
        <f t="shared" si="144"/>
        <v>0.81726868413871878</v>
      </c>
      <c r="AR114">
        <f t="shared" si="145"/>
        <v>0.93359091991920673</v>
      </c>
      <c r="AS114">
        <f t="shared" si="146"/>
        <v>1.1682528717698588</v>
      </c>
      <c r="AT114">
        <f t="shared" si="147"/>
        <v>1.2335462255984477</v>
      </c>
      <c r="AU114">
        <f t="shared" si="148"/>
        <v>1.1548796158673569</v>
      </c>
      <c r="AV114">
        <f t="shared" si="149"/>
        <v>1.3931414758662628</v>
      </c>
      <c r="AW114">
        <f t="shared" si="150"/>
        <v>1.2768006387082198</v>
      </c>
      <c r="AX114">
        <f t="shared" si="151"/>
        <v>1.6291884441604199</v>
      </c>
      <c r="AY114">
        <f t="shared" si="152"/>
        <v>1.6828742668593402</v>
      </c>
      <c r="AZ114">
        <f t="shared" si="153"/>
        <v>1.7370848041975098</v>
      </c>
      <c r="BA114">
        <v>225.79</v>
      </c>
      <c r="BB114">
        <f t="shared" si="120"/>
        <v>0.54242488138702738</v>
      </c>
      <c r="BE114">
        <v>1.8206100000000001</v>
      </c>
      <c r="BP114">
        <f t="shared" si="121"/>
        <v>1.104599369637792</v>
      </c>
      <c r="BQ114">
        <f t="shared" si="122"/>
        <v>18.331449343437228</v>
      </c>
      <c r="BR114">
        <f t="shared" si="123"/>
        <v>1.9889367022687299</v>
      </c>
      <c r="BS114">
        <f t="shared" si="124"/>
        <v>1.504261803567323</v>
      </c>
      <c r="BT114">
        <f t="shared" si="125"/>
        <v>1.8785740824968031</v>
      </c>
      <c r="BU114">
        <f t="shared" si="126"/>
        <v>2.203574541589886</v>
      </c>
      <c r="BV114">
        <f t="shared" si="127"/>
        <v>1.4463449589722572</v>
      </c>
      <c r="BW114">
        <f t="shared" si="128"/>
        <v>1.0797578070269769</v>
      </c>
      <c r="BX114">
        <f t="shared" si="129"/>
        <v>0.9525465972035575</v>
      </c>
      <c r="BY114">
        <f t="shared" si="130"/>
        <v>0.96549824113211458</v>
      </c>
      <c r="BZ114">
        <f t="shared" si="131"/>
        <v>0.82877333082400417</v>
      </c>
      <c r="CA114">
        <f t="shared" si="132"/>
        <v>0.66280969689357028</v>
      </c>
      <c r="CB114">
        <f t="shared" si="133"/>
        <v>0.69090531435541702</v>
      </c>
      <c r="CC114">
        <f t="shared" si="134"/>
        <v>0.55997571979659655</v>
      </c>
      <c r="CD114">
        <f t="shared" si="135"/>
        <v>0.63640173600016392</v>
      </c>
      <c r="CE114">
        <f t="shared" si="136"/>
        <v>0.60341864780355703</v>
      </c>
      <c r="CF114">
        <f t="shared" si="137"/>
        <v>0.56721136463592159</v>
      </c>
    </row>
    <row r="115" spans="1:84" x14ac:dyDescent="0.15">
      <c r="A115">
        <v>210.84</v>
      </c>
      <c r="B115">
        <v>0.84016000000000002</v>
      </c>
      <c r="C115">
        <v>0.89810000000000001</v>
      </c>
      <c r="D115">
        <v>1.91889</v>
      </c>
      <c r="M115">
        <v>227.78</v>
      </c>
      <c r="N115">
        <f t="shared" si="102"/>
        <v>0.82880629641957648</v>
      </c>
      <c r="O115">
        <v>0.96666666666666667</v>
      </c>
      <c r="P115">
        <v>0.94776842907101555</v>
      </c>
      <c r="Q115">
        <v>0.90702773818660232</v>
      </c>
      <c r="R115">
        <v>0.86203793686786878</v>
      </c>
      <c r="S115">
        <v>0.86079298796874359</v>
      </c>
      <c r="T115">
        <v>0.85487406427064805</v>
      </c>
      <c r="U115">
        <v>0.86140046296296291</v>
      </c>
      <c r="V115">
        <v>0.8508591946652988</v>
      </c>
      <c r="W115">
        <v>0.85289794621221149</v>
      </c>
      <c r="X115">
        <v>0.7948189579040329</v>
      </c>
      <c r="Y115">
        <v>0.77966648240280079</v>
      </c>
      <c r="Z115">
        <v>0.79067274189225412</v>
      </c>
      <c r="AA115">
        <v>0.77178886878791098</v>
      </c>
      <c r="AB115">
        <v>0.7702908537027634</v>
      </c>
      <c r="AC115">
        <v>0.77120195241000611</v>
      </c>
      <c r="AD115">
        <v>0.75599582898852979</v>
      </c>
      <c r="AE115">
        <f t="shared" si="119"/>
        <v>0.8288062964195767</v>
      </c>
      <c r="AK115">
        <f t="shared" si="138"/>
        <v>1.1266128628466006</v>
      </c>
      <c r="AL115">
        <f t="shared" si="139"/>
        <v>0.20340931005408802</v>
      </c>
      <c r="AM115">
        <f t="shared" si="140"/>
        <v>0.32187047819097769</v>
      </c>
      <c r="AN115">
        <f t="shared" si="141"/>
        <v>0.5854934819398534</v>
      </c>
      <c r="AO115">
        <f t="shared" si="142"/>
        <v>0.89073599399590475</v>
      </c>
      <c r="AP115">
        <f t="shared" si="143"/>
        <v>0.89940741332932228</v>
      </c>
      <c r="AQ115">
        <f t="shared" si="144"/>
        <v>0.94080668486878216</v>
      </c>
      <c r="AR115">
        <f t="shared" si="145"/>
        <v>0.8951746134490195</v>
      </c>
      <c r="AS115">
        <f t="shared" si="146"/>
        <v>0.9690517366574084</v>
      </c>
      <c r="AT115">
        <f t="shared" si="147"/>
        <v>0.95469227799211454</v>
      </c>
      <c r="AU115">
        <f t="shared" si="148"/>
        <v>1.3778454970089813</v>
      </c>
      <c r="AV115">
        <f t="shared" si="149"/>
        <v>1.4933342244169183</v>
      </c>
      <c r="AW115">
        <f t="shared" si="150"/>
        <v>1.409226743323754</v>
      </c>
      <c r="AX115">
        <f t="shared" si="151"/>
        <v>1.5542655143250357</v>
      </c>
      <c r="AY115">
        <f t="shared" si="152"/>
        <v>1.5659226202541956</v>
      </c>
      <c r="AZ115">
        <f t="shared" si="153"/>
        <v>1.5588300242221615</v>
      </c>
      <c r="BA115">
        <v>227.78</v>
      </c>
      <c r="BB115">
        <f t="shared" si="120"/>
        <v>0.51667972258618111</v>
      </c>
      <c r="BE115">
        <v>1.52966</v>
      </c>
      <c r="BP115">
        <f t="shared" si="121"/>
        <v>1.0823620796843594</v>
      </c>
      <c r="BQ115">
        <f t="shared" ref="BQ115:BQ146" si="154">AK115/AK$2</f>
        <v>18.025805805545609</v>
      </c>
      <c r="BR115">
        <f t="shared" ref="BR115:BR146" si="155">AL115/AL$2</f>
        <v>1.5695162812815435</v>
      </c>
      <c r="BS115">
        <f t="shared" ref="BS115:BS146" si="156">AM115/AM$2</f>
        <v>1.4570868184290526</v>
      </c>
      <c r="BT115">
        <f t="shared" ref="BT115:BT146" si="157">AN115/AN$2</f>
        <v>1.8670072765939201</v>
      </c>
      <c r="BU115">
        <f t="shared" ref="BU115:BU146" si="158">AO115/AO$2</f>
        <v>2.3172112226740498</v>
      </c>
      <c r="BV115">
        <f t="shared" ref="BV115:BV146" si="159">AP115/AP$2</f>
        <v>1.5989465125854618</v>
      </c>
      <c r="BW115">
        <f t="shared" ref="BW115:BW146" si="160">AQ115/AQ$2</f>
        <v>1.2429735564391362</v>
      </c>
      <c r="BX115">
        <f t="shared" ref="BX115:BX146" si="161">AR115/AR$2</f>
        <v>0.9133502841026625</v>
      </c>
      <c r="BY115">
        <f t="shared" ref="BY115:BY146" si="162">AS115/AS$2</f>
        <v>0.80086920384909777</v>
      </c>
      <c r="BZ115">
        <f t="shared" ref="BZ115:BZ146" si="163">AT115/AT$2</f>
        <v>0.64142184761630916</v>
      </c>
      <c r="CA115">
        <f t="shared" ref="CA115:CA146" si="164">AU115/AU$2</f>
        <v>0.79077450471130695</v>
      </c>
      <c r="CB115">
        <f t="shared" ref="CB115:CB146" si="165">AV115/AV$2</f>
        <v>0.74059423944501013</v>
      </c>
      <c r="CC115">
        <f t="shared" ref="CC115:CC146" si="166">AW115/AW$2</f>
        <v>0.61805479730001056</v>
      </c>
      <c r="CD115">
        <f t="shared" ref="CD115:CD146" si="167">AX115/AX$2</f>
        <v>0.60713496653321697</v>
      </c>
      <c r="CE115">
        <f t="shared" ref="CE115:CE146" si="168">AY115/AY$2</f>
        <v>0.56148396150962587</v>
      </c>
      <c r="CF115">
        <f t="shared" ref="CF115:CF146" si="169">AZ115/AZ$2</f>
        <v>0.50900572219499152</v>
      </c>
    </row>
    <row r="116" spans="1:84" x14ac:dyDescent="0.15">
      <c r="A116">
        <v>212.87</v>
      </c>
      <c r="B116">
        <v>0.82396000000000003</v>
      </c>
      <c r="C116">
        <v>0.96208000000000005</v>
      </c>
      <c r="D116">
        <v>2.2016</v>
      </c>
      <c r="M116">
        <v>229.77</v>
      </c>
      <c r="N116">
        <f t="shared" si="102"/>
        <v>0.8172765664690087</v>
      </c>
      <c r="O116">
        <v>0.93384615384615388</v>
      </c>
      <c r="P116">
        <v>0.94170908209549531</v>
      </c>
      <c r="Q116">
        <v>0.89770858458502356</v>
      </c>
      <c r="R116">
        <v>0.87337580534859438</v>
      </c>
      <c r="S116">
        <v>0.85500475462025061</v>
      </c>
      <c r="T116">
        <v>0.86107779478059465</v>
      </c>
      <c r="U116">
        <v>0.84418402777777779</v>
      </c>
      <c r="V116">
        <v>0.85662990510387271</v>
      </c>
      <c r="W116">
        <v>0.80582369999602743</v>
      </c>
      <c r="X116">
        <v>0.77519379844961234</v>
      </c>
      <c r="Y116">
        <v>0.80408144462870823</v>
      </c>
      <c r="Z116">
        <v>0.79849012775842043</v>
      </c>
      <c r="AA116">
        <v>0.76966052995636902</v>
      </c>
      <c r="AB116">
        <v>0.71153985638645101</v>
      </c>
      <c r="AC116">
        <v>0.72605247101891401</v>
      </c>
      <c r="AD116">
        <v>0.73861661452902327</v>
      </c>
      <c r="AE116">
        <f t="shared" si="119"/>
        <v>0.81727656646900892</v>
      </c>
      <c r="AK116">
        <f t="shared" si="138"/>
        <v>1.2106663605320502</v>
      </c>
      <c r="AL116">
        <f t="shared" si="139"/>
        <v>0.41066143098110697</v>
      </c>
      <c r="AM116">
        <f t="shared" si="140"/>
        <v>0.36035329290503115</v>
      </c>
      <c r="AN116">
        <f t="shared" si="141"/>
        <v>0.64745867639386978</v>
      </c>
      <c r="AO116">
        <f t="shared" si="142"/>
        <v>0.81233603999437332</v>
      </c>
      <c r="AP116">
        <f t="shared" si="143"/>
        <v>0.93988949460888893</v>
      </c>
      <c r="AQ116">
        <f t="shared" si="144"/>
        <v>0.89742254790990694</v>
      </c>
      <c r="AR116">
        <f t="shared" si="145"/>
        <v>1.016308594579411</v>
      </c>
      <c r="AS116">
        <f t="shared" si="146"/>
        <v>0.92849581807110781</v>
      </c>
      <c r="AT116">
        <f t="shared" si="147"/>
        <v>1.2953417693857894</v>
      </c>
      <c r="AU116">
        <f t="shared" si="148"/>
        <v>1.5278533102414849</v>
      </c>
      <c r="AV116">
        <f t="shared" si="149"/>
        <v>1.3083282938649547</v>
      </c>
      <c r="AW116">
        <f t="shared" si="150"/>
        <v>1.3501960493220269</v>
      </c>
      <c r="AX116">
        <f t="shared" si="151"/>
        <v>1.5708343891966492</v>
      </c>
      <c r="AY116">
        <f t="shared" si="152"/>
        <v>2.0419430736733215</v>
      </c>
      <c r="AZ116">
        <f t="shared" si="153"/>
        <v>1.9207979558295274</v>
      </c>
      <c r="BA116">
        <v>229.77</v>
      </c>
      <c r="BB116">
        <f t="shared" si="120"/>
        <v>0.59900669742008872</v>
      </c>
      <c r="BE116">
        <v>2.07789</v>
      </c>
      <c r="BP116">
        <f t="shared" si="121"/>
        <v>1.2399896687488352</v>
      </c>
      <c r="BQ116">
        <f t="shared" si="154"/>
        <v>19.370661768512804</v>
      </c>
      <c r="BR116">
        <f t="shared" si="155"/>
        <v>3.1686838810270599</v>
      </c>
      <c r="BS116">
        <f t="shared" si="156"/>
        <v>1.6312960294478551</v>
      </c>
      <c r="BT116">
        <f t="shared" si="157"/>
        <v>2.0646003711539214</v>
      </c>
      <c r="BU116">
        <f t="shared" si="158"/>
        <v>2.1132571279770378</v>
      </c>
      <c r="BV116">
        <f t="shared" si="159"/>
        <v>1.6709146570824691</v>
      </c>
      <c r="BW116">
        <f t="shared" si="160"/>
        <v>1.1856553678291808</v>
      </c>
      <c r="BX116">
        <f t="shared" si="161"/>
        <v>1.0369437757161626</v>
      </c>
      <c r="BY116">
        <f t="shared" si="162"/>
        <v>0.76735191576124606</v>
      </c>
      <c r="BZ116">
        <f t="shared" si="163"/>
        <v>0.87029143334170211</v>
      </c>
      <c r="CA116">
        <f t="shared" si="164"/>
        <v>0.87686714315971348</v>
      </c>
      <c r="CB116">
        <f t="shared" si="165"/>
        <v>0.64884362917325666</v>
      </c>
      <c r="CC116">
        <f t="shared" si="166"/>
        <v>0.59216527754134773</v>
      </c>
      <c r="CD116">
        <f t="shared" si="167"/>
        <v>0.61360718327994102</v>
      </c>
      <c r="CE116">
        <f t="shared" si="168"/>
        <v>0.73216790622586736</v>
      </c>
      <c r="CF116">
        <f t="shared" si="169"/>
        <v>0.6271993325157641</v>
      </c>
    </row>
    <row r="117" spans="1:84" x14ac:dyDescent="0.15">
      <c r="A117">
        <v>214.87</v>
      </c>
      <c r="B117">
        <v>0.80679999999999996</v>
      </c>
      <c r="C117">
        <v>1.1091299999999999</v>
      </c>
      <c r="D117">
        <v>2.96414</v>
      </c>
      <c r="M117">
        <v>231.76</v>
      </c>
      <c r="N117">
        <f t="shared" si="102"/>
        <v>0.82369432904173578</v>
      </c>
      <c r="O117">
        <v>0.98</v>
      </c>
      <c r="P117">
        <v>0.9425747030919982</v>
      </c>
      <c r="Q117">
        <v>0.92325402916346888</v>
      </c>
      <c r="R117">
        <v>0.86509736169600104</v>
      </c>
      <c r="S117">
        <v>0.86306693678422297</v>
      </c>
      <c r="T117">
        <v>0.84784316969270856</v>
      </c>
      <c r="U117">
        <v>0.85807291666666663</v>
      </c>
      <c r="V117">
        <v>0.85791228520133367</v>
      </c>
      <c r="W117">
        <v>0.81714535414928691</v>
      </c>
      <c r="X117">
        <v>0.82392961109475671</v>
      </c>
      <c r="Y117">
        <v>0.80385111479638838</v>
      </c>
      <c r="Z117">
        <v>0.79826677387653</v>
      </c>
      <c r="AA117">
        <v>0.77950409705225066</v>
      </c>
      <c r="AB117">
        <v>0.73039820120403276</v>
      </c>
      <c r="AC117">
        <v>0.75106772422208667</v>
      </c>
      <c r="AD117">
        <v>0.69343065693430661</v>
      </c>
      <c r="AE117">
        <f t="shared" si="119"/>
        <v>0.82369432904173601</v>
      </c>
      <c r="AK117">
        <f t="shared" si="138"/>
        <v>1.1637346667766975</v>
      </c>
      <c r="AL117">
        <f t="shared" si="139"/>
        <v>0.12121624390511679</v>
      </c>
      <c r="AM117">
        <f t="shared" si="140"/>
        <v>0.35484061335516137</v>
      </c>
      <c r="AN117">
        <f t="shared" si="141"/>
        <v>0.47910516690099769</v>
      </c>
      <c r="AO117">
        <f t="shared" si="142"/>
        <v>0.8694793290619065</v>
      </c>
      <c r="AP117">
        <f t="shared" si="143"/>
        <v>0.88357816802874423</v>
      </c>
      <c r="AQ117">
        <f t="shared" si="144"/>
        <v>0.99035761016466828</v>
      </c>
      <c r="AR117">
        <f t="shared" si="145"/>
        <v>0.91839719187098989</v>
      </c>
      <c r="AS117">
        <f t="shared" si="146"/>
        <v>0.91952049852161111</v>
      </c>
      <c r="AT117">
        <f t="shared" si="147"/>
        <v>1.2116297273470578</v>
      </c>
      <c r="AU117">
        <f t="shared" si="148"/>
        <v>1.1620210569008853</v>
      </c>
      <c r="AV117">
        <f t="shared" si="149"/>
        <v>1.3100472453163339</v>
      </c>
      <c r="AW117">
        <f t="shared" si="150"/>
        <v>1.3518746057744344</v>
      </c>
      <c r="AX117">
        <f t="shared" si="151"/>
        <v>1.494584006986782</v>
      </c>
      <c r="AY117">
        <f t="shared" si="152"/>
        <v>1.8849924747541265</v>
      </c>
      <c r="AZ117">
        <f t="shared" si="153"/>
        <v>1.7175567153562568</v>
      </c>
      <c r="BA117">
        <v>231.76</v>
      </c>
      <c r="BB117">
        <f t="shared" si="120"/>
        <v>0.53548856255502864</v>
      </c>
      <c r="BE117">
        <v>2.08677</v>
      </c>
      <c r="BP117">
        <f t="shared" si="121"/>
        <v>1.0301098887668421</v>
      </c>
      <c r="BQ117">
        <f t="shared" si="154"/>
        <v>18.619754668427159</v>
      </c>
      <c r="BR117">
        <f t="shared" si="155"/>
        <v>0.93531052395923453</v>
      </c>
      <c r="BS117">
        <f t="shared" si="156"/>
        <v>1.606340485989866</v>
      </c>
      <c r="BT117">
        <f t="shared" si="157"/>
        <v>1.5277588230261403</v>
      </c>
      <c r="BU117">
        <f t="shared" si="158"/>
        <v>2.2619129267999649</v>
      </c>
      <c r="BV117">
        <f t="shared" si="159"/>
        <v>1.5708056320511008</v>
      </c>
      <c r="BW117">
        <f t="shared" si="160"/>
        <v>1.3084391731598206</v>
      </c>
      <c r="BX117">
        <f t="shared" si="161"/>
        <v>0.93704437493213955</v>
      </c>
      <c r="BY117">
        <f t="shared" si="162"/>
        <v>0.75993429629885201</v>
      </c>
      <c r="BZ117">
        <f t="shared" si="163"/>
        <v>0.81404845965268602</v>
      </c>
      <c r="CA117">
        <f t="shared" si="164"/>
        <v>0.66690832007626566</v>
      </c>
      <c r="CB117">
        <f t="shared" si="165"/>
        <v>0.64969611451911025</v>
      </c>
      <c r="CC117">
        <f t="shared" si="166"/>
        <v>0.59290145422325091</v>
      </c>
      <c r="CD117">
        <f t="shared" si="167"/>
        <v>0.58382187772921157</v>
      </c>
      <c r="CE117">
        <f t="shared" si="168"/>
        <v>0.675891023254375</v>
      </c>
      <c r="CF117">
        <f t="shared" si="169"/>
        <v>0.56083484583061449</v>
      </c>
    </row>
    <row r="118" spans="1:84" x14ac:dyDescent="0.15">
      <c r="A118">
        <v>216.88</v>
      </c>
      <c r="B118">
        <v>0.80857999999999997</v>
      </c>
      <c r="C118">
        <v>1.1029599999999999</v>
      </c>
      <c r="D118">
        <v>2.36503</v>
      </c>
      <c r="M118">
        <v>233.75</v>
      </c>
      <c r="N118">
        <f t="shared" si="102"/>
        <v>0.82379674722131446</v>
      </c>
      <c r="O118">
        <v>0.92153846153846153</v>
      </c>
      <c r="P118">
        <v>0.94923998476507054</v>
      </c>
      <c r="Q118">
        <v>0.90669882688301717</v>
      </c>
      <c r="R118">
        <v>0.86473742936327969</v>
      </c>
      <c r="S118">
        <v>0.87112911894819534</v>
      </c>
      <c r="T118">
        <v>0.84143264816576369</v>
      </c>
      <c r="U118">
        <v>0.83000578703703709</v>
      </c>
      <c r="V118">
        <v>0.85021800461656827</v>
      </c>
      <c r="W118">
        <v>0.80741270408771293</v>
      </c>
      <c r="X118">
        <v>0.80479508062669669</v>
      </c>
      <c r="Y118">
        <v>0.78841901603095621</v>
      </c>
      <c r="Z118">
        <v>0.79558652729384438</v>
      </c>
      <c r="AA118">
        <v>0.77604554645099499</v>
      </c>
      <c r="AB118">
        <v>0.7601363603394502</v>
      </c>
      <c r="AC118">
        <v>0.7620500305064063</v>
      </c>
      <c r="AD118">
        <v>0.74904414320472723</v>
      </c>
      <c r="AE118">
        <f t="shared" si="119"/>
        <v>0.82379674722131468</v>
      </c>
      <c r="AK118">
        <f t="shared" si="138"/>
        <v>1.1629886729596537</v>
      </c>
      <c r="AL118">
        <f t="shared" si="139"/>
        <v>0.49026458864540079</v>
      </c>
      <c r="AM118">
        <f t="shared" si="140"/>
        <v>0.31256178364756398</v>
      </c>
      <c r="AN118">
        <f t="shared" si="141"/>
        <v>0.5876696289745289</v>
      </c>
      <c r="AO118">
        <f t="shared" si="142"/>
        <v>0.87197620799931275</v>
      </c>
      <c r="AP118">
        <f t="shared" si="143"/>
        <v>0.82779042555367333</v>
      </c>
      <c r="AQ118">
        <f t="shared" si="144"/>
        <v>1.0358958383089236</v>
      </c>
      <c r="AR118">
        <f t="shared" si="145"/>
        <v>1.1179356352921226</v>
      </c>
      <c r="AS118">
        <f t="shared" si="146"/>
        <v>0.97357491817580732</v>
      </c>
      <c r="AT118">
        <f t="shared" si="147"/>
        <v>1.2835220167330073</v>
      </c>
      <c r="AU118">
        <f t="shared" si="148"/>
        <v>1.3030055531803488</v>
      </c>
      <c r="AV118">
        <f t="shared" si="149"/>
        <v>1.4263535053140592</v>
      </c>
      <c r="AW118">
        <f t="shared" si="150"/>
        <v>1.372053996993033</v>
      </c>
      <c r="AX118">
        <f t="shared" si="151"/>
        <v>1.5212643998471309</v>
      </c>
      <c r="AY118">
        <f t="shared" si="152"/>
        <v>1.6455446417795754</v>
      </c>
      <c r="AZ118">
        <f t="shared" si="153"/>
        <v>1.6304584117095127</v>
      </c>
      <c r="BA118">
        <v>233.75</v>
      </c>
      <c r="BB118">
        <f t="shared" si="120"/>
        <v>0.5333013983289997</v>
      </c>
      <c r="BE118">
        <v>2.19652</v>
      </c>
      <c r="BP118">
        <f t="shared" si="121"/>
        <v>1.2507768361362928</v>
      </c>
      <c r="BQ118">
        <f t="shared" si="154"/>
        <v>18.607818767354459</v>
      </c>
      <c r="BR118">
        <f t="shared" si="155"/>
        <v>3.782905776584883</v>
      </c>
      <c r="BS118">
        <f t="shared" si="156"/>
        <v>1.4149469608309824</v>
      </c>
      <c r="BT118">
        <f t="shared" si="157"/>
        <v>1.8739465209646964</v>
      </c>
      <c r="BU118">
        <f t="shared" si="158"/>
        <v>2.2684084495299497</v>
      </c>
      <c r="BV118">
        <f t="shared" si="159"/>
        <v>1.4716274232065303</v>
      </c>
      <c r="BW118">
        <f t="shared" si="160"/>
        <v>1.3686033007120142</v>
      </c>
      <c r="BX118">
        <f t="shared" si="161"/>
        <v>1.1406342570065531</v>
      </c>
      <c r="BY118">
        <f t="shared" si="162"/>
        <v>0.80460737039322905</v>
      </c>
      <c r="BZ118">
        <f t="shared" si="163"/>
        <v>0.86235018592650314</v>
      </c>
      <c r="CA118">
        <f t="shared" si="164"/>
        <v>0.74782228717880439</v>
      </c>
      <c r="CB118">
        <f t="shared" si="165"/>
        <v>0.70737626726545288</v>
      </c>
      <c r="CC118">
        <f t="shared" si="166"/>
        <v>0.60175167623921455</v>
      </c>
      <c r="CD118">
        <f t="shared" si="167"/>
        <v>0.59424390619028544</v>
      </c>
      <c r="CE118">
        <f t="shared" si="168"/>
        <v>0.59003357659994093</v>
      </c>
      <c r="CF118">
        <f t="shared" si="169"/>
        <v>0.53239458341535106</v>
      </c>
    </row>
    <row r="119" spans="1:84" x14ac:dyDescent="0.15">
      <c r="A119">
        <v>218.89</v>
      </c>
      <c r="B119">
        <v>0.80935000000000001</v>
      </c>
      <c r="C119">
        <v>1.0751500000000001</v>
      </c>
      <c r="D119">
        <v>2.6276700000000002</v>
      </c>
      <c r="M119">
        <v>235.74</v>
      </c>
      <c r="N119">
        <f t="shared" si="102"/>
        <v>0.8227357556945718</v>
      </c>
      <c r="O119">
        <v>0.96564102564102561</v>
      </c>
      <c r="P119">
        <v>0.93435130362522079</v>
      </c>
      <c r="Q119">
        <v>0.90483499616270147</v>
      </c>
      <c r="R119">
        <v>0.88417377533023789</v>
      </c>
      <c r="S119">
        <v>0.8756770165791542</v>
      </c>
      <c r="T119">
        <v>0.85115182596468009</v>
      </c>
      <c r="U119">
        <v>0.81872106481481477</v>
      </c>
      <c r="V119">
        <v>0.83183722321962894</v>
      </c>
      <c r="W119">
        <v>0.8155563500576013</v>
      </c>
      <c r="X119">
        <v>0.79285644195859084</v>
      </c>
      <c r="Y119">
        <v>0.79187396351575445</v>
      </c>
      <c r="Z119">
        <v>0.79268292682926833</v>
      </c>
      <c r="AA119">
        <v>0.75263381930403317</v>
      </c>
      <c r="AB119">
        <v>0.73692608979473417</v>
      </c>
      <c r="AC119">
        <v>0.79133618059792554</v>
      </c>
      <c r="AD119">
        <v>0.76642335766423364</v>
      </c>
      <c r="AE119">
        <f t="shared" si="119"/>
        <v>0.82273575569457202</v>
      </c>
      <c r="AK119">
        <f t="shared" si="138"/>
        <v>1.1707212261042559</v>
      </c>
      <c r="AL119">
        <f t="shared" si="139"/>
        <v>0.20977873740384068</v>
      </c>
      <c r="AM119">
        <f t="shared" si="140"/>
        <v>0.40741670035999816</v>
      </c>
      <c r="AN119">
        <f t="shared" si="141"/>
        <v>0.60001605952484505</v>
      </c>
      <c r="AO119">
        <f t="shared" si="142"/>
        <v>0.73860994341378061</v>
      </c>
      <c r="AP119">
        <f t="shared" si="143"/>
        <v>0.79654775141069645</v>
      </c>
      <c r="AQ119">
        <f t="shared" si="144"/>
        <v>0.96698854459542205</v>
      </c>
      <c r="AR119">
        <f t="shared" si="145"/>
        <v>1.2000710000482067</v>
      </c>
      <c r="AS119">
        <f t="shared" si="146"/>
        <v>1.1047110148239379</v>
      </c>
      <c r="AT119">
        <f t="shared" si="147"/>
        <v>1.2233085631511997</v>
      </c>
      <c r="AU119">
        <f t="shared" si="148"/>
        <v>1.3926786318813158</v>
      </c>
      <c r="AV119">
        <f t="shared" si="149"/>
        <v>1.4001182208384038</v>
      </c>
      <c r="AW119">
        <f t="shared" si="150"/>
        <v>1.3939918642116957</v>
      </c>
      <c r="AX119">
        <f t="shared" si="151"/>
        <v>1.7050587912440565</v>
      </c>
      <c r="AY119">
        <f t="shared" si="152"/>
        <v>1.8316060622349368</v>
      </c>
      <c r="AZ119">
        <f t="shared" si="153"/>
        <v>1.4041943665643148</v>
      </c>
      <c r="BA119">
        <v>235.74</v>
      </c>
      <c r="BB119">
        <f t="shared" si="120"/>
        <v>0.64042618931635498</v>
      </c>
      <c r="BE119">
        <v>2.0787200000000001</v>
      </c>
      <c r="BP119">
        <f t="shared" si="121"/>
        <v>1.1224721403212774</v>
      </c>
      <c r="BQ119">
        <f t="shared" si="154"/>
        <v>18.731539617668094</v>
      </c>
      <c r="BR119">
        <f t="shared" si="155"/>
        <v>1.6186630972518572</v>
      </c>
      <c r="BS119">
        <f t="shared" si="156"/>
        <v>1.8443490283386066</v>
      </c>
      <c r="BT119">
        <f t="shared" si="157"/>
        <v>1.9133165163419801</v>
      </c>
      <c r="BU119">
        <f t="shared" si="158"/>
        <v>1.9214618715238829</v>
      </c>
      <c r="BV119">
        <f t="shared" si="159"/>
        <v>1.4160848913967936</v>
      </c>
      <c r="BW119">
        <f t="shared" si="160"/>
        <v>1.277564466369959</v>
      </c>
      <c r="BX119">
        <f t="shared" si="161"/>
        <v>1.2244373023652757</v>
      </c>
      <c r="BY119">
        <f t="shared" si="162"/>
        <v>0.9129843097718493</v>
      </c>
      <c r="BZ119">
        <f t="shared" si="163"/>
        <v>0.82189503033539357</v>
      </c>
      <c r="CA119">
        <f t="shared" si="164"/>
        <v>0.7992875527326192</v>
      </c>
      <c r="CB119">
        <f t="shared" si="165"/>
        <v>0.69436531483753416</v>
      </c>
      <c r="CC119">
        <f t="shared" si="166"/>
        <v>0.61137312583294401</v>
      </c>
      <c r="CD119">
        <f t="shared" si="167"/>
        <v>0.66603859032970947</v>
      </c>
      <c r="CE119">
        <f t="shared" si="168"/>
        <v>0.65674856116566993</v>
      </c>
      <c r="CF119">
        <f t="shared" si="169"/>
        <v>0.45851244622508242</v>
      </c>
    </row>
    <row r="120" spans="1:84" x14ac:dyDescent="0.15">
      <c r="A120">
        <v>220.9</v>
      </c>
      <c r="B120">
        <v>0.80778000000000005</v>
      </c>
      <c r="C120">
        <v>1.1088499999999999</v>
      </c>
      <c r="D120">
        <v>2.7494700000000001</v>
      </c>
      <c r="M120">
        <v>237.73</v>
      </c>
      <c r="N120">
        <f t="shared" si="102"/>
        <v>0.8023408694913482</v>
      </c>
      <c r="O120">
        <v>0.99230769230769234</v>
      </c>
      <c r="P120">
        <v>0.93625566981752717</v>
      </c>
      <c r="Q120">
        <v>0.88707378576910423</v>
      </c>
      <c r="R120">
        <v>0.85573912104524341</v>
      </c>
      <c r="S120">
        <v>0.83433249266134701</v>
      </c>
      <c r="T120">
        <v>0.84308697630174945</v>
      </c>
      <c r="U120">
        <v>0.82971643518518523</v>
      </c>
      <c r="V120">
        <v>0.82414294263486365</v>
      </c>
      <c r="W120">
        <v>0.81496047352321921</v>
      </c>
      <c r="X120">
        <v>0.77192293854054228</v>
      </c>
      <c r="Y120">
        <v>0.7727565874332043</v>
      </c>
      <c r="Z120">
        <v>0.77593138568748332</v>
      </c>
      <c r="AA120">
        <v>0.7462488028094072</v>
      </c>
      <c r="AB120">
        <v>0.73620076884021179</v>
      </c>
      <c r="AC120">
        <v>0.73764490543014027</v>
      </c>
      <c r="AD120">
        <v>0.66909975669099764</v>
      </c>
      <c r="AE120">
        <f t="shared" si="119"/>
        <v>0.80234086949134842</v>
      </c>
      <c r="AK120">
        <f t="shared" si="138"/>
        <v>1.321330422656642</v>
      </c>
      <c r="AL120">
        <f t="shared" si="139"/>
        <v>4.6332276563461665E-2</v>
      </c>
      <c r="AM120">
        <f t="shared" si="140"/>
        <v>0.39520012973505464</v>
      </c>
      <c r="AN120">
        <f t="shared" si="141"/>
        <v>0.71896268623391291</v>
      </c>
      <c r="AO120">
        <f t="shared" si="142"/>
        <v>0.93473828654872637</v>
      </c>
      <c r="AP120">
        <f t="shared" si="143"/>
        <v>1.0867397028974821</v>
      </c>
      <c r="AQ120">
        <f t="shared" si="144"/>
        <v>1.024110909403543</v>
      </c>
      <c r="AR120">
        <f t="shared" si="145"/>
        <v>1.1200276855225226</v>
      </c>
      <c r="AS120">
        <f t="shared" si="146"/>
        <v>1.1604677402766943</v>
      </c>
      <c r="AT120">
        <f t="shared" si="147"/>
        <v>1.2276939939713567</v>
      </c>
      <c r="AU120">
        <f t="shared" si="148"/>
        <v>1.5532233268986115</v>
      </c>
      <c r="AV120">
        <f t="shared" si="149"/>
        <v>1.5467470400604777</v>
      </c>
      <c r="AW120">
        <f t="shared" si="150"/>
        <v>1.5221470992843729</v>
      </c>
      <c r="AX120">
        <f t="shared" si="151"/>
        <v>1.7561773113126797</v>
      </c>
      <c r="AY120">
        <f t="shared" si="152"/>
        <v>1.8375144822101737</v>
      </c>
      <c r="AZ120">
        <f t="shared" si="153"/>
        <v>1.8257563687742224</v>
      </c>
      <c r="BA120">
        <v>237.73</v>
      </c>
      <c r="BB120">
        <f t="shared" si="120"/>
        <v>0.66957122104884936</v>
      </c>
      <c r="BE120">
        <v>2.1867899999999998</v>
      </c>
      <c r="BP120">
        <f t="shared" si="121"/>
        <v>1.1566438786109723</v>
      </c>
      <c r="BQ120">
        <f t="shared" si="154"/>
        <v>21.141286762506272</v>
      </c>
      <c r="BR120">
        <f t="shared" si="155"/>
        <v>0.35750213397732766</v>
      </c>
      <c r="BS120">
        <f t="shared" si="156"/>
        <v>1.7890454039613157</v>
      </c>
      <c r="BT120">
        <f t="shared" si="157"/>
        <v>2.2926106066132426</v>
      </c>
      <c r="BU120">
        <f t="shared" si="158"/>
        <v>2.4316812865471547</v>
      </c>
      <c r="BV120">
        <f t="shared" si="159"/>
        <v>1.9319816940399681</v>
      </c>
      <c r="BW120">
        <f t="shared" si="160"/>
        <v>1.3530333061217372</v>
      </c>
      <c r="BX120">
        <f t="shared" si="161"/>
        <v>1.1427687843307037</v>
      </c>
      <c r="BY120">
        <f t="shared" si="162"/>
        <v>0.95906424816255709</v>
      </c>
      <c r="BZ120">
        <f t="shared" si="163"/>
        <v>0.82484143642257235</v>
      </c>
      <c r="CA120">
        <f t="shared" si="164"/>
        <v>0.89142752921178336</v>
      </c>
      <c r="CB120">
        <f t="shared" si="165"/>
        <v>0.76708343585621785</v>
      </c>
      <c r="CC120">
        <f t="shared" si="166"/>
        <v>0.66757909709415064</v>
      </c>
      <c r="CD120">
        <f t="shared" si="167"/>
        <v>0.68600676223151535</v>
      </c>
      <c r="CE120">
        <f t="shared" si="168"/>
        <v>0.65886710968846995</v>
      </c>
      <c r="CF120">
        <f t="shared" si="169"/>
        <v>0.59616534490586859</v>
      </c>
    </row>
    <row r="121" spans="1:84" x14ac:dyDescent="0.15">
      <c r="A121">
        <v>222.92</v>
      </c>
      <c r="B121">
        <v>0.80142999999999998</v>
      </c>
      <c r="C121">
        <v>1.17195</v>
      </c>
      <c r="D121">
        <v>2.79419</v>
      </c>
      <c r="M121">
        <v>239.72</v>
      </c>
      <c r="N121">
        <f t="shared" si="102"/>
        <v>0.80963361808440948</v>
      </c>
      <c r="O121">
        <v>0.9538461538461539</v>
      </c>
      <c r="P121">
        <v>0.94716249437346356</v>
      </c>
      <c r="Q121">
        <v>0.91064576252603879</v>
      </c>
      <c r="R121">
        <v>0.87733506100853031</v>
      </c>
      <c r="S121">
        <v>0.84487534626038785</v>
      </c>
      <c r="T121">
        <v>0.82633690392489345</v>
      </c>
      <c r="U121">
        <v>0.83637152777777779</v>
      </c>
      <c r="V121">
        <v>0.83910404377190728</v>
      </c>
      <c r="W121">
        <v>0.80145393874389226</v>
      </c>
      <c r="X121">
        <v>0.77993654531776402</v>
      </c>
      <c r="Y121">
        <v>0.78220011055831939</v>
      </c>
      <c r="Z121">
        <v>0.76208344501027436</v>
      </c>
      <c r="AA121">
        <v>0.76487176758539954</v>
      </c>
      <c r="AB121">
        <v>0.72169434974976421</v>
      </c>
      <c r="AC121">
        <v>0.73093349603416713</v>
      </c>
      <c r="AD121">
        <v>0.71949947862356622</v>
      </c>
      <c r="AE121">
        <f t="shared" si="119"/>
        <v>0.8096336180844097</v>
      </c>
      <c r="AK121">
        <f t="shared" si="138"/>
        <v>1.2670407419837972</v>
      </c>
      <c r="AL121">
        <f t="shared" si="139"/>
        <v>0.283517309103273</v>
      </c>
      <c r="AM121">
        <f t="shared" si="140"/>
        <v>0.32570767168889947</v>
      </c>
      <c r="AN121">
        <f t="shared" si="141"/>
        <v>0.56160781193675757</v>
      </c>
      <c r="AO121">
        <f t="shared" si="142"/>
        <v>0.78519783583398506</v>
      </c>
      <c r="AP121">
        <f t="shared" si="143"/>
        <v>1.0113970903528156</v>
      </c>
      <c r="AQ121">
        <f t="shared" si="144"/>
        <v>1.1445162877083987</v>
      </c>
      <c r="AR121">
        <f t="shared" si="145"/>
        <v>1.0720941204084926</v>
      </c>
      <c r="AS121">
        <f t="shared" si="146"/>
        <v>1.0525234256408738</v>
      </c>
      <c r="AT121">
        <f t="shared" si="147"/>
        <v>1.3279666644001775</v>
      </c>
      <c r="AU121">
        <f t="shared" si="148"/>
        <v>1.4912562885868716</v>
      </c>
      <c r="AV121">
        <f t="shared" si="149"/>
        <v>1.4738680519077436</v>
      </c>
      <c r="AW121">
        <f t="shared" si="150"/>
        <v>1.6301953284212558</v>
      </c>
      <c r="AX121">
        <f t="shared" si="151"/>
        <v>1.6082824996647551</v>
      </c>
      <c r="AY121">
        <f t="shared" si="152"/>
        <v>1.9569214081139439</v>
      </c>
      <c r="AZ121">
        <f t="shared" si="153"/>
        <v>1.8805968004106106</v>
      </c>
      <c r="BA121">
        <v>239.72</v>
      </c>
      <c r="BB121">
        <f t="shared" si="120"/>
        <v>0.66455198043554209</v>
      </c>
      <c r="BE121">
        <v>2.1556199999999999</v>
      </c>
      <c r="BP121">
        <f t="shared" si="121"/>
        <v>1.1938284861628299</v>
      </c>
      <c r="BQ121">
        <f t="shared" si="154"/>
        <v>20.272651871740756</v>
      </c>
      <c r="BR121">
        <f t="shared" si="155"/>
        <v>2.1876335578956252</v>
      </c>
      <c r="BS121">
        <f t="shared" si="156"/>
        <v>1.4744575449927546</v>
      </c>
      <c r="BT121">
        <f t="shared" si="157"/>
        <v>1.7908412370432318</v>
      </c>
      <c r="BU121">
        <f t="shared" si="158"/>
        <v>2.042658261794966</v>
      </c>
      <c r="BV121">
        <f t="shared" si="159"/>
        <v>1.7980392717383387</v>
      </c>
      <c r="BW121">
        <f t="shared" si="160"/>
        <v>1.5121103021646172</v>
      </c>
      <c r="BX121">
        <f t="shared" si="161"/>
        <v>1.0938619736848205</v>
      </c>
      <c r="BY121">
        <f t="shared" si="162"/>
        <v>0.86985407077758148</v>
      </c>
      <c r="BZ121">
        <f t="shared" si="163"/>
        <v>0.89221087368998764</v>
      </c>
      <c r="CA121">
        <f t="shared" si="164"/>
        <v>0.85586334285288768</v>
      </c>
      <c r="CB121">
        <f t="shared" si="165"/>
        <v>0.73094031536785542</v>
      </c>
      <c r="CC121">
        <f t="shared" si="166"/>
        <v>0.71496659287805608</v>
      </c>
      <c r="CD121">
        <f t="shared" si="167"/>
        <v>0.62823535143154485</v>
      </c>
      <c r="CE121">
        <f t="shared" si="168"/>
        <v>0.70168217150630852</v>
      </c>
      <c r="CF121">
        <f t="shared" si="169"/>
        <v>0.6140724246238729</v>
      </c>
    </row>
    <row r="122" spans="1:84" x14ac:dyDescent="0.15">
      <c r="A122">
        <v>224.94</v>
      </c>
      <c r="B122">
        <v>0.79725999999999997</v>
      </c>
      <c r="C122">
        <v>1.1719999999999999</v>
      </c>
      <c r="D122">
        <v>2.8407800000000001</v>
      </c>
      <c r="M122">
        <v>241.71</v>
      </c>
      <c r="N122">
        <f t="shared" si="102"/>
        <v>0.81228913161551952</v>
      </c>
      <c r="O122">
        <v>0.96102564102564103</v>
      </c>
      <c r="P122">
        <v>0.94846092586821784</v>
      </c>
      <c r="Q122">
        <v>0.9003398750137046</v>
      </c>
      <c r="R122">
        <v>0.87193607601770862</v>
      </c>
      <c r="S122">
        <v>0.84900979865216863</v>
      </c>
      <c r="T122">
        <v>0.83026593324785969</v>
      </c>
      <c r="U122">
        <v>0.82826967592592593</v>
      </c>
      <c r="V122">
        <v>0.83803539369068991</v>
      </c>
      <c r="W122">
        <v>0.80324156834703841</v>
      </c>
      <c r="X122">
        <v>0.78059071729957796</v>
      </c>
      <c r="Y122">
        <v>0.80016583747927028</v>
      </c>
      <c r="Z122">
        <v>0.76521039935674084</v>
      </c>
      <c r="AA122">
        <v>0.75582632755134616</v>
      </c>
      <c r="AB122">
        <v>0.73692608979473417</v>
      </c>
      <c r="AC122">
        <v>0.75655887736424654</v>
      </c>
      <c r="AD122">
        <v>0.71949947862356622</v>
      </c>
      <c r="AE122">
        <f t="shared" si="119"/>
        <v>0.81228913161551974</v>
      </c>
      <c r="AK122">
        <f t="shared" si="138"/>
        <v>1.2473935726885592</v>
      </c>
      <c r="AL122">
        <f t="shared" si="139"/>
        <v>0.23852513255654989</v>
      </c>
      <c r="AM122">
        <f t="shared" si="140"/>
        <v>0.31748811699916751</v>
      </c>
      <c r="AN122">
        <f t="shared" si="141"/>
        <v>0.62989768824800563</v>
      </c>
      <c r="AO122">
        <f t="shared" si="142"/>
        <v>0.82223499047647064</v>
      </c>
      <c r="AP122">
        <f t="shared" si="143"/>
        <v>0.98210730799912727</v>
      </c>
      <c r="AQ122">
        <f t="shared" si="144"/>
        <v>1.1160553680338912</v>
      </c>
      <c r="AR122">
        <f t="shared" si="145"/>
        <v>1.1304988923687069</v>
      </c>
      <c r="AS122">
        <f t="shared" si="146"/>
        <v>1.0601696609053219</v>
      </c>
      <c r="AT122">
        <f t="shared" si="147"/>
        <v>1.3145986677823007</v>
      </c>
      <c r="AU122">
        <f t="shared" si="148"/>
        <v>1.486225896340839</v>
      </c>
      <c r="AV122">
        <f t="shared" si="149"/>
        <v>1.3376176556888693</v>
      </c>
      <c r="AW122">
        <f t="shared" si="150"/>
        <v>1.6056267067862833</v>
      </c>
      <c r="AX122">
        <f t="shared" si="151"/>
        <v>1.6796619279283318</v>
      </c>
      <c r="AY122">
        <f t="shared" si="152"/>
        <v>1.8316060622349368</v>
      </c>
      <c r="AZ122">
        <f t="shared" si="153"/>
        <v>1.6738495208684823</v>
      </c>
      <c r="BA122">
        <v>241.71</v>
      </c>
      <c r="BB122">
        <f t="shared" si="120"/>
        <v>0.66280661759646642</v>
      </c>
      <c r="BE122">
        <v>2.6666300000000001</v>
      </c>
      <c r="BP122">
        <f t="shared" si="121"/>
        <v>1.175908642945181</v>
      </c>
      <c r="BQ122">
        <f t="shared" si="154"/>
        <v>19.958297163016947</v>
      </c>
      <c r="BR122">
        <f t="shared" si="155"/>
        <v>1.8404717018252308</v>
      </c>
      <c r="BS122">
        <f t="shared" si="156"/>
        <v>1.4372481530066434</v>
      </c>
      <c r="BT122">
        <f t="shared" si="157"/>
        <v>2.0086023222194056</v>
      </c>
      <c r="BU122">
        <f t="shared" si="158"/>
        <v>2.1390088201781232</v>
      </c>
      <c r="BV122">
        <f t="shared" si="159"/>
        <v>1.7459685475540041</v>
      </c>
      <c r="BW122">
        <f t="shared" si="160"/>
        <v>1.4745083472504836</v>
      </c>
      <c r="BX122">
        <f t="shared" si="161"/>
        <v>1.1534525990906102</v>
      </c>
      <c r="BY122">
        <f t="shared" si="162"/>
        <v>0.87617327347547258</v>
      </c>
      <c r="BZ122">
        <f t="shared" si="163"/>
        <v>0.88322941936462029</v>
      </c>
      <c r="CA122">
        <f t="shared" si="164"/>
        <v>0.85297629496145477</v>
      </c>
      <c r="CB122">
        <f t="shared" si="165"/>
        <v>0.66336920040114522</v>
      </c>
      <c r="CC122">
        <f t="shared" si="166"/>
        <v>0.7041913542328333</v>
      </c>
      <c r="CD122">
        <f t="shared" si="167"/>
        <v>0.65611794059700446</v>
      </c>
      <c r="CE122">
        <f t="shared" si="168"/>
        <v>0.65674856116566993</v>
      </c>
      <c r="CF122">
        <f t="shared" si="169"/>
        <v>0.54656310885501458</v>
      </c>
    </row>
    <row r="123" spans="1:84" x14ac:dyDescent="0.15">
      <c r="A123">
        <v>226.97</v>
      </c>
      <c r="B123">
        <v>0.79861000000000004</v>
      </c>
      <c r="C123">
        <v>1.12497</v>
      </c>
      <c r="D123">
        <v>2.9337300000000002</v>
      </c>
      <c r="M123">
        <v>243.7</v>
      </c>
      <c r="N123">
        <f t="shared" si="102"/>
        <v>0.8137351985416923</v>
      </c>
      <c r="O123">
        <v>0.90410256410256407</v>
      </c>
      <c r="P123">
        <v>0.94802811536996645</v>
      </c>
      <c r="Q123">
        <v>0.8984760442933889</v>
      </c>
      <c r="R123">
        <v>0.86563726019508325</v>
      </c>
      <c r="S123">
        <v>0.86430727250175721</v>
      </c>
      <c r="T123">
        <v>0.85694197444063025</v>
      </c>
      <c r="U123">
        <v>0.82421875</v>
      </c>
      <c r="V123">
        <v>0.81751731213131573</v>
      </c>
      <c r="W123">
        <v>0.82211099193580417</v>
      </c>
      <c r="X123">
        <v>0.77666568540869385</v>
      </c>
      <c r="Y123">
        <v>0.78104846139672002</v>
      </c>
      <c r="Z123">
        <v>0.76677387652997409</v>
      </c>
      <c r="AA123">
        <v>0.7832286900074491</v>
      </c>
      <c r="AB123">
        <v>0.7220570102270254</v>
      </c>
      <c r="AC123">
        <v>0.75777913361805982</v>
      </c>
      <c r="AD123">
        <v>0.72123740006951687</v>
      </c>
      <c r="AE123">
        <f t="shared" si="119"/>
        <v>0.81373519854169252</v>
      </c>
      <c r="AK123">
        <f t="shared" si="138"/>
        <v>1.2367216489251631</v>
      </c>
      <c r="AL123">
        <f t="shared" si="139"/>
        <v>0.60487481495953377</v>
      </c>
      <c r="AM123">
        <f t="shared" si="140"/>
        <v>0.32022671762181798</v>
      </c>
      <c r="AN123">
        <f t="shared" si="141"/>
        <v>0.64233141001337002</v>
      </c>
      <c r="AO123">
        <f t="shared" si="142"/>
        <v>0.86573595782682911</v>
      </c>
      <c r="AP123">
        <f t="shared" si="143"/>
        <v>0.87496160359908914</v>
      </c>
      <c r="AQ123">
        <f t="shared" si="144"/>
        <v>0.92631042268314978</v>
      </c>
      <c r="AR123">
        <f t="shared" si="145"/>
        <v>1.1599158660209758</v>
      </c>
      <c r="AS123">
        <f t="shared" si="146"/>
        <v>1.2088991970954943</v>
      </c>
      <c r="AT123">
        <f t="shared" si="147"/>
        <v>1.1752791981320785</v>
      </c>
      <c r="AU123">
        <f t="shared" si="148"/>
        <v>1.5164717070814873</v>
      </c>
      <c r="AV123">
        <f t="shared" si="149"/>
        <v>1.4827084837413393</v>
      </c>
      <c r="AW123">
        <f t="shared" si="150"/>
        <v>1.5933800193445227</v>
      </c>
      <c r="AX123">
        <f t="shared" si="151"/>
        <v>1.4659833399608591</v>
      </c>
      <c r="AY123">
        <f t="shared" si="152"/>
        <v>1.9539070900399944</v>
      </c>
      <c r="AZ123">
        <f t="shared" si="153"/>
        <v>1.6641798975024333</v>
      </c>
      <c r="BA123">
        <v>243.7</v>
      </c>
      <c r="BB123">
        <f t="shared" si="120"/>
        <v>0.57931466835669299</v>
      </c>
      <c r="BE123">
        <v>2.7317300000000002</v>
      </c>
      <c r="BP123">
        <f t="shared" si="121"/>
        <v>1.3526628824167377</v>
      </c>
      <c r="BQ123">
        <f t="shared" si="154"/>
        <v>19.78754638280261</v>
      </c>
      <c r="BR123">
        <f t="shared" si="155"/>
        <v>4.6672439425889953</v>
      </c>
      <c r="BS123">
        <f t="shared" si="156"/>
        <v>1.4496456207415935</v>
      </c>
      <c r="BT123">
        <f t="shared" si="157"/>
        <v>2.048250669685491</v>
      </c>
      <c r="BU123">
        <f t="shared" si="158"/>
        <v>2.2521747081863399</v>
      </c>
      <c r="BV123">
        <f t="shared" si="159"/>
        <v>1.5554872952872696</v>
      </c>
      <c r="BW123">
        <f t="shared" si="160"/>
        <v>1.2238214066364774</v>
      </c>
      <c r="BX123">
        <f t="shared" si="161"/>
        <v>1.1834668564646218</v>
      </c>
      <c r="BY123">
        <f t="shared" si="162"/>
        <v>0.99909024553346626</v>
      </c>
      <c r="BZ123">
        <f t="shared" si="163"/>
        <v>0.78962590575925728</v>
      </c>
      <c r="CA123">
        <f t="shared" si="164"/>
        <v>0.87033500176853029</v>
      </c>
      <c r="CB123">
        <f t="shared" si="165"/>
        <v>0.73532458031211034</v>
      </c>
      <c r="CC123">
        <f t="shared" si="166"/>
        <v>0.69882023566708595</v>
      </c>
      <c r="CD123">
        <f t="shared" si="167"/>
        <v>0.57264974217221043</v>
      </c>
      <c r="CE123">
        <f t="shared" si="168"/>
        <v>0.7006013446304975</v>
      </c>
      <c r="CF123">
        <f t="shared" si="169"/>
        <v>0.54340568081712104</v>
      </c>
    </row>
    <row r="124" spans="1:84" x14ac:dyDescent="0.15">
      <c r="A124">
        <v>228.99</v>
      </c>
      <c r="B124">
        <v>0.79239000000000004</v>
      </c>
      <c r="C124">
        <v>1.1866099999999999</v>
      </c>
      <c r="D124">
        <v>2.81637</v>
      </c>
      <c r="M124">
        <v>245.69</v>
      </c>
      <c r="N124">
        <f t="shared" si="102"/>
        <v>0.80694936853030663</v>
      </c>
      <c r="O124">
        <v>0.97641025641025636</v>
      </c>
      <c r="P124">
        <v>0.94595062497835947</v>
      </c>
      <c r="Q124">
        <v>0.89080144720973575</v>
      </c>
      <c r="R124">
        <v>0.85771874887521138</v>
      </c>
      <c r="S124">
        <v>0.82378963906230629</v>
      </c>
      <c r="T124">
        <v>0.84701600562471568</v>
      </c>
      <c r="U124">
        <v>0.83159722222222221</v>
      </c>
      <c r="V124">
        <v>0.80789946140035906</v>
      </c>
      <c r="W124">
        <v>0.80145393874389226</v>
      </c>
      <c r="X124">
        <v>0.77290419651326325</v>
      </c>
      <c r="Y124">
        <v>0.78035747189976035</v>
      </c>
      <c r="Z124">
        <v>0.77548467792370235</v>
      </c>
      <c r="AA124">
        <v>0.76380759816962862</v>
      </c>
      <c r="AB124">
        <v>0.73221150359033871</v>
      </c>
      <c r="AC124">
        <v>0.74679682733374009</v>
      </c>
      <c r="AD124">
        <v>0.72645116440736879</v>
      </c>
      <c r="AE124">
        <f t="shared" si="119"/>
        <v>0.80694936853030685</v>
      </c>
      <c r="AK124">
        <f t="shared" si="138"/>
        <v>1.2869661182365355</v>
      </c>
      <c r="AL124">
        <f t="shared" si="139"/>
        <v>0.1432346172388915</v>
      </c>
      <c r="AM124">
        <f t="shared" si="140"/>
        <v>0.33338942856809939</v>
      </c>
      <c r="AN124">
        <f t="shared" si="141"/>
        <v>0.69380231389332137</v>
      </c>
      <c r="AO124">
        <f t="shared" si="142"/>
        <v>0.9208741904735458</v>
      </c>
      <c r="AP124">
        <f t="shared" si="143"/>
        <v>1.1630404443925864</v>
      </c>
      <c r="AQ124">
        <f t="shared" si="144"/>
        <v>0.99621412600300085</v>
      </c>
      <c r="AR124">
        <f t="shared" si="145"/>
        <v>1.1064423797098561</v>
      </c>
      <c r="AS124">
        <f t="shared" si="146"/>
        <v>1.2799059429775115</v>
      </c>
      <c r="AT124">
        <f t="shared" si="147"/>
        <v>1.3279666644001775</v>
      </c>
      <c r="AU124">
        <f t="shared" si="148"/>
        <v>1.5456010518950993</v>
      </c>
      <c r="AV124">
        <f t="shared" si="149"/>
        <v>1.4880190018635011</v>
      </c>
      <c r="AW124">
        <f t="shared" si="150"/>
        <v>1.5256023254092297</v>
      </c>
      <c r="AX124">
        <f t="shared" si="151"/>
        <v>1.6166361383270758</v>
      </c>
      <c r="AY124">
        <f t="shared" si="152"/>
        <v>1.8701152045481471</v>
      </c>
      <c r="AZ124">
        <f t="shared" si="153"/>
        <v>1.7517726940293497</v>
      </c>
      <c r="BA124">
        <v>245.69</v>
      </c>
      <c r="BB124">
        <f t="shared" si="120"/>
        <v>0.69996174605290151</v>
      </c>
      <c r="BE124">
        <v>4.44116</v>
      </c>
      <c r="BP124">
        <f t="shared" si="121"/>
        <v>1.1902197532534946</v>
      </c>
      <c r="BQ124">
        <f t="shared" si="154"/>
        <v>20.591457891784568</v>
      </c>
      <c r="BR124">
        <f t="shared" si="155"/>
        <v>1.1052053799297183</v>
      </c>
      <c r="BS124">
        <f t="shared" si="156"/>
        <v>1.5092323611050222</v>
      </c>
      <c r="BT124">
        <f t="shared" si="157"/>
        <v>2.2123798274659481</v>
      </c>
      <c r="BU124">
        <f t="shared" si="158"/>
        <v>2.3956144393172365</v>
      </c>
      <c r="BV124">
        <f t="shared" si="159"/>
        <v>2.0676274566979314</v>
      </c>
      <c r="BW124">
        <f t="shared" si="160"/>
        <v>1.3161766759188807</v>
      </c>
      <c r="BX124">
        <f t="shared" si="161"/>
        <v>1.1289076417813042</v>
      </c>
      <c r="BY124">
        <f t="shared" si="162"/>
        <v>1.0577735065929845</v>
      </c>
      <c r="BZ124">
        <f t="shared" si="163"/>
        <v>0.89221087368998764</v>
      </c>
      <c r="CA124">
        <f t="shared" si="164"/>
        <v>0.88705294530251333</v>
      </c>
      <c r="CB124">
        <f t="shared" si="165"/>
        <v>0.73795824333639215</v>
      </c>
      <c r="CC124">
        <f t="shared" si="166"/>
        <v>0.66909448068471977</v>
      </c>
      <c r="CD124">
        <f t="shared" si="167"/>
        <v>0.63149849153401383</v>
      </c>
      <c r="CE124">
        <f t="shared" si="168"/>
        <v>0.67055656515047046</v>
      </c>
      <c r="CF124">
        <f t="shared" si="169"/>
        <v>0.57200741029529789</v>
      </c>
    </row>
    <row r="125" spans="1:84" x14ac:dyDescent="0.15">
      <c r="A125">
        <v>230.99</v>
      </c>
      <c r="B125">
        <v>0.78969</v>
      </c>
      <c r="C125">
        <v>1.21149</v>
      </c>
      <c r="D125">
        <v>3.2766700000000002</v>
      </c>
      <c r="M125">
        <v>247.68</v>
      </c>
      <c r="N125">
        <f t="shared" si="102"/>
        <v>0.79512197421590625</v>
      </c>
      <c r="O125">
        <v>0.95692307692307688</v>
      </c>
      <c r="P125">
        <v>0.94785499117066585</v>
      </c>
      <c r="Q125">
        <v>0.88915689069181014</v>
      </c>
      <c r="R125">
        <v>0.84602094806176431</v>
      </c>
      <c r="S125">
        <v>0.83205854384586764</v>
      </c>
      <c r="T125">
        <v>0.84267339426775301</v>
      </c>
      <c r="U125">
        <v>0.81163194444444442</v>
      </c>
      <c r="V125">
        <v>0.81260152175771561</v>
      </c>
      <c r="W125">
        <v>0.79470067135422873</v>
      </c>
      <c r="X125">
        <v>0.75654989696791286</v>
      </c>
      <c r="Y125">
        <v>0.77229592776856448</v>
      </c>
      <c r="Z125">
        <v>0.77816492450638797</v>
      </c>
      <c r="AA125">
        <v>0.72869000744918588</v>
      </c>
      <c r="AB125">
        <v>0.72423297309059254</v>
      </c>
      <c r="AC125">
        <v>0.69676632092739477</v>
      </c>
      <c r="AD125">
        <v>0.69343065693430661</v>
      </c>
      <c r="AE125">
        <f t="shared" si="119"/>
        <v>0.79512197421590647</v>
      </c>
      <c r="AK125">
        <f t="shared" si="138"/>
        <v>1.3755584964588059</v>
      </c>
      <c r="AL125">
        <f t="shared" si="139"/>
        <v>0.2641936209030204</v>
      </c>
      <c r="AM125">
        <f t="shared" si="140"/>
        <v>0.32132250796364575</v>
      </c>
      <c r="AN125">
        <f t="shared" si="141"/>
        <v>0.70488947442419869</v>
      </c>
      <c r="AO125">
        <f t="shared" si="142"/>
        <v>1.0032669502808873</v>
      </c>
      <c r="AP125">
        <f t="shared" si="143"/>
        <v>1.103114852622497</v>
      </c>
      <c r="AQ125">
        <f t="shared" si="144"/>
        <v>1.027054972269285</v>
      </c>
      <c r="AR125">
        <f t="shared" si="145"/>
        <v>1.2522498718028976</v>
      </c>
      <c r="AS125">
        <f t="shared" si="146"/>
        <v>1.2450865363690653</v>
      </c>
      <c r="AT125">
        <f t="shared" si="147"/>
        <v>1.3787384954810624</v>
      </c>
      <c r="AU125">
        <f t="shared" si="148"/>
        <v>1.6739207416279107</v>
      </c>
      <c r="AV125">
        <f t="shared" si="149"/>
        <v>1.5503248576977999</v>
      </c>
      <c r="AW125">
        <f t="shared" si="150"/>
        <v>1.504900752256314</v>
      </c>
      <c r="AX125">
        <f t="shared" si="151"/>
        <v>1.8990412034749906</v>
      </c>
      <c r="AY125">
        <f t="shared" si="152"/>
        <v>1.9358529139302809</v>
      </c>
      <c r="AZ125">
        <f t="shared" si="153"/>
        <v>2.1678311311672447</v>
      </c>
      <c r="BA125">
        <v>247.68</v>
      </c>
      <c r="BB125">
        <f t="shared" si="120"/>
        <v>0.72729363384342394</v>
      </c>
      <c r="BE125">
        <v>2.7510400000000002</v>
      </c>
      <c r="BP125">
        <f t="shared" si="121"/>
        <v>1.2956809191878402</v>
      </c>
      <c r="BQ125">
        <f t="shared" si="154"/>
        <v>22.008935943340894</v>
      </c>
      <c r="BR125">
        <f t="shared" si="155"/>
        <v>2.0385310254862685</v>
      </c>
      <c r="BS125">
        <f t="shared" si="156"/>
        <v>1.4546061926828691</v>
      </c>
      <c r="BT125">
        <f t="shared" si="157"/>
        <v>2.2477342934445108</v>
      </c>
      <c r="BU125">
        <f t="shared" si="158"/>
        <v>2.6099556458920063</v>
      </c>
      <c r="BV125">
        <f t="shared" si="159"/>
        <v>1.9610930713288834</v>
      </c>
      <c r="BW125">
        <f t="shared" si="160"/>
        <v>1.3569229386567381</v>
      </c>
      <c r="BX125">
        <f t="shared" si="161"/>
        <v>1.2776756165726944</v>
      </c>
      <c r="BY125">
        <f t="shared" si="162"/>
        <v>1.028997137495095</v>
      </c>
      <c r="BZ125">
        <f t="shared" si="163"/>
        <v>0.92632255810337438</v>
      </c>
      <c r="CA125">
        <f t="shared" si="164"/>
        <v>0.9606983136064684</v>
      </c>
      <c r="CB125">
        <f t="shared" si="165"/>
        <v>0.76885779493047013</v>
      </c>
      <c r="CC125">
        <f t="shared" si="166"/>
        <v>0.66001524154919256</v>
      </c>
      <c r="CD125">
        <f t="shared" si="167"/>
        <v>0.74181297010741809</v>
      </c>
      <c r="CE125">
        <f t="shared" si="168"/>
        <v>0.69412776145802324</v>
      </c>
      <c r="CF125">
        <f t="shared" si="169"/>
        <v>0.70786322650359013</v>
      </c>
    </row>
    <row r="126" spans="1:84" x14ac:dyDescent="0.15">
      <c r="A126">
        <v>233</v>
      </c>
      <c r="B126">
        <v>0.78632000000000002</v>
      </c>
      <c r="C126">
        <v>1.2386699999999999</v>
      </c>
      <c r="D126">
        <v>2.9909699999999999</v>
      </c>
      <c r="M126">
        <v>249.68</v>
      </c>
      <c r="N126">
        <f t="shared" si="102"/>
        <v>0.79649818699354091</v>
      </c>
      <c r="O126">
        <v>0.94</v>
      </c>
      <c r="P126">
        <v>0.92361760326858489</v>
      </c>
      <c r="Q126">
        <v>0.88674487446551908</v>
      </c>
      <c r="R126">
        <v>0.83000395925565984</v>
      </c>
      <c r="S126">
        <v>0.84136106172737424</v>
      </c>
      <c r="T126">
        <v>0.84660242359071913</v>
      </c>
      <c r="U126">
        <v>0.81857638888888884</v>
      </c>
      <c r="V126">
        <v>0.80896811148157644</v>
      </c>
      <c r="W126">
        <v>0.78635839987287959</v>
      </c>
      <c r="X126">
        <v>0.77061459457691428</v>
      </c>
      <c r="Y126">
        <v>0.78887967569559603</v>
      </c>
      <c r="Z126">
        <v>0.77101760028589295</v>
      </c>
      <c r="AA126">
        <v>0.73986378631478122</v>
      </c>
      <c r="AB126">
        <v>0.7013853630231377</v>
      </c>
      <c r="AC126">
        <v>0.72788285539963393</v>
      </c>
      <c r="AD126">
        <v>0.7055961070559611</v>
      </c>
      <c r="AE126">
        <f t="shared" si="119"/>
        <v>0.79649818699354114</v>
      </c>
      <c r="AK126">
        <f t="shared" si="138"/>
        <v>1.3651825551068733</v>
      </c>
      <c r="AL126">
        <f t="shared" si="139"/>
        <v>0.37125242230852518</v>
      </c>
      <c r="AM126">
        <f t="shared" si="140"/>
        <v>0.4767428536567328</v>
      </c>
      <c r="AN126">
        <f t="shared" si="141"/>
        <v>0.72118779287910684</v>
      </c>
      <c r="AO126">
        <f t="shared" si="142"/>
        <v>1.1179488480919726</v>
      </c>
      <c r="AP126">
        <f t="shared" si="143"/>
        <v>1.0364063211186354</v>
      </c>
      <c r="AQ126">
        <f t="shared" si="144"/>
        <v>0.99914452899165496</v>
      </c>
      <c r="AR126">
        <f t="shared" si="145"/>
        <v>1.2011313517342748</v>
      </c>
      <c r="AS126">
        <f t="shared" si="146"/>
        <v>1.2719746794300171</v>
      </c>
      <c r="AT126">
        <f t="shared" si="147"/>
        <v>1.4420556659876893</v>
      </c>
      <c r="AU126">
        <f t="shared" si="148"/>
        <v>1.5634014463876817</v>
      </c>
      <c r="AV126">
        <f t="shared" si="149"/>
        <v>1.4228488323172168</v>
      </c>
      <c r="AW126">
        <f t="shared" si="150"/>
        <v>1.5602644668707637</v>
      </c>
      <c r="AX126">
        <f t="shared" si="151"/>
        <v>1.807735093649671</v>
      </c>
      <c r="AY126">
        <f t="shared" si="152"/>
        <v>2.1281868583457344</v>
      </c>
      <c r="AZ126">
        <f t="shared" si="153"/>
        <v>1.9056909398754813</v>
      </c>
      <c r="BA126">
        <v>249.68</v>
      </c>
      <c r="BB126">
        <f t="shared" si="120"/>
        <v>0.63682262193556338</v>
      </c>
      <c r="BE126">
        <v>4.1333599999999997</v>
      </c>
      <c r="BP126">
        <f t="shared" si="121"/>
        <v>1.4011763625596925</v>
      </c>
      <c r="BQ126">
        <f t="shared" si="154"/>
        <v>21.842920881709972</v>
      </c>
      <c r="BR126">
        <f t="shared" si="155"/>
        <v>2.8646020239855341</v>
      </c>
      <c r="BS126">
        <f t="shared" si="156"/>
        <v>2.1581840364723082</v>
      </c>
      <c r="BT126">
        <f t="shared" si="157"/>
        <v>2.2997059721910289</v>
      </c>
      <c r="BU126">
        <f t="shared" si="158"/>
        <v>2.9082956506034665</v>
      </c>
      <c r="BV126">
        <f t="shared" si="159"/>
        <v>1.8425001264331295</v>
      </c>
      <c r="BW126">
        <f t="shared" si="160"/>
        <v>1.3200482613180802</v>
      </c>
      <c r="BX126">
        <f t="shared" si="161"/>
        <v>1.2255191834856389</v>
      </c>
      <c r="BY126">
        <f t="shared" si="162"/>
        <v>1.0512187433305924</v>
      </c>
      <c r="BZ126">
        <f t="shared" si="163"/>
        <v>0.96886298440452123</v>
      </c>
      <c r="CA126">
        <f t="shared" si="164"/>
        <v>0.89726896601680528</v>
      </c>
      <c r="CB126">
        <f t="shared" si="165"/>
        <v>0.70563818305753667</v>
      </c>
      <c r="CC126">
        <f t="shared" si="166"/>
        <v>0.68429650755263527</v>
      </c>
      <c r="CD126">
        <f t="shared" si="167"/>
        <v>0.70614652095690256</v>
      </c>
      <c r="CE126">
        <f t="shared" si="168"/>
        <v>0.76309184924010698</v>
      </c>
      <c r="CF126">
        <f t="shared" si="169"/>
        <v>0.62226642934709597</v>
      </c>
    </row>
    <row r="127" spans="1:84" x14ac:dyDescent="0.15">
      <c r="A127">
        <v>235.01</v>
      </c>
      <c r="B127">
        <v>0.78242</v>
      </c>
      <c r="C127">
        <v>1.2527900000000001</v>
      </c>
      <c r="D127">
        <v>3.37127</v>
      </c>
      <c r="M127">
        <v>251.66</v>
      </c>
      <c r="N127">
        <f t="shared" si="102"/>
        <v>0.79890157786733695</v>
      </c>
      <c r="O127">
        <v>0.93538461538461537</v>
      </c>
      <c r="P127">
        <v>0.91478826910425537</v>
      </c>
      <c r="Q127">
        <v>0.87939918868545119</v>
      </c>
      <c r="R127">
        <v>0.85519922254616132</v>
      </c>
      <c r="S127">
        <v>0.85417786414189445</v>
      </c>
      <c r="T127">
        <v>0.83522891765581697</v>
      </c>
      <c r="U127">
        <v>0.80946180555555558</v>
      </c>
      <c r="V127">
        <v>0.82670770282978534</v>
      </c>
      <c r="W127">
        <v>0.78159138759782298</v>
      </c>
      <c r="X127">
        <v>0.76930625061328617</v>
      </c>
      <c r="Y127">
        <v>0.78312142988759903</v>
      </c>
      <c r="Z127">
        <v>0.76677387652997409</v>
      </c>
      <c r="AA127">
        <v>0.73321272746621258</v>
      </c>
      <c r="AB127">
        <v>0.69594545586421985</v>
      </c>
      <c r="AC127">
        <v>0.73825503355704702</v>
      </c>
      <c r="AD127">
        <v>0.74035453597497392</v>
      </c>
      <c r="AE127">
        <f t="shared" si="119"/>
        <v>0.79890157786733718</v>
      </c>
      <c r="AK127">
        <f t="shared" si="138"/>
        <v>1.3471051346773588</v>
      </c>
      <c r="AL127">
        <f t="shared" si="139"/>
        <v>0.40078488554109482</v>
      </c>
      <c r="AM127">
        <f t="shared" si="140"/>
        <v>0.53437584221855983</v>
      </c>
      <c r="AN127">
        <f t="shared" si="141"/>
        <v>0.77109806887940291</v>
      </c>
      <c r="AO127">
        <f t="shared" si="142"/>
        <v>0.93852497017078473</v>
      </c>
      <c r="AP127">
        <f t="shared" si="143"/>
        <v>0.94569501030130443</v>
      </c>
      <c r="AQ127">
        <f t="shared" si="144"/>
        <v>1.0802966329385866</v>
      </c>
      <c r="AR127">
        <f t="shared" si="145"/>
        <v>1.2683141384271956</v>
      </c>
      <c r="AS127">
        <f t="shared" si="146"/>
        <v>1.1418245352202026</v>
      </c>
      <c r="AT127">
        <f t="shared" si="147"/>
        <v>1.4785391835154513</v>
      </c>
      <c r="AU127">
        <f t="shared" si="148"/>
        <v>1.5735968609054409</v>
      </c>
      <c r="AV127">
        <f t="shared" si="149"/>
        <v>1.466805072869654</v>
      </c>
      <c r="AW127">
        <f t="shared" si="150"/>
        <v>1.5933800193445227</v>
      </c>
      <c r="AX127">
        <f t="shared" si="151"/>
        <v>1.8619164262521646</v>
      </c>
      <c r="AY127">
        <f t="shared" si="152"/>
        <v>2.1749039383789728</v>
      </c>
      <c r="AZ127">
        <f t="shared" si="153"/>
        <v>1.8207956409182571</v>
      </c>
      <c r="BA127">
        <v>251.66</v>
      </c>
      <c r="BB127">
        <f t="shared" si="120"/>
        <v>0.63937944716344008</v>
      </c>
      <c r="BE127">
        <v>2.70879</v>
      </c>
      <c r="BP127">
        <f t="shared" si="121"/>
        <v>1.412175141483786</v>
      </c>
      <c r="BQ127">
        <f t="shared" si="154"/>
        <v>21.553682154837741</v>
      </c>
      <c r="BR127">
        <f t="shared" si="155"/>
        <v>3.0924759686812875</v>
      </c>
      <c r="BS127">
        <f t="shared" si="156"/>
        <v>2.4190848448101399</v>
      </c>
      <c r="BT127">
        <f t="shared" si="157"/>
        <v>2.4588586380082997</v>
      </c>
      <c r="BU127">
        <f t="shared" si="158"/>
        <v>2.4415321804651007</v>
      </c>
      <c r="BV127">
        <f t="shared" si="159"/>
        <v>1.6812355738689857</v>
      </c>
      <c r="BW127">
        <f t="shared" si="160"/>
        <v>1.4272646755695422</v>
      </c>
      <c r="BX127">
        <f t="shared" si="161"/>
        <v>1.2940660528794976</v>
      </c>
      <c r="BY127">
        <f t="shared" si="162"/>
        <v>0.94365664067785315</v>
      </c>
      <c r="BZ127">
        <f t="shared" si="163"/>
        <v>0.99337488814529118</v>
      </c>
      <c r="CA127">
        <f t="shared" si="164"/>
        <v>0.90312032880247983</v>
      </c>
      <c r="CB127">
        <f t="shared" si="165"/>
        <v>0.72743754853682507</v>
      </c>
      <c r="CC127">
        <f t="shared" si="166"/>
        <v>0.69882023566708595</v>
      </c>
      <c r="CD127">
        <f t="shared" si="167"/>
        <v>0.72731110400475163</v>
      </c>
      <c r="CE127">
        <f t="shared" si="168"/>
        <v>0.77984292673777222</v>
      </c>
      <c r="CF127">
        <f t="shared" si="169"/>
        <v>0.59454551540187983</v>
      </c>
    </row>
    <row r="128" spans="1:84" x14ac:dyDescent="0.15">
      <c r="A128">
        <v>237.03</v>
      </c>
      <c r="B128">
        <v>0.77666000000000002</v>
      </c>
      <c r="C128">
        <v>1.3058399999999999</v>
      </c>
      <c r="D128">
        <v>3.4303599999999999</v>
      </c>
      <c r="M128">
        <v>253.66</v>
      </c>
      <c r="N128">
        <f t="shared" si="102"/>
        <v>0.79185679906524609</v>
      </c>
      <c r="O128">
        <v>0.98820512820512818</v>
      </c>
      <c r="P128">
        <v>0.92084761607977561</v>
      </c>
      <c r="Q128">
        <v>0.88564850345356871</v>
      </c>
      <c r="R128">
        <v>0.86743692185869048</v>
      </c>
      <c r="S128">
        <v>0.82647703311696374</v>
      </c>
      <c r="T128">
        <v>0.83336779850283305</v>
      </c>
      <c r="U128">
        <v>0.81163194444444442</v>
      </c>
      <c r="V128">
        <v>0.8008463708643242</v>
      </c>
      <c r="W128">
        <v>0.78298176617804782</v>
      </c>
      <c r="X128">
        <v>0.76979687959964671</v>
      </c>
      <c r="Y128">
        <v>0.75824580799705177</v>
      </c>
      <c r="Z128">
        <v>0.78441883319932104</v>
      </c>
      <c r="AA128">
        <v>0.72416728743215919</v>
      </c>
      <c r="AB128">
        <v>0.7046493073184884</v>
      </c>
      <c r="AC128">
        <v>0.70347773032336791</v>
      </c>
      <c r="AD128">
        <v>0.70385818561001046</v>
      </c>
      <c r="AE128">
        <f t="shared" si="119"/>
        <v>0.79185679906524631</v>
      </c>
      <c r="AK128">
        <f t="shared" si="138"/>
        <v>1.400248276660375</v>
      </c>
      <c r="AL128">
        <f t="shared" si="139"/>
        <v>7.1189898860556725E-2</v>
      </c>
      <c r="AM128">
        <f t="shared" si="140"/>
        <v>0.49476426761794989</v>
      </c>
      <c r="AN128">
        <f t="shared" si="141"/>
        <v>0.72861078034080129</v>
      </c>
      <c r="AO128">
        <f t="shared" si="142"/>
        <v>0.85327489415779445</v>
      </c>
      <c r="AP128">
        <f t="shared" si="143"/>
        <v>1.1434989013764068</v>
      </c>
      <c r="AQ128">
        <f t="shared" si="144"/>
        <v>1.0936811966746913</v>
      </c>
      <c r="AR128">
        <f t="shared" si="145"/>
        <v>1.2522498718028976</v>
      </c>
      <c r="AS128">
        <f t="shared" si="146"/>
        <v>1.3325168818971875</v>
      </c>
      <c r="AT128">
        <f t="shared" si="147"/>
        <v>1.4678752223484799</v>
      </c>
      <c r="AU128">
        <f t="shared" si="148"/>
        <v>1.5697715499693643</v>
      </c>
      <c r="AV128">
        <f t="shared" si="149"/>
        <v>1.6604859657134079</v>
      </c>
      <c r="AW128">
        <f t="shared" si="150"/>
        <v>1.456873051560631</v>
      </c>
      <c r="AX128">
        <f t="shared" si="151"/>
        <v>1.9363971197849914</v>
      </c>
      <c r="AY128">
        <f t="shared" si="152"/>
        <v>2.1003302181605314</v>
      </c>
      <c r="AZ128">
        <f t="shared" si="153"/>
        <v>2.1103143508486237</v>
      </c>
      <c r="BA128">
        <v>253.66</v>
      </c>
      <c r="BB128">
        <f t="shared" si="120"/>
        <v>0.75115204001059011</v>
      </c>
      <c r="BE128">
        <v>3.50075</v>
      </c>
      <c r="BP128">
        <f t="shared" si="121"/>
        <v>1.2491424314382067</v>
      </c>
      <c r="BQ128">
        <f t="shared" si="154"/>
        <v>22.403972426566</v>
      </c>
      <c r="BR128">
        <f t="shared" si="155"/>
        <v>0.54930477515861675</v>
      </c>
      <c r="BS128">
        <f t="shared" si="156"/>
        <v>2.239765810855364</v>
      </c>
      <c r="BT128">
        <f t="shared" si="157"/>
        <v>2.3233762128214321</v>
      </c>
      <c r="BU128">
        <f t="shared" si="158"/>
        <v>2.2197577891722018</v>
      </c>
      <c r="BV128">
        <f t="shared" si="159"/>
        <v>2.0328869357802786</v>
      </c>
      <c r="BW128">
        <f t="shared" si="160"/>
        <v>1.4449480732919691</v>
      </c>
      <c r="BX128">
        <f t="shared" si="161"/>
        <v>1.2776756165726944</v>
      </c>
      <c r="BY128">
        <f t="shared" si="162"/>
        <v>1.1012536214026341</v>
      </c>
      <c r="BZ128">
        <f t="shared" si="163"/>
        <v>0.98621017357463048</v>
      </c>
      <c r="CA128">
        <f t="shared" si="164"/>
        <v>0.90092490241584255</v>
      </c>
      <c r="CB128">
        <f t="shared" si="165"/>
        <v>0.82349036188921243</v>
      </c>
      <c r="CC128">
        <f t="shared" si="166"/>
        <v>0.63895138439569799</v>
      </c>
      <c r="CD128">
        <f t="shared" si="167"/>
        <v>0.75640512491601208</v>
      </c>
      <c r="CE128">
        <f t="shared" si="168"/>
        <v>0.7531034523147232</v>
      </c>
      <c r="CF128">
        <f t="shared" si="169"/>
        <v>0.6890822370117955</v>
      </c>
    </row>
    <row r="129" spans="1:84" x14ac:dyDescent="0.15">
      <c r="A129">
        <v>239.05</v>
      </c>
      <c r="B129">
        <v>0.77661000000000002</v>
      </c>
      <c r="C129">
        <v>1.2904199999999999</v>
      </c>
      <c r="D129">
        <v>3.6553499999999999</v>
      </c>
      <c r="M129">
        <v>255.65</v>
      </c>
      <c r="N129">
        <f t="shared" si="102"/>
        <v>0.79435689570088475</v>
      </c>
      <c r="O129">
        <v>0.99641025641025638</v>
      </c>
      <c r="P129">
        <v>0.9233579169696341</v>
      </c>
      <c r="Q129">
        <v>0.90044951211489965</v>
      </c>
      <c r="R129">
        <v>0.83198358708562781</v>
      </c>
      <c r="S129">
        <v>0.86348038202340105</v>
      </c>
      <c r="T129">
        <v>0.84660242359071913</v>
      </c>
      <c r="U129">
        <v>0.79354745370370372</v>
      </c>
      <c r="V129">
        <v>0.78503034966230656</v>
      </c>
      <c r="W129">
        <v>0.7905295356135541</v>
      </c>
      <c r="X129">
        <v>0.75360612304974972</v>
      </c>
      <c r="Y129">
        <v>0.77229592776856448</v>
      </c>
      <c r="Z129">
        <v>0.75761636737246496</v>
      </c>
      <c r="AA129">
        <v>0.72150686389273166</v>
      </c>
      <c r="AB129">
        <v>0.70174802350039889</v>
      </c>
      <c r="AC129">
        <v>0.71934106162294087</v>
      </c>
      <c r="AD129">
        <v>0.75425790754257915</v>
      </c>
      <c r="AE129">
        <f t="shared" si="119"/>
        <v>0.79435689570088497</v>
      </c>
      <c r="AK129">
        <f t="shared" si="138"/>
        <v>1.3813345675114366</v>
      </c>
      <c r="AL129">
        <f t="shared" si="139"/>
        <v>2.1577213082114587E-2</v>
      </c>
      <c r="AM129">
        <f t="shared" si="140"/>
        <v>0.47843006367862961</v>
      </c>
      <c r="AN129">
        <f t="shared" si="141"/>
        <v>0.62916709463979692</v>
      </c>
      <c r="AO129">
        <f t="shared" si="142"/>
        <v>1.1036553924963179</v>
      </c>
      <c r="AP129">
        <f t="shared" si="143"/>
        <v>0.88070460475542722</v>
      </c>
      <c r="AQ129">
        <f t="shared" si="144"/>
        <v>0.99914452899165496</v>
      </c>
      <c r="AR129">
        <f t="shared" si="145"/>
        <v>1.3874516266473653</v>
      </c>
      <c r="AS129">
        <f t="shared" si="146"/>
        <v>1.452197399741308</v>
      </c>
      <c r="AT129">
        <f t="shared" si="147"/>
        <v>1.4103135589535727</v>
      </c>
      <c r="AU129">
        <f t="shared" si="148"/>
        <v>1.697312584121855</v>
      </c>
      <c r="AV129">
        <f t="shared" si="149"/>
        <v>1.5503248576977999</v>
      </c>
      <c r="AW129">
        <f t="shared" si="150"/>
        <v>1.6654687986199126</v>
      </c>
      <c r="AX129">
        <f t="shared" si="151"/>
        <v>1.9584803246917428</v>
      </c>
      <c r="AY129">
        <f t="shared" si="152"/>
        <v>2.125085281641879</v>
      </c>
      <c r="AZ129">
        <f t="shared" si="153"/>
        <v>1.9765180692387521</v>
      </c>
      <c r="BA129">
        <v>255.65</v>
      </c>
      <c r="BB129">
        <f t="shared" si="120"/>
        <v>0.82538072884518099</v>
      </c>
      <c r="BE129">
        <v>4.1688299999999998</v>
      </c>
      <c r="BP129">
        <f t="shared" si="121"/>
        <v>1.2203058375101201</v>
      </c>
      <c r="BQ129">
        <f t="shared" si="154"/>
        <v>22.101353080182985</v>
      </c>
      <c r="BR129">
        <f t="shared" si="155"/>
        <v>0.16649084168298295</v>
      </c>
      <c r="BS129">
        <f t="shared" si="156"/>
        <v>2.1658219270196</v>
      </c>
      <c r="BT129">
        <f t="shared" si="157"/>
        <v>2.0062726232136376</v>
      </c>
      <c r="BU129">
        <f t="shared" si="158"/>
        <v>2.8711118431225753</v>
      </c>
      <c r="BV129">
        <f t="shared" si="159"/>
        <v>1.5656970751207595</v>
      </c>
      <c r="BW129">
        <f t="shared" si="160"/>
        <v>1.3200482613180802</v>
      </c>
      <c r="BX129">
        <f t="shared" si="161"/>
        <v>1.4156225146896901</v>
      </c>
      <c r="BY129">
        <f t="shared" si="162"/>
        <v>1.2001631402820725</v>
      </c>
      <c r="BZ129">
        <f t="shared" si="163"/>
        <v>0.94753665610962967</v>
      </c>
      <c r="CA129">
        <f t="shared" si="164"/>
        <v>0.97412338390831887</v>
      </c>
      <c r="CB129">
        <f t="shared" si="165"/>
        <v>0.76885779493047013</v>
      </c>
      <c r="CC129">
        <f t="shared" si="166"/>
        <v>0.73043673462563596</v>
      </c>
      <c r="CD129">
        <f t="shared" si="167"/>
        <v>0.76503137683271194</v>
      </c>
      <c r="CE129">
        <f t="shared" si="168"/>
        <v>0.76197973453400236</v>
      </c>
      <c r="CF129">
        <f t="shared" si="169"/>
        <v>0.64539365526163328</v>
      </c>
    </row>
    <row r="130" spans="1:84" x14ac:dyDescent="0.15">
      <c r="A130">
        <v>241.07</v>
      </c>
      <c r="B130">
        <v>0.77583000000000002</v>
      </c>
      <c r="C130">
        <v>1.2811300000000001</v>
      </c>
      <c r="D130">
        <v>3.3331200000000001</v>
      </c>
      <c r="M130">
        <v>257.62</v>
      </c>
      <c r="N130">
        <f t="shared" si="102"/>
        <v>0.78592109873619287</v>
      </c>
      <c r="O130">
        <v>1.0005128205128204</v>
      </c>
      <c r="P130">
        <v>0.93573629721962537</v>
      </c>
      <c r="Q130">
        <v>0.89156890691810109</v>
      </c>
      <c r="R130">
        <v>0.84116186157002482</v>
      </c>
      <c r="S130">
        <v>0.81138628188696416</v>
      </c>
      <c r="T130">
        <v>0.83564249968981341</v>
      </c>
      <c r="U130">
        <v>0.79730902777777779</v>
      </c>
      <c r="V130">
        <v>0.81260152175771561</v>
      </c>
      <c r="W130">
        <v>0.78476939578119409</v>
      </c>
      <c r="X130">
        <v>0.72956530271808451</v>
      </c>
      <c r="Y130">
        <v>0.74718997604569737</v>
      </c>
      <c r="Z130">
        <v>0.75136245867953189</v>
      </c>
      <c r="AA130">
        <v>0.73374481217409804</v>
      </c>
      <c r="AB130">
        <v>0.71480380068180172</v>
      </c>
      <c r="AC130">
        <v>0.71201952410006097</v>
      </c>
      <c r="AD130">
        <v>0.68995481404240533</v>
      </c>
      <c r="AE130">
        <f t="shared" si="119"/>
        <v>0.78592109873619309</v>
      </c>
      <c r="AK130">
        <f t="shared" si="138"/>
        <v>1.4453932492737378</v>
      </c>
      <c r="AL130">
        <f t="shared" si="139"/>
        <v>-3.0761343919118063E-3</v>
      </c>
      <c r="AM130">
        <f t="shared" si="140"/>
        <v>0.39852945563200326</v>
      </c>
      <c r="AN130">
        <f t="shared" si="141"/>
        <v>0.688635308591527</v>
      </c>
      <c r="AO130">
        <f t="shared" si="142"/>
        <v>1.0378270458328505</v>
      </c>
      <c r="AP130">
        <f t="shared" si="143"/>
        <v>1.2540662104394262</v>
      </c>
      <c r="AQ130">
        <f t="shared" si="144"/>
        <v>1.0773263358482219</v>
      </c>
      <c r="AR130">
        <f t="shared" si="145"/>
        <v>1.3590776196039371</v>
      </c>
      <c r="AS130">
        <f t="shared" si="146"/>
        <v>1.2450865363690653</v>
      </c>
      <c r="AT130">
        <f t="shared" si="147"/>
        <v>1.4541922061561285</v>
      </c>
      <c r="AU130">
        <f t="shared" si="148"/>
        <v>1.8918383876066296</v>
      </c>
      <c r="AV130">
        <f t="shared" si="149"/>
        <v>1.7486148450833499</v>
      </c>
      <c r="AW130">
        <f t="shared" si="150"/>
        <v>1.7152026535336424</v>
      </c>
      <c r="AX130">
        <f t="shared" si="151"/>
        <v>1.8575638689339775</v>
      </c>
      <c r="AY130">
        <f t="shared" si="152"/>
        <v>2.0144830715088506</v>
      </c>
      <c r="AZ130">
        <f t="shared" si="153"/>
        <v>2.0378996787436425</v>
      </c>
      <c r="BA130">
        <v>257.62</v>
      </c>
      <c r="BB130">
        <f t="shared" si="120"/>
        <v>0.86094270802646578</v>
      </c>
      <c r="BE130">
        <v>4.0687199999999999</v>
      </c>
      <c r="BP130">
        <f t="shared" si="121"/>
        <v>1.2360136990243076</v>
      </c>
      <c r="BQ130">
        <f t="shared" si="154"/>
        <v>23.126291988379805</v>
      </c>
      <c r="BR130">
        <f t="shared" si="155"/>
        <v>-2.3735604875862706E-2</v>
      </c>
      <c r="BS130">
        <f t="shared" si="156"/>
        <v>1.80411704677231</v>
      </c>
      <c r="BT130">
        <f t="shared" si="157"/>
        <v>2.1959034074984913</v>
      </c>
      <c r="BU130">
        <f t="shared" si="158"/>
        <v>2.6998622420209428</v>
      </c>
      <c r="BV130">
        <f t="shared" si="159"/>
        <v>2.229451040781202</v>
      </c>
      <c r="BW130">
        <f t="shared" si="160"/>
        <v>1.4233403829412365</v>
      </c>
      <c r="BX130">
        <f t="shared" si="161"/>
        <v>1.3866724003713267</v>
      </c>
      <c r="BY130">
        <f t="shared" si="162"/>
        <v>1.028997137495095</v>
      </c>
      <c r="BZ130">
        <f t="shared" si="163"/>
        <v>0.9770170694410969</v>
      </c>
      <c r="CA130">
        <f t="shared" si="164"/>
        <v>1.0857658331075697</v>
      </c>
      <c r="CB130">
        <f t="shared" si="165"/>
        <v>0.86719641196357367</v>
      </c>
      <c r="CC130">
        <f t="shared" si="166"/>
        <v>0.75224887221334258</v>
      </c>
      <c r="CD130">
        <f t="shared" si="167"/>
        <v>0.72561088630233483</v>
      </c>
      <c r="CE130">
        <f t="shared" si="168"/>
        <v>0.72232172953811569</v>
      </c>
      <c r="CF130">
        <f t="shared" si="169"/>
        <v>0.66543662979384244</v>
      </c>
    </row>
    <row r="131" spans="1:84" x14ac:dyDescent="0.15">
      <c r="A131">
        <v>243.09</v>
      </c>
      <c r="B131">
        <v>0.77349999999999997</v>
      </c>
      <c r="C131">
        <v>1.3557600000000001</v>
      </c>
      <c r="D131">
        <v>3.4060700000000002</v>
      </c>
      <c r="M131">
        <v>259.58999999999997</v>
      </c>
      <c r="N131">
        <f t="shared" si="102"/>
        <v>0.79166787165151031</v>
      </c>
      <c r="O131">
        <v>0.95179487179487177</v>
      </c>
      <c r="P131">
        <v>0.93694816661472946</v>
      </c>
      <c r="Q131">
        <v>0.90121697182326499</v>
      </c>
      <c r="R131">
        <v>0.83864233524097465</v>
      </c>
      <c r="S131">
        <v>0.82606358787778567</v>
      </c>
      <c r="T131">
        <v>0.81165474171801977</v>
      </c>
      <c r="U131">
        <v>0.80295138888888884</v>
      </c>
      <c r="V131">
        <v>0.80212875096178504</v>
      </c>
      <c r="W131">
        <v>0.79311166726254312</v>
      </c>
      <c r="X131">
        <v>0.78402512020410164</v>
      </c>
      <c r="Y131">
        <v>0.77321724709784401</v>
      </c>
      <c r="Z131">
        <v>0.73260073260073266</v>
      </c>
      <c r="AA131">
        <v>0.72044269447696074</v>
      </c>
      <c r="AB131">
        <v>0.72060636831798064</v>
      </c>
      <c r="AC131">
        <v>0.73276388041488716</v>
      </c>
      <c r="AD131">
        <v>0.69864442127215853</v>
      </c>
      <c r="AE131">
        <f t="shared" si="119"/>
        <v>0.79166787165151054</v>
      </c>
      <c r="AK131">
        <f t="shared" si="138"/>
        <v>1.4016799745792716</v>
      </c>
      <c r="AL131">
        <f t="shared" si="139"/>
        <v>0.29643442926987984</v>
      </c>
      <c r="AM131">
        <f t="shared" si="140"/>
        <v>0.39076390032778296</v>
      </c>
      <c r="AN131">
        <f t="shared" si="141"/>
        <v>0.62405542877959697</v>
      </c>
      <c r="AO131">
        <f t="shared" si="142"/>
        <v>1.0558257737075207</v>
      </c>
      <c r="AP131">
        <f t="shared" si="143"/>
        <v>1.1465011531278142</v>
      </c>
      <c r="AQ131">
        <f t="shared" si="144"/>
        <v>1.2520813450200106</v>
      </c>
      <c r="AR131">
        <f t="shared" si="145"/>
        <v>1.3167666224604684</v>
      </c>
      <c r="AS131">
        <f t="shared" si="146"/>
        <v>1.322916879849187</v>
      </c>
      <c r="AT131">
        <f t="shared" si="147"/>
        <v>1.3907475062451451</v>
      </c>
      <c r="AU131">
        <f t="shared" si="148"/>
        <v>1.4598853084102397</v>
      </c>
      <c r="AV131">
        <f t="shared" si="149"/>
        <v>1.5431713546149615</v>
      </c>
      <c r="AW131">
        <f t="shared" si="150"/>
        <v>1.866926571821538</v>
      </c>
      <c r="AX131">
        <f t="shared" si="151"/>
        <v>1.967336414860466</v>
      </c>
      <c r="AY131">
        <f t="shared" si="152"/>
        <v>1.965973459114271</v>
      </c>
      <c r="AZ131">
        <f t="shared" si="153"/>
        <v>1.8655905399830766</v>
      </c>
      <c r="BA131">
        <v>259.58999999999997</v>
      </c>
      <c r="BB131">
        <f t="shared" si="120"/>
        <v>0.65317473513076219</v>
      </c>
      <c r="BE131">
        <v>4.1905900000000003</v>
      </c>
      <c r="BP131">
        <f t="shared" si="121"/>
        <v>1.3574090196399375</v>
      </c>
      <c r="BQ131">
        <f t="shared" si="154"/>
        <v>22.426879593268346</v>
      </c>
      <c r="BR131">
        <f t="shared" si="155"/>
        <v>2.2873026949836408</v>
      </c>
      <c r="BS131">
        <f t="shared" si="156"/>
        <v>1.7689628806146809</v>
      </c>
      <c r="BT131">
        <f t="shared" si="157"/>
        <v>1.989972668302286</v>
      </c>
      <c r="BU131">
        <f t="shared" si="158"/>
        <v>2.7466851553265368</v>
      </c>
      <c r="BV131">
        <f t="shared" si="159"/>
        <v>2.0382242722272252</v>
      </c>
      <c r="BW131">
        <f t="shared" si="160"/>
        <v>1.6542229422909374</v>
      </c>
      <c r="BX131">
        <f t="shared" si="161"/>
        <v>1.3435023186006207</v>
      </c>
      <c r="BY131">
        <f t="shared" si="162"/>
        <v>1.093319735412551</v>
      </c>
      <c r="BZ131">
        <f t="shared" si="163"/>
        <v>0.9343909609279395</v>
      </c>
      <c r="CA131">
        <f t="shared" si="164"/>
        <v>0.83785887764591338</v>
      </c>
      <c r="CB131">
        <f t="shared" si="165"/>
        <v>0.76531013420698346</v>
      </c>
      <c r="CC131">
        <f t="shared" si="166"/>
        <v>0.81879153187208364</v>
      </c>
      <c r="CD131">
        <f t="shared" si="167"/>
        <v>0.7684907870548694</v>
      </c>
      <c r="CE131">
        <f t="shared" si="168"/>
        <v>0.70492791391382659</v>
      </c>
      <c r="CF131">
        <f t="shared" si="169"/>
        <v>0.60917242121896376</v>
      </c>
    </row>
    <row r="132" spans="1:84" x14ac:dyDescent="0.15">
      <c r="A132">
        <v>245.11</v>
      </c>
      <c r="B132">
        <v>0.76602999999999999</v>
      </c>
      <c r="C132">
        <v>1.3796900000000001</v>
      </c>
      <c r="D132">
        <v>3.5127600000000001</v>
      </c>
      <c r="M132">
        <v>261.56</v>
      </c>
      <c r="N132">
        <f t="shared" ref="N132:N154" si="170">AE132/AVERAGE($AE$4:$AE$8)</f>
        <v>0.78305974452717475</v>
      </c>
      <c r="O132">
        <v>0.94615384615384612</v>
      </c>
      <c r="P132">
        <v>0.90751705273363115</v>
      </c>
      <c r="Q132">
        <v>0.8911303585133209</v>
      </c>
      <c r="R132">
        <v>0.82640463592844537</v>
      </c>
      <c r="S132">
        <v>0.81262661760449839</v>
      </c>
      <c r="T132">
        <v>0.82613011290789529</v>
      </c>
      <c r="U132">
        <v>0.80512152777777779</v>
      </c>
      <c r="V132">
        <v>0.80854065144908949</v>
      </c>
      <c r="W132">
        <v>0.76609859770388899</v>
      </c>
      <c r="X132">
        <v>0.75933012789062238</v>
      </c>
      <c r="Y132">
        <v>0.76031877648793067</v>
      </c>
      <c r="Z132">
        <v>0.7527025819708747</v>
      </c>
      <c r="AA132">
        <v>0.718048313291476</v>
      </c>
      <c r="AB132">
        <v>0.68687894393269022</v>
      </c>
      <c r="AC132">
        <v>0.69859670530811468</v>
      </c>
      <c r="AD132">
        <v>0.72645116440736879</v>
      </c>
      <c r="AE132">
        <f t="shared" si="119"/>
        <v>0.78305974452717497</v>
      </c>
      <c r="AK132">
        <f t="shared" ref="AK132:AK154" si="171">-6*LN(N132)</f>
        <v>1.4672777029443647</v>
      </c>
      <c r="AL132">
        <f t="shared" ref="AL132:AL154" si="172">-6*LN(O132)</f>
        <v>0.33210057049898972</v>
      </c>
      <c r="AM132">
        <f t="shared" ref="AM132:AM154" si="173">-6*LN(P132)</f>
        <v>0.58225753277174508</v>
      </c>
      <c r="AN132">
        <f t="shared" ref="AN132:AN154" si="174">-6*LN(Q132)</f>
        <v>0.69158733817137186</v>
      </c>
      <c r="AO132">
        <f t="shared" ref="AO132:AO154" si="175">-6*LN(R132)</f>
        <v>1.1440245084292564</v>
      </c>
      <c r="AP132">
        <f t="shared" ref="AP132:AP154" si="176">-6*LN(S132)</f>
        <v>1.2449012392073169</v>
      </c>
      <c r="AQ132">
        <f t="shared" ref="AQ132:AQ154" si="177">-6*LN(T132)</f>
        <v>1.1460179771168131</v>
      </c>
      <c r="AR132">
        <f t="shared" ref="AR132:AR154" si="178">-6*LN(U132)</f>
        <v>1.3005722806454778</v>
      </c>
      <c r="AS132">
        <f t="shared" ref="AS132:AS154" si="179">-6*LN(V132)</f>
        <v>1.2751459268611365</v>
      </c>
      <c r="AT132">
        <f t="shared" ref="AT132:AT154" si="180">-6*LN(W132)</f>
        <v>1.5986663993751065</v>
      </c>
      <c r="AU132">
        <f t="shared" ref="AU132:AU154" si="181">-6*LN(X132)</f>
        <v>1.6519118702566877</v>
      </c>
      <c r="AV132">
        <f t="shared" ref="AV132:AV154" si="182">-6*LN(Y132)</f>
        <v>1.6441049453760128</v>
      </c>
      <c r="AW132">
        <f t="shared" ref="AW132:AW154" si="183">-6*LN(Z132)</f>
        <v>1.7045106400122301</v>
      </c>
      <c r="AX132">
        <f t="shared" ref="AX132:AX154" si="184">-6*LN(AA132)</f>
        <v>1.9873105409454315</v>
      </c>
      <c r="AY132">
        <f t="shared" ref="AY132:AY154" si="185">-6*LN(AB132)</f>
        <v>2.2535832719490303</v>
      </c>
      <c r="AZ132">
        <f t="shared" ref="AZ132:AZ154" si="186">-6*LN(AC132)</f>
        <v>2.1520899765329382</v>
      </c>
      <c r="BA132">
        <v>261.56</v>
      </c>
      <c r="BB132">
        <f t="shared" si="120"/>
        <v>0.686446616446164</v>
      </c>
      <c r="BE132">
        <v>4.3845999999999998</v>
      </c>
      <c r="BP132">
        <f t="shared" si="121"/>
        <v>1.4906674904400961</v>
      </c>
      <c r="BQ132">
        <f t="shared" si="154"/>
        <v>23.476443247109835</v>
      </c>
      <c r="BR132">
        <f t="shared" si="155"/>
        <v>2.5625044019983778</v>
      </c>
      <c r="BS132">
        <f t="shared" si="156"/>
        <v>2.6358421583148264</v>
      </c>
      <c r="BT132">
        <f t="shared" si="157"/>
        <v>2.2053167671280987</v>
      </c>
      <c r="BU132">
        <f t="shared" si="158"/>
        <v>2.9761303549148188</v>
      </c>
      <c r="BV132">
        <f t="shared" si="159"/>
        <v>2.2131577585907856</v>
      </c>
      <c r="BW132">
        <f t="shared" si="160"/>
        <v>1.5140943019114983</v>
      </c>
      <c r="BX132">
        <f t="shared" si="161"/>
        <v>1.3269791660498702</v>
      </c>
      <c r="BY132">
        <f t="shared" si="162"/>
        <v>1.0538396089761457</v>
      </c>
      <c r="BZ132">
        <f t="shared" si="163"/>
        <v>1.0740838480079995</v>
      </c>
      <c r="CA132">
        <f t="shared" si="164"/>
        <v>0.94806695951370956</v>
      </c>
      <c r="CB132">
        <f t="shared" si="165"/>
        <v>0.81536646765324983</v>
      </c>
      <c r="CC132">
        <f t="shared" si="166"/>
        <v>0.74755959826859786</v>
      </c>
      <c r="CD132">
        <f t="shared" si="167"/>
        <v>0.77629318005680903</v>
      </c>
      <c r="CE132">
        <f t="shared" si="168"/>
        <v>0.80805452757324769</v>
      </c>
      <c r="CF132">
        <f t="shared" si="169"/>
        <v>0.70272325764340837</v>
      </c>
    </row>
    <row r="133" spans="1:84" x14ac:dyDescent="0.15">
      <c r="A133">
        <v>247.11</v>
      </c>
      <c r="B133">
        <v>0.76587000000000005</v>
      </c>
      <c r="C133">
        <v>1.3616999999999999</v>
      </c>
      <c r="D133">
        <v>4.8046499999999996</v>
      </c>
      <c r="M133">
        <v>263.54000000000002</v>
      </c>
      <c r="N133">
        <f t="shared" si="170"/>
        <v>0.7731654039468242</v>
      </c>
      <c r="O133">
        <v>0.95692307692307688</v>
      </c>
      <c r="P133">
        <v>0.92638759045739416</v>
      </c>
      <c r="Q133">
        <v>0.87314987391733367</v>
      </c>
      <c r="R133">
        <v>0.83306338408379221</v>
      </c>
      <c r="S133">
        <v>0.82110224500764883</v>
      </c>
      <c r="T133">
        <v>0.80627817527606593</v>
      </c>
      <c r="U133">
        <v>0.78226273148148151</v>
      </c>
      <c r="V133">
        <v>0.77156535863896725</v>
      </c>
      <c r="W133">
        <v>0.75755770071107931</v>
      </c>
      <c r="X133">
        <v>0.73545285055441068</v>
      </c>
      <c r="Y133">
        <v>0.77022295927768558</v>
      </c>
      <c r="Z133">
        <v>0.75538282855356031</v>
      </c>
      <c r="AA133">
        <v>0.70261785676279664</v>
      </c>
      <c r="AB133">
        <v>0.65460216145644445</v>
      </c>
      <c r="AC133">
        <v>0.72483221476510062</v>
      </c>
      <c r="AD133">
        <v>0.68300312825860277</v>
      </c>
      <c r="AE133">
        <f t="shared" ref="AE133:AE154" si="187">AVERAGE(P133:AD133)</f>
        <v>0.77316540394682443</v>
      </c>
      <c r="AK133">
        <f t="shared" si="171"/>
        <v>1.5435736598348568</v>
      </c>
      <c r="AL133">
        <f t="shared" si="172"/>
        <v>0.2641936209030204</v>
      </c>
      <c r="AM133">
        <f t="shared" si="173"/>
        <v>0.45877540620402735</v>
      </c>
      <c r="AN133">
        <f t="shared" si="174"/>
        <v>0.81388836597642877</v>
      </c>
      <c r="AO133">
        <f t="shared" si="175"/>
        <v>1.0958732902380468</v>
      </c>
      <c r="AP133">
        <f t="shared" si="176"/>
        <v>1.1826458407480995</v>
      </c>
      <c r="AQ133">
        <f t="shared" si="177"/>
        <v>1.2919587924234799</v>
      </c>
      <c r="AR133">
        <f t="shared" si="178"/>
        <v>1.4733877266113198</v>
      </c>
      <c r="AS133">
        <f t="shared" si="179"/>
        <v>1.5560033666977522</v>
      </c>
      <c r="AT133">
        <f t="shared" si="180"/>
        <v>1.6659334316622862</v>
      </c>
      <c r="AU133">
        <f t="shared" si="181"/>
        <v>1.8436130777519737</v>
      </c>
      <c r="AV133">
        <f t="shared" si="182"/>
        <v>1.5664514912676175</v>
      </c>
      <c r="AW133">
        <f t="shared" si="183"/>
        <v>1.6831836033395207</v>
      </c>
      <c r="AX133">
        <f t="shared" si="184"/>
        <v>2.1176527452706662</v>
      </c>
      <c r="AY133">
        <f t="shared" si="185"/>
        <v>2.5423656898232845</v>
      </c>
      <c r="AZ133">
        <f t="shared" si="186"/>
        <v>1.930890472927437</v>
      </c>
      <c r="BA133">
        <v>263.54000000000002</v>
      </c>
      <c r="BB133">
        <f t="shared" ref="BB133:BB154" si="188">SLOPE(AL133:AU133,$AL$2:$AU$2)</f>
        <v>0.85497359128922834</v>
      </c>
      <c r="BE133">
        <v>3.6023499999999999</v>
      </c>
      <c r="BP133">
        <f t="shared" ref="BP133:BP154" si="189">AVERAGE(BR133:CF133)</f>
        <v>1.4814620478976537</v>
      </c>
      <c r="BQ133">
        <f t="shared" si="154"/>
        <v>24.697178557357709</v>
      </c>
      <c r="BR133">
        <f t="shared" si="155"/>
        <v>2.0385310254862685</v>
      </c>
      <c r="BS133">
        <f t="shared" si="156"/>
        <v>2.0768465649797525</v>
      </c>
      <c r="BT133">
        <f t="shared" si="157"/>
        <v>2.5953072894656528</v>
      </c>
      <c r="BU133">
        <f t="shared" si="158"/>
        <v>2.850867040161412</v>
      </c>
      <c r="BV133">
        <f t="shared" si="159"/>
        <v>2.1024814946632882</v>
      </c>
      <c r="BW133">
        <f t="shared" si="160"/>
        <v>1.7069081680849252</v>
      </c>
      <c r="BX133">
        <f t="shared" si="161"/>
        <v>1.503303465576288</v>
      </c>
      <c r="BY133">
        <f t="shared" si="162"/>
        <v>1.2859531956179768</v>
      </c>
      <c r="BZ133">
        <f t="shared" si="163"/>
        <v>1.1192780379348872</v>
      </c>
      <c r="CA133">
        <f t="shared" si="164"/>
        <v>1.0580883136776706</v>
      </c>
      <c r="CB133">
        <f t="shared" si="165"/>
        <v>0.77685553028546794</v>
      </c>
      <c r="CC133">
        <f t="shared" si="166"/>
        <v>0.73820604505921694</v>
      </c>
      <c r="CD133">
        <f t="shared" si="167"/>
        <v>0.82720810362135377</v>
      </c>
      <c r="CE133">
        <f t="shared" si="168"/>
        <v>0.91160159554780895</v>
      </c>
      <c r="CF133">
        <f t="shared" si="169"/>
        <v>0.63049484830283653</v>
      </c>
    </row>
    <row r="134" spans="1:84" x14ac:dyDescent="0.15">
      <c r="A134">
        <v>249.11</v>
      </c>
      <c r="B134">
        <v>0.75743000000000005</v>
      </c>
      <c r="C134">
        <v>1.4581500000000001</v>
      </c>
      <c r="D134">
        <v>3.8462000000000001</v>
      </c>
      <c r="M134">
        <v>265.51</v>
      </c>
      <c r="N134">
        <f t="shared" si="170"/>
        <v>0.77829519036971684</v>
      </c>
      <c r="O134">
        <v>0.95435897435897432</v>
      </c>
      <c r="P134">
        <v>0.91392264810775248</v>
      </c>
      <c r="Q134">
        <v>0.87654862405438005</v>
      </c>
      <c r="R134">
        <v>0.83846236907461391</v>
      </c>
      <c r="S134">
        <v>0.83908711291189486</v>
      </c>
      <c r="T134">
        <v>0.80441705612308201</v>
      </c>
      <c r="U134">
        <v>0.79499421296296291</v>
      </c>
      <c r="V134">
        <v>0.79721296058818503</v>
      </c>
      <c r="W134">
        <v>0.78099551106344089</v>
      </c>
      <c r="X134">
        <v>0.73757890949530625</v>
      </c>
      <c r="Y134">
        <v>0.76446471346968858</v>
      </c>
      <c r="Z134">
        <v>0.75560618243545075</v>
      </c>
      <c r="AA134">
        <v>0.71033308502713632</v>
      </c>
      <c r="AB134">
        <v>0.68506564154638427</v>
      </c>
      <c r="AC134">
        <v>0.68578401464307503</v>
      </c>
      <c r="AD134">
        <v>0.68995481404240533</v>
      </c>
      <c r="AE134">
        <f t="shared" si="187"/>
        <v>0.77829519036971706</v>
      </c>
      <c r="AK134">
        <f t="shared" si="171"/>
        <v>1.5038964281823106</v>
      </c>
      <c r="AL134">
        <f t="shared" si="172"/>
        <v>0.28029236949325059</v>
      </c>
      <c r="AM134">
        <f t="shared" si="173"/>
        <v>0.54005604713015798</v>
      </c>
      <c r="AN134">
        <f t="shared" si="174"/>
        <v>0.79057860547262249</v>
      </c>
      <c r="AO134">
        <f t="shared" si="175"/>
        <v>1.0571134655248897</v>
      </c>
      <c r="AP134">
        <f t="shared" si="176"/>
        <v>1.0526444907050929</v>
      </c>
      <c r="AQ134">
        <f t="shared" si="177"/>
        <v>1.3058245066441116</v>
      </c>
      <c r="AR134">
        <f t="shared" si="178"/>
        <v>1.3765226618770192</v>
      </c>
      <c r="AS134">
        <f t="shared" si="179"/>
        <v>1.3598005988321442</v>
      </c>
      <c r="AT134">
        <f t="shared" si="180"/>
        <v>1.4831152610221301</v>
      </c>
      <c r="AU134">
        <f t="shared" si="181"/>
        <v>1.8262932033958739</v>
      </c>
      <c r="AV134">
        <f t="shared" si="182"/>
        <v>1.6114764661753227</v>
      </c>
      <c r="AW134">
        <f t="shared" si="183"/>
        <v>1.6814097674064237</v>
      </c>
      <c r="AX134">
        <f t="shared" si="184"/>
        <v>2.0521277106876883</v>
      </c>
      <c r="AY134">
        <f t="shared" si="185"/>
        <v>2.2694437094161142</v>
      </c>
      <c r="AZ134">
        <f t="shared" si="186"/>
        <v>2.2631552897411602</v>
      </c>
      <c r="BA134">
        <v>265.51</v>
      </c>
      <c r="BB134">
        <f t="shared" si="188"/>
        <v>0.76519289476413155</v>
      </c>
      <c r="BE134">
        <v>4.5027799999999996</v>
      </c>
      <c r="BP134">
        <f t="shared" si="189"/>
        <v>1.4625989415575507</v>
      </c>
      <c r="BQ134">
        <f t="shared" si="154"/>
        <v>24.06234285091697</v>
      </c>
      <c r="BR134">
        <f t="shared" si="155"/>
        <v>2.1627497646084151</v>
      </c>
      <c r="BS134">
        <f t="shared" si="156"/>
        <v>2.4447987647358898</v>
      </c>
      <c r="BT134">
        <f t="shared" si="157"/>
        <v>2.5209776960223929</v>
      </c>
      <c r="BU134">
        <f t="shared" si="158"/>
        <v>2.7500350299815026</v>
      </c>
      <c r="BV134">
        <f t="shared" si="159"/>
        <v>1.8713679834757206</v>
      </c>
      <c r="BW134">
        <f t="shared" si="160"/>
        <v>1.7252272514785463</v>
      </c>
      <c r="BX134">
        <f t="shared" si="161"/>
        <v>1.4044716476655639</v>
      </c>
      <c r="BY134">
        <f t="shared" si="162"/>
        <v>1.1238021477951603</v>
      </c>
      <c r="BZ134">
        <f t="shared" si="163"/>
        <v>0.9964493825733205</v>
      </c>
      <c r="CA134">
        <f t="shared" si="164"/>
        <v>1.0481480735743076</v>
      </c>
      <c r="CB134">
        <f t="shared" si="165"/>
        <v>0.79918491677014614</v>
      </c>
      <c r="CC134">
        <f t="shared" si="166"/>
        <v>0.73742808096417867</v>
      </c>
      <c r="CD134">
        <f t="shared" si="167"/>
        <v>0.80161238698737813</v>
      </c>
      <c r="CE134">
        <f t="shared" si="168"/>
        <v>0.81374151436627851</v>
      </c>
      <c r="CF134">
        <f t="shared" si="169"/>
        <v>0.73898948236446049</v>
      </c>
    </row>
    <row r="135" spans="1:84" x14ac:dyDescent="0.15">
      <c r="A135">
        <v>251.11</v>
      </c>
      <c r="B135">
        <v>0.75753000000000004</v>
      </c>
      <c r="C135">
        <v>1.4091499999999999</v>
      </c>
      <c r="D135">
        <v>4.3151900000000003</v>
      </c>
      <c r="M135">
        <v>267.48</v>
      </c>
      <c r="N135">
        <f t="shared" si="170"/>
        <v>0.77025802616516204</v>
      </c>
      <c r="O135">
        <v>0.94256410256410261</v>
      </c>
      <c r="P135">
        <v>0.92093417817942591</v>
      </c>
      <c r="Q135">
        <v>0.87293059971494358</v>
      </c>
      <c r="R135">
        <v>0.82568477126300255</v>
      </c>
      <c r="S135">
        <v>0.81738123785504613</v>
      </c>
      <c r="T135">
        <v>0.82426899375491125</v>
      </c>
      <c r="U135">
        <v>0.80150462962962965</v>
      </c>
      <c r="V135">
        <v>0.78118320936992391</v>
      </c>
      <c r="W135">
        <v>0.78218726413220507</v>
      </c>
      <c r="X135">
        <v>0.72449546985902591</v>
      </c>
      <c r="Y135">
        <v>0.72646029113690802</v>
      </c>
      <c r="Z135">
        <v>0.72299651567944256</v>
      </c>
      <c r="AA135">
        <v>0.68426093434074697</v>
      </c>
      <c r="AB135">
        <v>0.68905490679625736</v>
      </c>
      <c r="AC135">
        <v>0.68883465527760834</v>
      </c>
      <c r="AD135">
        <v>0.69169273548835597</v>
      </c>
      <c r="AE135">
        <f t="shared" si="187"/>
        <v>0.77025802616516226</v>
      </c>
      <c r="AK135">
        <f t="shared" si="171"/>
        <v>1.5661783281102877</v>
      </c>
      <c r="AL135">
        <f t="shared" si="172"/>
        <v>0.35490809185296046</v>
      </c>
      <c r="AM135">
        <f t="shared" si="173"/>
        <v>0.49420027833333102</v>
      </c>
      <c r="AN135">
        <f t="shared" si="174"/>
        <v>0.81539533571937528</v>
      </c>
      <c r="AO135">
        <f t="shared" si="175"/>
        <v>1.1492532669301021</v>
      </c>
      <c r="AP135">
        <f t="shared" si="176"/>
        <v>1.2098979693551062</v>
      </c>
      <c r="AQ135">
        <f t="shared" si="177"/>
        <v>1.1595501216826234</v>
      </c>
      <c r="AR135">
        <f t="shared" si="178"/>
        <v>1.3275871844553722</v>
      </c>
      <c r="AS135">
        <f t="shared" si="179"/>
        <v>1.4816734415560384</v>
      </c>
      <c r="AT135">
        <f t="shared" si="180"/>
        <v>1.4739665934300479</v>
      </c>
      <c r="AU135">
        <f t="shared" si="181"/>
        <v>1.93367862014113</v>
      </c>
      <c r="AV135">
        <f t="shared" si="182"/>
        <v>1.9174287313572687</v>
      </c>
      <c r="AW135">
        <f t="shared" si="183"/>
        <v>1.9461052565332082</v>
      </c>
      <c r="AX135">
        <f t="shared" si="184"/>
        <v>2.2764957069084</v>
      </c>
      <c r="AY135">
        <f t="shared" si="185"/>
        <v>2.2346059234979805</v>
      </c>
      <c r="AZ135">
        <f t="shared" si="186"/>
        <v>2.2365240875650056</v>
      </c>
      <c r="BA135">
        <v>267.48</v>
      </c>
      <c r="BB135">
        <f t="shared" si="188"/>
        <v>0.77875175164298027</v>
      </c>
      <c r="BE135">
        <v>3.9158499999999998</v>
      </c>
      <c r="BP135">
        <f t="shared" si="189"/>
        <v>1.5435220330299573</v>
      </c>
      <c r="BQ135">
        <f t="shared" si="154"/>
        <v>25.058853249764603</v>
      </c>
      <c r="BR135">
        <f t="shared" si="155"/>
        <v>2.7384883630629666</v>
      </c>
      <c r="BS135">
        <f t="shared" si="156"/>
        <v>2.2372126678738389</v>
      </c>
      <c r="BT135">
        <f t="shared" si="157"/>
        <v>2.6001126776765791</v>
      </c>
      <c r="BU135">
        <f t="shared" si="158"/>
        <v>2.9897327443551043</v>
      </c>
      <c r="BV135">
        <f t="shared" si="159"/>
        <v>2.1509297232979665</v>
      </c>
      <c r="BW135">
        <f t="shared" si="160"/>
        <v>1.5319726802518474</v>
      </c>
      <c r="BX135">
        <f t="shared" si="161"/>
        <v>1.3545425818338661</v>
      </c>
      <c r="BY135">
        <f t="shared" si="162"/>
        <v>1.2245235054182133</v>
      </c>
      <c r="BZ135">
        <f t="shared" si="163"/>
        <v>0.99030273678449876</v>
      </c>
      <c r="CA135">
        <f t="shared" si="164"/>
        <v>1.1097788223950469</v>
      </c>
      <c r="CB135">
        <f t="shared" si="165"/>
        <v>0.95091684752889738</v>
      </c>
      <c r="CC135">
        <f t="shared" si="166"/>
        <v>0.8535175020978063</v>
      </c>
      <c r="CD135">
        <f t="shared" si="167"/>
        <v>0.88925613551109361</v>
      </c>
      <c r="CE135">
        <f t="shared" si="168"/>
        <v>0.80124992774856774</v>
      </c>
      <c r="CF135">
        <f t="shared" si="169"/>
        <v>0.73029357961306307</v>
      </c>
    </row>
    <row r="136" spans="1:84" x14ac:dyDescent="0.15">
      <c r="A136">
        <v>253.12</v>
      </c>
      <c r="B136">
        <v>0.75253000000000003</v>
      </c>
      <c r="C136">
        <v>1.51146</v>
      </c>
      <c r="D136">
        <v>4.80931</v>
      </c>
      <c r="M136">
        <v>269.45999999999998</v>
      </c>
      <c r="N136">
        <f t="shared" si="170"/>
        <v>0.76385579868089637</v>
      </c>
      <c r="O136">
        <v>0.9620512820512821</v>
      </c>
      <c r="P136">
        <v>0.91357639970915139</v>
      </c>
      <c r="Q136">
        <v>0.87479443043525928</v>
      </c>
      <c r="R136">
        <v>0.85052010222078245</v>
      </c>
      <c r="S136">
        <v>0.79443502708066327</v>
      </c>
      <c r="T136">
        <v>0.81827205426196281</v>
      </c>
      <c r="U136">
        <v>0.79369212962962965</v>
      </c>
      <c r="V136">
        <v>0.78716764982474141</v>
      </c>
      <c r="W136">
        <v>0.7692766058872601</v>
      </c>
      <c r="X136">
        <v>0.72449546985902591</v>
      </c>
      <c r="Y136">
        <v>0.73014556845402612</v>
      </c>
      <c r="Z136">
        <v>0.72612347002590905</v>
      </c>
      <c r="AA136">
        <v>0.69703096732999892</v>
      </c>
      <c r="AB136">
        <v>0.65967940813810111</v>
      </c>
      <c r="AC136">
        <v>0.67907260524710189</v>
      </c>
      <c r="AD136">
        <v>0.63955509210983663</v>
      </c>
      <c r="AE136">
        <f t="shared" si="187"/>
        <v>0.76385579868089659</v>
      </c>
      <c r="AK136">
        <f t="shared" si="171"/>
        <v>1.6162575168738176</v>
      </c>
      <c r="AL136">
        <f t="shared" si="172"/>
        <v>0.23212513194973472</v>
      </c>
      <c r="AM136">
        <f t="shared" si="173"/>
        <v>0.54232963563784775</v>
      </c>
      <c r="AN136">
        <f t="shared" si="174"/>
        <v>0.80259814123126494</v>
      </c>
      <c r="AO136">
        <f t="shared" si="175"/>
        <v>0.97144338994455126</v>
      </c>
      <c r="AP136">
        <f t="shared" si="176"/>
        <v>1.3807444483494153</v>
      </c>
      <c r="AQ136">
        <f t="shared" si="177"/>
        <v>1.203362478006518</v>
      </c>
      <c r="AR136">
        <f t="shared" si="178"/>
        <v>1.386357833918058</v>
      </c>
      <c r="AS136">
        <f t="shared" si="179"/>
        <v>1.4358841759889198</v>
      </c>
      <c r="AT136">
        <f t="shared" si="180"/>
        <v>1.5738280715359596</v>
      </c>
      <c r="AU136">
        <f t="shared" si="181"/>
        <v>1.93367862014113</v>
      </c>
      <c r="AV136">
        <f t="shared" si="182"/>
        <v>1.887068135267213</v>
      </c>
      <c r="AW136">
        <f t="shared" si="183"/>
        <v>1.9202112582672428</v>
      </c>
      <c r="AX136">
        <f t="shared" si="184"/>
        <v>2.1655526385226045</v>
      </c>
      <c r="AY136">
        <f t="shared" si="185"/>
        <v>2.4960078433164381</v>
      </c>
      <c r="AZ136">
        <f t="shared" si="186"/>
        <v>2.3221633648097089</v>
      </c>
      <c r="BA136">
        <v>269.45999999999998</v>
      </c>
      <c r="BB136">
        <f t="shared" si="188"/>
        <v>0.8335365656891901</v>
      </c>
      <c r="BE136">
        <v>4.8708299999999998</v>
      </c>
      <c r="BP136">
        <f t="shared" si="189"/>
        <v>1.4948470674443322</v>
      </c>
      <c r="BQ136">
        <f t="shared" si="154"/>
        <v>25.860120269981081</v>
      </c>
      <c r="BR136">
        <f t="shared" si="155"/>
        <v>1.7910889810936321</v>
      </c>
      <c r="BS136">
        <f t="shared" si="156"/>
        <v>2.4550911527290529</v>
      </c>
      <c r="BT136">
        <f t="shared" si="157"/>
        <v>2.5593052972935739</v>
      </c>
      <c r="BU136">
        <f t="shared" si="158"/>
        <v>2.5271680279514861</v>
      </c>
      <c r="BV136">
        <f t="shared" si="159"/>
        <v>2.4546567970656272</v>
      </c>
      <c r="BW136">
        <f t="shared" si="160"/>
        <v>1.5898566230763878</v>
      </c>
      <c r="BX136">
        <f t="shared" si="161"/>
        <v>1.4145065135374533</v>
      </c>
      <c r="BY136">
        <f t="shared" si="162"/>
        <v>1.1866811371809254</v>
      </c>
      <c r="BZ136">
        <f t="shared" si="163"/>
        <v>1.0573959093899219</v>
      </c>
      <c r="CA136">
        <f t="shared" si="164"/>
        <v>1.1097788223950469</v>
      </c>
      <c r="CB136">
        <f t="shared" si="165"/>
        <v>0.93586001550645359</v>
      </c>
      <c r="CC136">
        <f t="shared" si="166"/>
        <v>0.84216098340741319</v>
      </c>
      <c r="CD136">
        <f t="shared" si="167"/>
        <v>0.84591899942289217</v>
      </c>
      <c r="CE136">
        <f t="shared" si="168"/>
        <v>0.89497932637112776</v>
      </c>
      <c r="CF136">
        <f t="shared" si="169"/>
        <v>0.75825742524398654</v>
      </c>
    </row>
    <row r="137" spans="1:84" x14ac:dyDescent="0.15">
      <c r="A137">
        <v>255.12</v>
      </c>
      <c r="B137">
        <v>0.74944999999999995</v>
      </c>
      <c r="C137">
        <v>1.48739</v>
      </c>
      <c r="D137">
        <v>5.6209699999999998</v>
      </c>
      <c r="M137">
        <v>271.43</v>
      </c>
      <c r="N137">
        <f t="shared" si="170"/>
        <v>0.76346484404642223</v>
      </c>
      <c r="O137">
        <v>0.98153846153846158</v>
      </c>
      <c r="P137">
        <v>0.91046016412174091</v>
      </c>
      <c r="Q137">
        <v>0.86087051858348862</v>
      </c>
      <c r="R137">
        <v>0.81938595544037718</v>
      </c>
      <c r="S137">
        <v>0.79236780088477288</v>
      </c>
      <c r="T137">
        <v>0.79635220646015137</v>
      </c>
      <c r="U137">
        <v>0.78298611111111116</v>
      </c>
      <c r="V137">
        <v>0.79165598016585448</v>
      </c>
      <c r="W137">
        <v>0.77384499265085605</v>
      </c>
      <c r="X137">
        <v>0.73561639354986419</v>
      </c>
      <c r="Y137">
        <v>0.72922424912474659</v>
      </c>
      <c r="Z137">
        <v>0.70535155901009561</v>
      </c>
      <c r="AA137">
        <v>0.67388528253697988</v>
      </c>
      <c r="AB137">
        <v>0.67309784579676502</v>
      </c>
      <c r="AC137">
        <v>0.6943258084197681</v>
      </c>
      <c r="AD137">
        <v>0.71254779283976366</v>
      </c>
      <c r="AE137">
        <f t="shared" si="187"/>
        <v>0.76346484404642245</v>
      </c>
      <c r="AK137">
        <f t="shared" si="171"/>
        <v>1.6193292069858414</v>
      </c>
      <c r="AL137">
        <f t="shared" si="172"/>
        <v>0.11180447726935722</v>
      </c>
      <c r="AM137">
        <f t="shared" si="173"/>
        <v>0.56283079453579032</v>
      </c>
      <c r="AN137">
        <f t="shared" si="174"/>
        <v>0.89886702470284074</v>
      </c>
      <c r="AO137">
        <f t="shared" si="175"/>
        <v>1.1952003244169775</v>
      </c>
      <c r="AP137">
        <f t="shared" si="176"/>
        <v>1.3963775994551486</v>
      </c>
      <c r="AQ137">
        <f t="shared" si="177"/>
        <v>1.36628232342961</v>
      </c>
      <c r="AR137">
        <f t="shared" si="178"/>
        <v>1.4678419271592769</v>
      </c>
      <c r="AS137">
        <f t="shared" si="179"/>
        <v>1.4017701000628917</v>
      </c>
      <c r="AT137">
        <f t="shared" si="180"/>
        <v>1.5383021600499185</v>
      </c>
      <c r="AU137">
        <f t="shared" si="181"/>
        <v>1.8422790032606522</v>
      </c>
      <c r="AV137">
        <f t="shared" si="182"/>
        <v>1.8946438938494259</v>
      </c>
      <c r="AW137">
        <f t="shared" si="183"/>
        <v>2.0943536111971506</v>
      </c>
      <c r="AX137">
        <f t="shared" si="184"/>
        <v>2.3681723190434081</v>
      </c>
      <c r="AY137">
        <f t="shared" si="185"/>
        <v>2.3751874343482973</v>
      </c>
      <c r="AZ137">
        <f t="shared" si="186"/>
        <v>2.1888837843453208</v>
      </c>
      <c r="BA137">
        <v>271.43</v>
      </c>
      <c r="BB137">
        <f t="shared" si="188"/>
        <v>0.76773810473695903</v>
      </c>
      <c r="BE137">
        <v>4.3756199999999996</v>
      </c>
      <c r="BP137">
        <f t="shared" si="189"/>
        <v>1.5180189709799994</v>
      </c>
      <c r="BQ137">
        <f t="shared" si="154"/>
        <v>25.909267311773462</v>
      </c>
      <c r="BR137">
        <f t="shared" si="155"/>
        <v>0.86268886781911436</v>
      </c>
      <c r="BS137">
        <f t="shared" si="156"/>
        <v>2.5478985719139446</v>
      </c>
      <c r="BT137">
        <f t="shared" si="157"/>
        <v>2.8662851553024256</v>
      </c>
      <c r="BU137">
        <f t="shared" si="158"/>
        <v>3.1092620302210654</v>
      </c>
      <c r="BV137">
        <f t="shared" si="159"/>
        <v>2.482449065698042</v>
      </c>
      <c r="BW137">
        <f t="shared" si="160"/>
        <v>1.8051028186413132</v>
      </c>
      <c r="BX137">
        <f t="shared" si="161"/>
        <v>1.497645063931514</v>
      </c>
      <c r="BY137">
        <f t="shared" si="162"/>
        <v>1.1584876860023896</v>
      </c>
      <c r="BZ137">
        <f t="shared" si="163"/>
        <v>1.0335273851450675</v>
      </c>
      <c r="CA137">
        <f t="shared" si="164"/>
        <v>1.0573226602735606</v>
      </c>
      <c r="CB137">
        <f t="shared" si="165"/>
        <v>0.93961708681284761</v>
      </c>
      <c r="CC137">
        <f t="shared" si="166"/>
        <v>0.91853585860144316</v>
      </c>
      <c r="CD137">
        <f t="shared" si="167"/>
        <v>0.92506731212633109</v>
      </c>
      <c r="CE137">
        <f t="shared" si="168"/>
        <v>0.85165743997572418</v>
      </c>
      <c r="CF137">
        <f t="shared" si="169"/>
        <v>0.71473756223520679</v>
      </c>
    </row>
    <row r="138" spans="1:84" x14ac:dyDescent="0.15">
      <c r="A138">
        <v>257.13</v>
      </c>
      <c r="B138">
        <v>0.74217999999999995</v>
      </c>
      <c r="C138">
        <v>1.5275700000000001</v>
      </c>
      <c r="D138">
        <v>6.2174300000000002</v>
      </c>
      <c r="M138">
        <v>273.39999999999998</v>
      </c>
      <c r="N138">
        <f t="shared" si="170"/>
        <v>0.75919068870420736</v>
      </c>
      <c r="O138">
        <v>0.93333333333333335</v>
      </c>
      <c r="P138">
        <v>0.91721200789446355</v>
      </c>
      <c r="Q138">
        <v>0.87611007564959986</v>
      </c>
      <c r="R138">
        <v>0.80354893280063344</v>
      </c>
      <c r="S138">
        <v>0.79236780088477288</v>
      </c>
      <c r="T138">
        <v>0.78828735679722073</v>
      </c>
      <c r="U138">
        <v>0.77473958333333337</v>
      </c>
      <c r="V138">
        <v>0.75382576729075823</v>
      </c>
      <c r="W138">
        <v>0.76589997219242834</v>
      </c>
      <c r="X138">
        <v>0.72727570078173542</v>
      </c>
      <c r="Y138">
        <v>0.75985811682329085</v>
      </c>
      <c r="Z138">
        <v>0.74555525775037979</v>
      </c>
      <c r="AA138">
        <v>0.71618601681387672</v>
      </c>
      <c r="AB138">
        <v>0.64734895191122066</v>
      </c>
      <c r="AC138">
        <v>0.69920683343502132</v>
      </c>
      <c r="AD138">
        <v>0.62043795620437958</v>
      </c>
      <c r="AE138">
        <f t="shared" si="187"/>
        <v>0.75919068870420758</v>
      </c>
      <c r="AK138">
        <f t="shared" si="171"/>
        <v>1.6530137782604486</v>
      </c>
      <c r="AL138">
        <f t="shared" si="172"/>
        <v>0.41395722892170861</v>
      </c>
      <c r="AM138">
        <f t="shared" si="173"/>
        <v>0.51849981707976478</v>
      </c>
      <c r="AN138">
        <f t="shared" si="174"/>
        <v>0.79358123283417348</v>
      </c>
      <c r="AO138">
        <f t="shared" si="175"/>
        <v>1.3123031765620736</v>
      </c>
      <c r="AP138">
        <f t="shared" si="176"/>
        <v>1.3963775994551486</v>
      </c>
      <c r="AQ138">
        <f t="shared" si="177"/>
        <v>1.4273555376745071</v>
      </c>
      <c r="AR138">
        <f t="shared" si="178"/>
        <v>1.5313699656122539</v>
      </c>
      <c r="AS138">
        <f t="shared" si="179"/>
        <v>1.6955640932430005</v>
      </c>
      <c r="AT138">
        <f t="shared" si="180"/>
        <v>1.6002222142418556</v>
      </c>
      <c r="AU138">
        <f t="shared" si="181"/>
        <v>1.9106978553120395</v>
      </c>
      <c r="AV138">
        <f t="shared" si="182"/>
        <v>1.6477413091236828</v>
      </c>
      <c r="AW138">
        <f t="shared" si="183"/>
        <v>1.7617561547599918</v>
      </c>
      <c r="AX138">
        <f t="shared" si="184"/>
        <v>2.0028920744657492</v>
      </c>
      <c r="AY138">
        <f t="shared" si="185"/>
        <v>2.6092187491427357</v>
      </c>
      <c r="AZ138">
        <f t="shared" si="186"/>
        <v>2.1468520888148692</v>
      </c>
      <c r="BA138">
        <v>273.39999999999998</v>
      </c>
      <c r="BB138">
        <f t="shared" si="188"/>
        <v>0.79595574093563881</v>
      </c>
      <c r="BE138">
        <v>4.4082499999999998</v>
      </c>
      <c r="BP138">
        <f t="shared" si="189"/>
        <v>1.6665532207323919</v>
      </c>
      <c r="BQ138">
        <f t="shared" si="154"/>
        <v>26.448220452167178</v>
      </c>
      <c r="BR138">
        <f t="shared" si="155"/>
        <v>3.1941144206921961</v>
      </c>
      <c r="BS138">
        <f t="shared" si="156"/>
        <v>2.347215106744069</v>
      </c>
      <c r="BT138">
        <f t="shared" si="157"/>
        <v>2.5305524006191753</v>
      </c>
      <c r="BU138">
        <f t="shared" si="158"/>
        <v>3.4139000430855191</v>
      </c>
      <c r="BV138">
        <f t="shared" si="159"/>
        <v>2.482449065698042</v>
      </c>
      <c r="BW138">
        <f t="shared" si="160"/>
        <v>1.8857914356909857</v>
      </c>
      <c r="BX138">
        <f t="shared" si="161"/>
        <v>1.5624629788922089</v>
      </c>
      <c r="BY138">
        <f t="shared" si="162"/>
        <v>1.4012926390438019</v>
      </c>
      <c r="BZ138">
        <f t="shared" si="163"/>
        <v>1.0751291415223432</v>
      </c>
      <c r="CA138">
        <f t="shared" si="164"/>
        <v>1.0965896782093889</v>
      </c>
      <c r="CB138">
        <f t="shared" si="165"/>
        <v>0.81716986169593475</v>
      </c>
      <c r="CC138">
        <f t="shared" si="166"/>
        <v>0.77266617900968892</v>
      </c>
      <c r="CD138">
        <f t="shared" si="167"/>
        <v>0.78237971658818317</v>
      </c>
      <c r="CE138">
        <f t="shared" si="168"/>
        <v>0.93557271653438123</v>
      </c>
      <c r="CF138">
        <f t="shared" si="169"/>
        <v>0.70101292695995732</v>
      </c>
    </row>
    <row r="139" spans="1:84" x14ac:dyDescent="0.15">
      <c r="A139">
        <v>259.14</v>
      </c>
      <c r="B139">
        <v>0.73928000000000005</v>
      </c>
      <c r="C139">
        <v>1.6120099999999999</v>
      </c>
      <c r="D139">
        <v>7.3049400000000002</v>
      </c>
      <c r="M139">
        <v>275.37</v>
      </c>
      <c r="N139">
        <f t="shared" si="170"/>
        <v>0.75348978798052724</v>
      </c>
      <c r="O139">
        <v>0.92256410256410259</v>
      </c>
      <c r="P139">
        <v>0.90171739205706181</v>
      </c>
      <c r="Q139">
        <v>0.86744874465519128</v>
      </c>
      <c r="R139">
        <v>0.83072382392110278</v>
      </c>
      <c r="S139">
        <v>0.77541654607847199</v>
      </c>
      <c r="T139">
        <v>0.79676578849414781</v>
      </c>
      <c r="U139">
        <v>0.76721643518518523</v>
      </c>
      <c r="V139">
        <v>0.76365734803795837</v>
      </c>
      <c r="W139">
        <v>0.76431096810074284</v>
      </c>
      <c r="X139">
        <v>0.72171523893631628</v>
      </c>
      <c r="Y139">
        <v>0.72139303482587058</v>
      </c>
      <c r="Z139">
        <v>0.72612347002590905</v>
      </c>
      <c r="AA139">
        <v>0.66138129190167072</v>
      </c>
      <c r="AB139">
        <v>0.66113005004714587</v>
      </c>
      <c r="AC139">
        <v>0.66381940207443568</v>
      </c>
      <c r="AD139">
        <v>0.67952728536670148</v>
      </c>
      <c r="AE139">
        <f t="shared" si="187"/>
        <v>0.75348978798052746</v>
      </c>
      <c r="AK139">
        <f t="shared" si="171"/>
        <v>1.6982388827225114</v>
      </c>
      <c r="AL139">
        <f t="shared" si="172"/>
        <v>0.4835905056435561</v>
      </c>
      <c r="AM139">
        <f t="shared" si="173"/>
        <v>0.62072472352483388</v>
      </c>
      <c r="AN139">
        <f t="shared" si="174"/>
        <v>0.85319311726566249</v>
      </c>
      <c r="AO139">
        <f t="shared" si="175"/>
        <v>1.1127472872980573</v>
      </c>
      <c r="AP139">
        <f t="shared" si="176"/>
        <v>1.526129491247155</v>
      </c>
      <c r="AQ139">
        <f t="shared" si="177"/>
        <v>1.3631670585621181</v>
      </c>
      <c r="AR139">
        <f t="shared" si="178"/>
        <v>1.5899180000805688</v>
      </c>
      <c r="AS139">
        <f t="shared" si="179"/>
        <v>1.6178165265188533</v>
      </c>
      <c r="AT139">
        <f t="shared" si="180"/>
        <v>1.6126832779108899</v>
      </c>
      <c r="AU139">
        <f t="shared" si="181"/>
        <v>1.9567477427589348</v>
      </c>
      <c r="AV139">
        <f t="shared" si="182"/>
        <v>1.9594269938310085</v>
      </c>
      <c r="AW139">
        <f t="shared" si="183"/>
        <v>1.9202112582672428</v>
      </c>
      <c r="AX139">
        <f t="shared" si="184"/>
        <v>2.4805485866295212</v>
      </c>
      <c r="AY139">
        <f t="shared" si="185"/>
        <v>2.4828282663531933</v>
      </c>
      <c r="AZ139">
        <f t="shared" si="186"/>
        <v>2.4584709079676497</v>
      </c>
      <c r="BA139">
        <v>275.37</v>
      </c>
      <c r="BB139">
        <f t="shared" si="188"/>
        <v>0.7794255430438024</v>
      </c>
      <c r="BE139">
        <v>4.7321999999999997</v>
      </c>
      <c r="BP139">
        <f t="shared" si="189"/>
        <v>1.7541699018505919</v>
      </c>
      <c r="BQ139">
        <f t="shared" si="154"/>
        <v>27.171822123560183</v>
      </c>
      <c r="BR139">
        <f t="shared" si="155"/>
        <v>3.7314082225583034</v>
      </c>
      <c r="BS139">
        <f t="shared" si="156"/>
        <v>2.8099806406737615</v>
      </c>
      <c r="BT139">
        <f t="shared" si="157"/>
        <v>2.7206413178114235</v>
      </c>
      <c r="BU139">
        <f t="shared" si="158"/>
        <v>2.8947640148232496</v>
      </c>
      <c r="BV139">
        <f t="shared" si="159"/>
        <v>2.713119095550498</v>
      </c>
      <c r="BW139">
        <f t="shared" si="160"/>
        <v>1.8009869977039477</v>
      </c>
      <c r="BX139">
        <f t="shared" si="161"/>
        <v>1.6221997756153137</v>
      </c>
      <c r="BY139">
        <f t="shared" si="162"/>
        <v>1.3370384516684737</v>
      </c>
      <c r="BZ139">
        <f t="shared" si="163"/>
        <v>1.0835012616977224</v>
      </c>
      <c r="CA139">
        <f t="shared" si="164"/>
        <v>1.123018676973677</v>
      </c>
      <c r="CB139">
        <f t="shared" si="165"/>
        <v>0.97174518638712981</v>
      </c>
      <c r="CC139">
        <f t="shared" si="166"/>
        <v>0.84216098340741319</v>
      </c>
      <c r="CD139">
        <f t="shared" si="167"/>
        <v>0.96896429165215647</v>
      </c>
      <c r="CE139">
        <f t="shared" si="168"/>
        <v>0.89025360047086433</v>
      </c>
      <c r="CF139">
        <f t="shared" si="169"/>
        <v>0.8027660107649468</v>
      </c>
    </row>
    <row r="140" spans="1:84" x14ac:dyDescent="0.15">
      <c r="A140">
        <v>261.14</v>
      </c>
      <c r="B140">
        <v>0.74763000000000002</v>
      </c>
      <c r="C140">
        <v>1.55044</v>
      </c>
      <c r="D140">
        <v>5.4600200000000001</v>
      </c>
      <c r="M140">
        <v>277.35000000000002</v>
      </c>
      <c r="N140">
        <f t="shared" si="170"/>
        <v>0.75097353733559202</v>
      </c>
      <c r="O140">
        <v>0.95846153846153848</v>
      </c>
      <c r="P140">
        <v>0.92448322426508778</v>
      </c>
      <c r="Q140">
        <v>0.8713956802982129</v>
      </c>
      <c r="R140">
        <v>0.80552856063060141</v>
      </c>
      <c r="S140">
        <v>0.81076611402819698</v>
      </c>
      <c r="T140">
        <v>0.78663302866123497</v>
      </c>
      <c r="U140">
        <v>0.77821180555555558</v>
      </c>
      <c r="V140">
        <v>0.74805505685218432</v>
      </c>
      <c r="W140">
        <v>0.76887935486433867</v>
      </c>
      <c r="X140">
        <v>0.70012756353645367</v>
      </c>
      <c r="Y140">
        <v>0.72369633314906945</v>
      </c>
      <c r="Z140">
        <v>0.70914857500223361</v>
      </c>
      <c r="AA140">
        <v>0.69171012025114398</v>
      </c>
      <c r="AB140">
        <v>0.63719445854790746</v>
      </c>
      <c r="AC140">
        <v>0.66748017083587552</v>
      </c>
      <c r="AD140">
        <v>0.64129301355578727</v>
      </c>
      <c r="AE140">
        <f t="shared" si="187"/>
        <v>0.75097353733559224</v>
      </c>
      <c r="AK140">
        <f t="shared" si="171"/>
        <v>1.7183091864556492</v>
      </c>
      <c r="AL140">
        <f t="shared" si="172"/>
        <v>0.25455506461337785</v>
      </c>
      <c r="AM140">
        <f t="shared" si="173"/>
        <v>0.47112224434641209</v>
      </c>
      <c r="AN140">
        <f t="shared" si="174"/>
        <v>0.82595473505070582</v>
      </c>
      <c r="AO140">
        <f t="shared" si="175"/>
        <v>1.2975397198347751</v>
      </c>
      <c r="AP140">
        <f t="shared" si="176"/>
        <v>1.25865395120073</v>
      </c>
      <c r="AQ140">
        <f t="shared" si="177"/>
        <v>1.4399605843273777</v>
      </c>
      <c r="AR140">
        <f t="shared" si="178"/>
        <v>1.5045392892638938</v>
      </c>
      <c r="AS140">
        <f t="shared" si="179"/>
        <v>1.7416721897942815</v>
      </c>
      <c r="AT140">
        <f t="shared" si="180"/>
        <v>1.5769272451585847</v>
      </c>
      <c r="AU140">
        <f t="shared" si="181"/>
        <v>2.1389563615065414</v>
      </c>
      <c r="AV140">
        <f t="shared" si="182"/>
        <v>1.9403004236017718</v>
      </c>
      <c r="AW140">
        <f t="shared" si="183"/>
        <v>2.0621413121299219</v>
      </c>
      <c r="AX140">
        <f t="shared" si="184"/>
        <v>2.2115298749960188</v>
      </c>
      <c r="AY140">
        <f t="shared" si="185"/>
        <v>2.7040823853025886</v>
      </c>
      <c r="AZ140">
        <f t="shared" si="186"/>
        <v>2.4254735745714191</v>
      </c>
      <c r="BA140">
        <v>277.35000000000002</v>
      </c>
      <c r="BB140">
        <f t="shared" si="188"/>
        <v>0.92693098099678106</v>
      </c>
      <c r="BE140">
        <v>4.2660499999999999</v>
      </c>
      <c r="BP140">
        <f t="shared" si="189"/>
        <v>1.5999940615695674</v>
      </c>
      <c r="BQ140">
        <f t="shared" si="154"/>
        <v>27.492946983290388</v>
      </c>
      <c r="BR140">
        <f t="shared" si="155"/>
        <v>1.9641594491772982</v>
      </c>
      <c r="BS140">
        <f t="shared" si="156"/>
        <v>2.1327399019756093</v>
      </c>
      <c r="BT140">
        <f t="shared" si="157"/>
        <v>2.633784231666791</v>
      </c>
      <c r="BU140">
        <f t="shared" si="158"/>
        <v>3.3754935479572712</v>
      </c>
      <c r="BV140">
        <f t="shared" si="159"/>
        <v>2.2376070243568531</v>
      </c>
      <c r="BW140">
        <f t="shared" si="160"/>
        <v>1.9024449522095095</v>
      </c>
      <c r="BX140">
        <f t="shared" si="161"/>
        <v>1.5350875311334495</v>
      </c>
      <c r="BY140">
        <f t="shared" si="162"/>
        <v>1.4393985039622159</v>
      </c>
      <c r="BZ140">
        <f t="shared" si="163"/>
        <v>1.0594781276260312</v>
      </c>
      <c r="CA140">
        <f t="shared" si="164"/>
        <v>1.2275920348407605</v>
      </c>
      <c r="CB140">
        <f t="shared" si="165"/>
        <v>0.96225968240516357</v>
      </c>
      <c r="CC140">
        <f t="shared" si="166"/>
        <v>0.90440827688694436</v>
      </c>
      <c r="CD140">
        <f t="shared" si="167"/>
        <v>0.86387885742031967</v>
      </c>
      <c r="CE140">
        <f t="shared" si="168"/>
        <v>0.96958743063666275</v>
      </c>
      <c r="CF140">
        <f t="shared" si="169"/>
        <v>0.79199137128862662</v>
      </c>
    </row>
    <row r="141" spans="1:84" x14ac:dyDescent="0.15">
      <c r="A141">
        <v>263.13</v>
      </c>
      <c r="B141">
        <v>0.73404999999999998</v>
      </c>
      <c r="C141">
        <v>1.60321</v>
      </c>
      <c r="D141">
        <v>6.8944900000000002</v>
      </c>
      <c r="M141">
        <v>279.32</v>
      </c>
      <c r="N141">
        <f t="shared" si="170"/>
        <v>0.75701880711452796</v>
      </c>
      <c r="O141">
        <v>0.90205128205128204</v>
      </c>
      <c r="P141">
        <v>0.90033239846265711</v>
      </c>
      <c r="Q141">
        <v>0.864269268720535</v>
      </c>
      <c r="R141">
        <v>0.80264910196882977</v>
      </c>
      <c r="S141">
        <v>0.81324678546326545</v>
      </c>
      <c r="T141">
        <v>0.80979362256503573</v>
      </c>
      <c r="U141">
        <v>0.79499421296296291</v>
      </c>
      <c r="V141">
        <v>0.77712233906129768</v>
      </c>
      <c r="W141">
        <v>0.76729035077265317</v>
      </c>
      <c r="X141">
        <v>0.72351421188630483</v>
      </c>
      <c r="Y141">
        <v>0.73175787728026531</v>
      </c>
      <c r="Z141">
        <v>0.72500670061645678</v>
      </c>
      <c r="AA141">
        <v>0.68027029903160585</v>
      </c>
      <c r="AB141">
        <v>0.64916225429752661</v>
      </c>
      <c r="AC141">
        <v>0.65893837705918246</v>
      </c>
      <c r="AD141">
        <v>0.65693430656934304</v>
      </c>
      <c r="AE141">
        <f t="shared" si="187"/>
        <v>0.75701880711452818</v>
      </c>
      <c r="AK141">
        <f t="shared" si="171"/>
        <v>1.6702030894828672</v>
      </c>
      <c r="AL141">
        <f t="shared" si="172"/>
        <v>0.61850344092140597</v>
      </c>
      <c r="AM141">
        <f t="shared" si="173"/>
        <v>0.62994751331272836</v>
      </c>
      <c r="AN141">
        <f t="shared" si="174"/>
        <v>0.87522543072150127</v>
      </c>
      <c r="AO141">
        <f t="shared" si="175"/>
        <v>1.3190258663410122</v>
      </c>
      <c r="AP141">
        <f t="shared" si="176"/>
        <v>1.2403239980444529</v>
      </c>
      <c r="AQ141">
        <f t="shared" si="177"/>
        <v>1.2658551044166577</v>
      </c>
      <c r="AR141">
        <f t="shared" si="178"/>
        <v>1.3765226618770192</v>
      </c>
      <c r="AS141">
        <f t="shared" si="179"/>
        <v>1.5129449428750958</v>
      </c>
      <c r="AT141">
        <f t="shared" si="180"/>
        <v>1.5893399726267852</v>
      </c>
      <c r="AU141">
        <f t="shared" si="181"/>
        <v>1.9418105391631939</v>
      </c>
      <c r="AV141">
        <f t="shared" si="182"/>
        <v>1.8738335308780736</v>
      </c>
      <c r="AW141">
        <f t="shared" si="183"/>
        <v>1.9294462916434552</v>
      </c>
      <c r="AX141">
        <f t="shared" si="184"/>
        <v>2.3115903673063394</v>
      </c>
      <c r="AY141">
        <f t="shared" si="185"/>
        <v>2.5924355214163683</v>
      </c>
      <c r="AZ141">
        <f t="shared" si="186"/>
        <v>2.5027515517533856</v>
      </c>
      <c r="BA141">
        <v>279.32</v>
      </c>
      <c r="BB141">
        <f t="shared" si="188"/>
        <v>0.69421104165252467</v>
      </c>
      <c r="BE141">
        <v>4.6240899999999998</v>
      </c>
      <c r="BP141">
        <f t="shared" si="189"/>
        <v>1.7990811736029519</v>
      </c>
      <c r="BQ141">
        <f t="shared" si="154"/>
        <v>26.723249431725876</v>
      </c>
      <c r="BR141">
        <f t="shared" si="155"/>
        <v>4.7724030935293671</v>
      </c>
      <c r="BS141">
        <f t="shared" si="156"/>
        <v>2.8517316130046555</v>
      </c>
      <c r="BT141">
        <f t="shared" si="157"/>
        <v>2.7908974193925418</v>
      </c>
      <c r="BU141">
        <f t="shared" si="158"/>
        <v>3.4313888302315609</v>
      </c>
      <c r="BV141">
        <f t="shared" si="159"/>
        <v>2.2050204409679162</v>
      </c>
      <c r="BW141">
        <f t="shared" si="160"/>
        <v>1.6724205369489467</v>
      </c>
      <c r="BX141">
        <f t="shared" si="161"/>
        <v>1.4044716476655639</v>
      </c>
      <c r="BY141">
        <f t="shared" si="162"/>
        <v>1.2503677213843765</v>
      </c>
      <c r="BZ141">
        <f t="shared" si="163"/>
        <v>1.0678177725253866</v>
      </c>
      <c r="CA141">
        <f t="shared" si="164"/>
        <v>1.1144459017235959</v>
      </c>
      <c r="CB141">
        <f t="shared" si="165"/>
        <v>0.92929653386137356</v>
      </c>
      <c r="CC141">
        <f t="shared" si="166"/>
        <v>0.8462112589989278</v>
      </c>
      <c r="CD141">
        <f t="shared" si="167"/>
        <v>0.90296498722903862</v>
      </c>
      <c r="CE141">
        <f t="shared" si="168"/>
        <v>0.92955485009013172</v>
      </c>
      <c r="CF141">
        <f t="shared" si="169"/>
        <v>0.81722499649090141</v>
      </c>
    </row>
    <row r="142" spans="1:84" x14ac:dyDescent="0.15">
      <c r="A142">
        <v>265.12</v>
      </c>
      <c r="B142">
        <v>0.73760999999999999</v>
      </c>
      <c r="C142">
        <v>1.59782</v>
      </c>
      <c r="D142">
        <v>5.5973300000000004</v>
      </c>
      <c r="M142">
        <v>281.29000000000002</v>
      </c>
      <c r="N142">
        <f t="shared" si="170"/>
        <v>0.75406378211257996</v>
      </c>
      <c r="O142">
        <v>0.93692307692307697</v>
      </c>
      <c r="P142">
        <v>0.91799106679131615</v>
      </c>
      <c r="Q142">
        <v>0.8447538647078171</v>
      </c>
      <c r="R142">
        <v>0.79131123348810417</v>
      </c>
      <c r="S142">
        <v>0.81200644974573122</v>
      </c>
      <c r="T142">
        <v>0.80813929442904997</v>
      </c>
      <c r="U142">
        <v>0.77922453703703709</v>
      </c>
      <c r="V142">
        <v>0.77348892878515851</v>
      </c>
      <c r="W142">
        <v>0.75457831803916886</v>
      </c>
      <c r="X142">
        <v>0.70372550943643075</v>
      </c>
      <c r="Y142">
        <v>0.72484798231066883</v>
      </c>
      <c r="Z142">
        <v>0.72009291521486651</v>
      </c>
      <c r="AA142">
        <v>0.66483984250292638</v>
      </c>
      <c r="AB142">
        <v>0.6734605062740262</v>
      </c>
      <c r="AC142">
        <v>0.66992068334350219</v>
      </c>
      <c r="AD142">
        <v>0.67257559958289892</v>
      </c>
      <c r="AE142">
        <f t="shared" si="187"/>
        <v>0.75406378211258018</v>
      </c>
      <c r="AK142">
        <f t="shared" si="171"/>
        <v>1.693669937343643</v>
      </c>
      <c r="AL142">
        <f t="shared" si="172"/>
        <v>0.39092457107871437</v>
      </c>
      <c r="AM142">
        <f t="shared" si="173"/>
        <v>0.51340571743882979</v>
      </c>
      <c r="AN142">
        <f t="shared" si="174"/>
        <v>1.012259870555654</v>
      </c>
      <c r="AO142">
        <f t="shared" si="175"/>
        <v>1.4043835213408098</v>
      </c>
      <c r="AP142">
        <f t="shared" si="176"/>
        <v>1.2494819748923403</v>
      </c>
      <c r="AQ142">
        <f t="shared" si="177"/>
        <v>1.2781250473430235</v>
      </c>
      <c r="AR142">
        <f t="shared" si="178"/>
        <v>1.4967362226740835</v>
      </c>
      <c r="AS142">
        <f t="shared" si="179"/>
        <v>1.5410635332768576</v>
      </c>
      <c r="AT142">
        <f t="shared" si="180"/>
        <v>1.6895772294987195</v>
      </c>
      <c r="AU142">
        <f t="shared" si="181"/>
        <v>2.1082014013446204</v>
      </c>
      <c r="AV142">
        <f t="shared" si="182"/>
        <v>1.9307599541087299</v>
      </c>
      <c r="AW142">
        <f t="shared" si="183"/>
        <v>1.9702501583315608</v>
      </c>
      <c r="AX142">
        <f t="shared" si="184"/>
        <v>2.4492546340437462</v>
      </c>
      <c r="AY142">
        <f t="shared" si="185"/>
        <v>2.3719555463089375</v>
      </c>
      <c r="AZ142">
        <f t="shared" si="186"/>
        <v>2.4035757400461222</v>
      </c>
      <c r="BA142">
        <v>281.29000000000002</v>
      </c>
      <c r="BB142">
        <f t="shared" si="188"/>
        <v>0.8297269039289582</v>
      </c>
      <c r="BE142">
        <v>4.2952500000000002</v>
      </c>
      <c r="BP142">
        <f t="shared" si="189"/>
        <v>1.7127563075778509</v>
      </c>
      <c r="BQ142">
        <f t="shared" si="154"/>
        <v>27.098718997498288</v>
      </c>
      <c r="BR142">
        <f t="shared" si="155"/>
        <v>3.0163932953604506</v>
      </c>
      <c r="BS142">
        <f t="shared" si="156"/>
        <v>2.3241544474369844</v>
      </c>
      <c r="BT142">
        <f t="shared" si="157"/>
        <v>3.2278694851902228</v>
      </c>
      <c r="BU142">
        <f t="shared" si="158"/>
        <v>3.6534430836129284</v>
      </c>
      <c r="BV142">
        <f t="shared" si="159"/>
        <v>2.2213012886974939</v>
      </c>
      <c r="BW142">
        <f t="shared" si="160"/>
        <v>1.6886313216316864</v>
      </c>
      <c r="BX142">
        <f t="shared" si="161"/>
        <v>1.5271260306847092</v>
      </c>
      <c r="BY142">
        <f t="shared" si="162"/>
        <v>1.2736062258486425</v>
      </c>
      <c r="BZ142">
        <f t="shared" si="163"/>
        <v>1.1351634167553881</v>
      </c>
      <c r="CA142">
        <f t="shared" si="164"/>
        <v>1.2099411164741851</v>
      </c>
      <c r="CB142">
        <f t="shared" si="165"/>
        <v>0.95752824544174264</v>
      </c>
      <c r="CC142">
        <f t="shared" si="166"/>
        <v>0.86410690686003278</v>
      </c>
      <c r="CD142">
        <f t="shared" si="167"/>
        <v>0.95674009142333816</v>
      </c>
      <c r="CE142">
        <f t="shared" si="168"/>
        <v>0.85049860027571356</v>
      </c>
      <c r="CF142">
        <f t="shared" si="169"/>
        <v>0.78484105797424397</v>
      </c>
    </row>
    <row r="143" spans="1:84" x14ac:dyDescent="0.15">
      <c r="A143">
        <v>267.11</v>
      </c>
      <c r="B143">
        <v>0.72635000000000005</v>
      </c>
      <c r="C143">
        <v>1.72115</v>
      </c>
      <c r="D143">
        <v>6.1398799999999998</v>
      </c>
      <c r="M143">
        <v>283.26</v>
      </c>
      <c r="N143">
        <f t="shared" si="170"/>
        <v>0.74746063238441851</v>
      </c>
      <c r="O143">
        <v>0.9620512820512821</v>
      </c>
      <c r="P143">
        <v>0.9218863612755791</v>
      </c>
      <c r="Q143">
        <v>0.85374410700581072</v>
      </c>
      <c r="R143">
        <v>0.80588849296332288</v>
      </c>
      <c r="S143">
        <v>0.79216107826518378</v>
      </c>
      <c r="T143">
        <v>0.79262996815418341</v>
      </c>
      <c r="U143">
        <v>0.75274884259259256</v>
      </c>
      <c r="V143">
        <v>0.77306146875267157</v>
      </c>
      <c r="W143">
        <v>0.74067453223692048</v>
      </c>
      <c r="X143">
        <v>0.68622640892290576</v>
      </c>
      <c r="Y143">
        <v>0.74742030587801722</v>
      </c>
      <c r="Z143">
        <v>0.71763602251407133</v>
      </c>
      <c r="AA143">
        <v>0.69144407789720119</v>
      </c>
      <c r="AB143">
        <v>0.63828243997969103</v>
      </c>
      <c r="AC143">
        <v>0.67419158023184866</v>
      </c>
      <c r="AD143">
        <v>0.62391379909628086</v>
      </c>
      <c r="AE143">
        <f t="shared" si="187"/>
        <v>0.74746063238441862</v>
      </c>
      <c r="AK143">
        <f t="shared" si="171"/>
        <v>1.7464418448638768</v>
      </c>
      <c r="AL143">
        <f t="shared" si="172"/>
        <v>0.23212513194973472</v>
      </c>
      <c r="AM143">
        <f t="shared" si="173"/>
        <v>0.48799989260610011</v>
      </c>
      <c r="AN143">
        <f t="shared" si="174"/>
        <v>0.94874262361903439</v>
      </c>
      <c r="AO143">
        <f t="shared" si="175"/>
        <v>1.2948593534734691</v>
      </c>
      <c r="AP143">
        <f t="shared" si="176"/>
        <v>1.3979431571939727</v>
      </c>
      <c r="AQ143">
        <f t="shared" si="177"/>
        <v>1.3943927340357327</v>
      </c>
      <c r="AR143">
        <f t="shared" si="178"/>
        <v>1.7041418951615284</v>
      </c>
      <c r="AS143">
        <f t="shared" si="179"/>
        <v>1.5443802829467244</v>
      </c>
      <c r="AT143">
        <f t="shared" si="180"/>
        <v>1.8011638675515478</v>
      </c>
      <c r="AU143">
        <f t="shared" si="181"/>
        <v>2.2592859812790915</v>
      </c>
      <c r="AV143">
        <f t="shared" si="182"/>
        <v>1.7467655616660289</v>
      </c>
      <c r="AW143">
        <f t="shared" si="183"/>
        <v>1.9907566253955238</v>
      </c>
      <c r="AX143">
        <f t="shared" si="184"/>
        <v>2.2138380112045182</v>
      </c>
      <c r="AY143">
        <f t="shared" si="185"/>
        <v>2.693846386231987</v>
      </c>
      <c r="AZ143">
        <f t="shared" si="186"/>
        <v>2.3654457887518592</v>
      </c>
      <c r="BA143">
        <v>283.26</v>
      </c>
      <c r="BB143">
        <f t="shared" si="188"/>
        <v>0.98033255648992923</v>
      </c>
      <c r="BE143">
        <v>4.6269</v>
      </c>
      <c r="BP143">
        <f t="shared" si="189"/>
        <v>1.6390599341762417</v>
      </c>
      <c r="BQ143">
        <f t="shared" si="154"/>
        <v>27.943069517822028</v>
      </c>
      <c r="BR143">
        <f t="shared" si="155"/>
        <v>1.7910889810936321</v>
      </c>
      <c r="BS143">
        <f t="shared" si="156"/>
        <v>2.2091439230697154</v>
      </c>
      <c r="BT143">
        <f t="shared" si="157"/>
        <v>3.0253272436831451</v>
      </c>
      <c r="BU143">
        <f t="shared" si="158"/>
        <v>3.3685206906177654</v>
      </c>
      <c r="BV143">
        <f t="shared" si="159"/>
        <v>2.4852322794559516</v>
      </c>
      <c r="BW143">
        <f t="shared" si="160"/>
        <v>1.842241688513321</v>
      </c>
      <c r="BX143">
        <f t="shared" si="161"/>
        <v>1.7387428784425349</v>
      </c>
      <c r="BY143">
        <f t="shared" si="162"/>
        <v>1.2763473412782844</v>
      </c>
      <c r="BZ143">
        <f t="shared" si="163"/>
        <v>1.2101342834933808</v>
      </c>
      <c r="CA143">
        <f t="shared" si="164"/>
        <v>1.2966517339756034</v>
      </c>
      <c r="CB143">
        <f t="shared" si="165"/>
        <v>0.86627929064968701</v>
      </c>
      <c r="CC143">
        <f t="shared" si="166"/>
        <v>0.8731005769025586</v>
      </c>
      <c r="CD143">
        <f t="shared" si="167"/>
        <v>0.86478047312676476</v>
      </c>
      <c r="CE143">
        <f t="shared" si="168"/>
        <v>0.96591716670801642</v>
      </c>
      <c r="CF143">
        <f t="shared" si="169"/>
        <v>0.77239046163326019</v>
      </c>
    </row>
    <row r="144" spans="1:84" x14ac:dyDescent="0.15">
      <c r="A144">
        <v>269.10000000000002</v>
      </c>
      <c r="B144">
        <v>0.72158</v>
      </c>
      <c r="C144">
        <v>1.6888099999999999</v>
      </c>
      <c r="D144">
        <v>7.0931499999999996</v>
      </c>
      <c r="M144">
        <v>285.23</v>
      </c>
      <c r="N144">
        <f t="shared" si="170"/>
        <v>0.74600135816225466</v>
      </c>
      <c r="O144">
        <v>0.92564102564102568</v>
      </c>
      <c r="P144">
        <v>0.89963990166545482</v>
      </c>
      <c r="Q144">
        <v>0.84508277601140225</v>
      </c>
      <c r="R144">
        <v>0.79922974480797604</v>
      </c>
      <c r="S144">
        <v>0.78037788894860882</v>
      </c>
      <c r="T144">
        <v>0.79593862442615493</v>
      </c>
      <c r="U144">
        <v>0.73813657407407407</v>
      </c>
      <c r="V144">
        <v>0.76493972813541933</v>
      </c>
      <c r="W144">
        <v>0.72379136376276165</v>
      </c>
      <c r="X144">
        <v>0.71353808916364103</v>
      </c>
      <c r="Y144">
        <v>0.70849456421595725</v>
      </c>
      <c r="Z144">
        <v>0.70825515947467166</v>
      </c>
      <c r="AA144">
        <v>0.68585718846440347</v>
      </c>
      <c r="AB144">
        <v>0.66294335243345182</v>
      </c>
      <c r="AC144">
        <v>0.70164734594264799</v>
      </c>
      <c r="AD144">
        <v>0.66214807090719507</v>
      </c>
      <c r="AE144">
        <f t="shared" si="187"/>
        <v>0.74600135816225477</v>
      </c>
      <c r="AK144">
        <f t="shared" si="171"/>
        <v>1.7581671491231932</v>
      </c>
      <c r="AL144">
        <f t="shared" si="172"/>
        <v>0.46361268474486689</v>
      </c>
      <c r="AM144">
        <f t="shared" si="173"/>
        <v>0.63456422990099703</v>
      </c>
      <c r="AN144">
        <f t="shared" si="174"/>
        <v>1.0099241798754086</v>
      </c>
      <c r="AO144">
        <f t="shared" si="175"/>
        <v>1.3446410046730566</v>
      </c>
      <c r="AP144">
        <f t="shared" si="176"/>
        <v>1.4878620216397287</v>
      </c>
      <c r="AQ144">
        <f t="shared" si="177"/>
        <v>1.3693992066165865</v>
      </c>
      <c r="AR144">
        <f t="shared" si="178"/>
        <v>1.8217584706928092</v>
      </c>
      <c r="AS144">
        <f t="shared" si="179"/>
        <v>1.6077494100631571</v>
      </c>
      <c r="AT144">
        <f t="shared" si="180"/>
        <v>1.9395125983453791</v>
      </c>
      <c r="AU144">
        <f t="shared" si="181"/>
        <v>2.0251167596345607</v>
      </c>
      <c r="AV144">
        <f t="shared" si="182"/>
        <v>2.067677352741963</v>
      </c>
      <c r="AW144">
        <f t="shared" si="183"/>
        <v>2.0697051328605909</v>
      </c>
      <c r="AX144">
        <f t="shared" si="184"/>
        <v>2.2625151180586638</v>
      </c>
      <c r="AY144">
        <f t="shared" si="185"/>
        <v>2.4663944023405997</v>
      </c>
      <c r="AZ144">
        <f t="shared" si="186"/>
        <v>2.1259461443192036</v>
      </c>
      <c r="BA144">
        <v>285.23</v>
      </c>
      <c r="BB144">
        <f t="shared" si="188"/>
        <v>0.84669895588293909</v>
      </c>
      <c r="BE144">
        <v>4.6871700000000001</v>
      </c>
      <c r="BP144">
        <f t="shared" si="189"/>
        <v>1.8447301562037246</v>
      </c>
      <c r="BQ144">
        <f t="shared" si="154"/>
        <v>28.130674385971091</v>
      </c>
      <c r="BR144">
        <f t="shared" si="155"/>
        <v>3.5772583699449609</v>
      </c>
      <c r="BS144">
        <f t="shared" si="156"/>
        <v>2.8726311901357948</v>
      </c>
      <c r="BT144">
        <f t="shared" si="157"/>
        <v>3.2204214919496446</v>
      </c>
      <c r="BU144">
        <f t="shared" si="158"/>
        <v>3.4980255064335499</v>
      </c>
      <c r="BV144">
        <f t="shared" si="159"/>
        <v>2.6450880384706288</v>
      </c>
      <c r="BW144">
        <f t="shared" si="160"/>
        <v>1.8092207776675737</v>
      </c>
      <c r="BX144">
        <f t="shared" si="161"/>
        <v>1.8587475468756343</v>
      </c>
      <c r="BY144">
        <f t="shared" si="162"/>
        <v>1.3287185207133527</v>
      </c>
      <c r="BZ144">
        <f t="shared" si="163"/>
        <v>1.3030855941584112</v>
      </c>
      <c r="CA144">
        <f t="shared" si="164"/>
        <v>1.1622570934541785</v>
      </c>
      <c r="CB144">
        <f t="shared" si="165"/>
        <v>1.0254301491479683</v>
      </c>
      <c r="CC144">
        <f t="shared" si="166"/>
        <v>0.90772559662321428</v>
      </c>
      <c r="CD144">
        <f t="shared" si="167"/>
        <v>0.88379496799166535</v>
      </c>
      <c r="CE144">
        <f t="shared" si="168"/>
        <v>0.88436100338506207</v>
      </c>
      <c r="CF144">
        <f t="shared" si="169"/>
        <v>0.69418649610422978</v>
      </c>
    </row>
    <row r="145" spans="1:84" x14ac:dyDescent="0.15">
      <c r="A145">
        <v>271.08</v>
      </c>
      <c r="B145">
        <v>0.71589999999999998</v>
      </c>
      <c r="C145">
        <v>1.7690900000000001</v>
      </c>
      <c r="D145">
        <v>6.7954999999999997</v>
      </c>
      <c r="M145">
        <v>287.20999999999998</v>
      </c>
      <c r="N145">
        <f t="shared" si="170"/>
        <v>0.73492962325627398</v>
      </c>
      <c r="O145">
        <v>0.96153846153846156</v>
      </c>
      <c r="P145">
        <v>0.91340327550985079</v>
      </c>
      <c r="Q145">
        <v>0.85834886525600262</v>
      </c>
      <c r="R145">
        <v>0.79167116582082564</v>
      </c>
      <c r="S145">
        <v>0.78120477942696498</v>
      </c>
      <c r="T145">
        <v>0.78332437238926333</v>
      </c>
      <c r="U145">
        <v>0.7421875</v>
      </c>
      <c r="V145">
        <v>0.74185688638112335</v>
      </c>
      <c r="W145">
        <v>0.75040718229849435</v>
      </c>
      <c r="X145">
        <v>0.68737120989108036</v>
      </c>
      <c r="Y145">
        <v>0.71171918186843552</v>
      </c>
      <c r="Z145">
        <v>0.68815331010452963</v>
      </c>
      <c r="AA145">
        <v>0.67681174843035008</v>
      </c>
      <c r="AB145">
        <v>0.62994124900268367</v>
      </c>
      <c r="AC145">
        <v>0.65405735204392923</v>
      </c>
      <c r="AD145">
        <v>0.61348627042057702</v>
      </c>
      <c r="AE145">
        <f t="shared" si="187"/>
        <v>0.73492962325627409</v>
      </c>
      <c r="AK145">
        <f t="shared" si="171"/>
        <v>1.847883210152548</v>
      </c>
      <c r="AL145">
        <f t="shared" si="172"/>
        <v>0.2353242789196876</v>
      </c>
      <c r="AM145">
        <f t="shared" si="173"/>
        <v>0.5434667530486238</v>
      </c>
      <c r="AN145">
        <f t="shared" si="174"/>
        <v>0.91646795563346539</v>
      </c>
      <c r="AO145">
        <f t="shared" si="175"/>
        <v>1.4016550083333517</v>
      </c>
      <c r="AP145">
        <f t="shared" si="176"/>
        <v>1.4815077716415452</v>
      </c>
      <c r="AQ145">
        <f t="shared" si="177"/>
        <v>1.4652504004832507</v>
      </c>
      <c r="AR145">
        <f t="shared" si="178"/>
        <v>1.7889202339144581</v>
      </c>
      <c r="AS145">
        <f t="shared" si="179"/>
        <v>1.7915935794885942</v>
      </c>
      <c r="AT145">
        <f t="shared" si="180"/>
        <v>1.7228358602557439</v>
      </c>
      <c r="AU145">
        <f t="shared" si="181"/>
        <v>2.2492847883455171</v>
      </c>
      <c r="AV145">
        <f t="shared" si="182"/>
        <v>2.0404311171444243</v>
      </c>
      <c r="AW145">
        <f t="shared" si="183"/>
        <v>2.242461788510667</v>
      </c>
      <c r="AX145">
        <f t="shared" si="184"/>
        <v>2.3421726722933833</v>
      </c>
      <c r="AY145">
        <f t="shared" si="185"/>
        <v>2.7727723169785423</v>
      </c>
      <c r="AZ145">
        <f t="shared" si="186"/>
        <v>2.5473614226784944</v>
      </c>
      <c r="BA145">
        <v>287.20999999999998</v>
      </c>
      <c r="BB145">
        <f t="shared" si="188"/>
        <v>0.97273533282706903</v>
      </c>
      <c r="BE145">
        <v>4.33026</v>
      </c>
      <c r="BP145">
        <f t="shared" si="189"/>
        <v>1.7270044236838729</v>
      </c>
      <c r="BQ145">
        <f t="shared" si="154"/>
        <v>29.566131362440768</v>
      </c>
      <c r="BR145">
        <f t="shared" si="155"/>
        <v>1.815773757096355</v>
      </c>
      <c r="BS145">
        <f t="shared" si="156"/>
        <v>2.4602388096361425</v>
      </c>
      <c r="BT145">
        <f t="shared" si="157"/>
        <v>2.922410572810795</v>
      </c>
      <c r="BU145">
        <f t="shared" si="158"/>
        <v>3.6463449748526315</v>
      </c>
      <c r="BV145">
        <f t="shared" si="159"/>
        <v>2.6337915940294137</v>
      </c>
      <c r="BW145">
        <f t="shared" si="160"/>
        <v>1.9358573133614092</v>
      </c>
      <c r="BX145">
        <f t="shared" si="161"/>
        <v>1.8252425608758884</v>
      </c>
      <c r="BY145">
        <f t="shared" si="162"/>
        <v>1.4806558508170198</v>
      </c>
      <c r="BZ145">
        <f t="shared" si="163"/>
        <v>1.1575086403223218</v>
      </c>
      <c r="CA145">
        <f t="shared" si="164"/>
        <v>1.2909118390412746</v>
      </c>
      <c r="CB145">
        <f t="shared" si="165"/>
        <v>1.0119178323469671</v>
      </c>
      <c r="CC145">
        <f t="shared" si="166"/>
        <v>0.98349273650746327</v>
      </c>
      <c r="CD145">
        <f t="shared" si="167"/>
        <v>0.9149112001146027</v>
      </c>
      <c r="CE145">
        <f t="shared" si="168"/>
        <v>0.99421718848956309</v>
      </c>
      <c r="CF145">
        <f t="shared" si="169"/>
        <v>0.83179148495624311</v>
      </c>
    </row>
    <row r="146" spans="1:84" x14ac:dyDescent="0.15">
      <c r="A146">
        <v>273.08</v>
      </c>
      <c r="B146">
        <v>0.72060999999999997</v>
      </c>
      <c r="C146">
        <v>1.7236400000000001</v>
      </c>
      <c r="D146">
        <v>6.5056099999999999</v>
      </c>
      <c r="M146">
        <v>289.18</v>
      </c>
      <c r="N146">
        <f t="shared" si="170"/>
        <v>0.73592554088103113</v>
      </c>
      <c r="O146">
        <v>0.90358974358974364</v>
      </c>
      <c r="P146">
        <v>0.89349399259028428</v>
      </c>
      <c r="Q146">
        <v>0.85659467163688197</v>
      </c>
      <c r="R146">
        <v>0.78267285750278948</v>
      </c>
      <c r="S146">
        <v>0.79815603423326587</v>
      </c>
      <c r="T146">
        <v>0.76367922577443237</v>
      </c>
      <c r="U146">
        <v>0.75014467592592593</v>
      </c>
      <c r="V146">
        <v>0.7397195862186885</v>
      </c>
      <c r="W146">
        <v>0.73809240058793146</v>
      </c>
      <c r="X146">
        <v>0.69930984855918621</v>
      </c>
      <c r="Y146">
        <v>0.71217984153307534</v>
      </c>
      <c r="Z146">
        <v>0.6982042347896007</v>
      </c>
      <c r="AA146">
        <v>0.6720229860593806</v>
      </c>
      <c r="AB146">
        <v>0.66185537100166825</v>
      </c>
      <c r="AC146">
        <v>0.65405735204392923</v>
      </c>
      <c r="AD146">
        <v>0.61870003475842894</v>
      </c>
      <c r="AE146">
        <f t="shared" si="187"/>
        <v>0.73592554088103124</v>
      </c>
      <c r="AK146">
        <f t="shared" si="171"/>
        <v>1.8397579959133386</v>
      </c>
      <c r="AL146">
        <f t="shared" si="172"/>
        <v>0.60827907037000561</v>
      </c>
      <c r="AM146">
        <f t="shared" si="173"/>
        <v>0.67569400717949224</v>
      </c>
      <c r="AN146">
        <f t="shared" si="174"/>
        <v>0.92874260510048434</v>
      </c>
      <c r="AO146">
        <f t="shared" si="175"/>
        <v>1.4702428608398395</v>
      </c>
      <c r="AP146">
        <f t="shared" si="176"/>
        <v>1.352707014153061</v>
      </c>
      <c r="AQ146">
        <f t="shared" si="177"/>
        <v>1.6176446372036839</v>
      </c>
      <c r="AR146">
        <f t="shared" si="178"/>
        <v>1.724935138921583</v>
      </c>
      <c r="AS146">
        <f t="shared" si="179"/>
        <v>1.8089046128472468</v>
      </c>
      <c r="AT146">
        <f t="shared" si="180"/>
        <v>1.822117549022098</v>
      </c>
      <c r="AU146">
        <f t="shared" si="181"/>
        <v>2.1459681655066025</v>
      </c>
      <c r="AV146">
        <f t="shared" si="182"/>
        <v>2.0365488782512955</v>
      </c>
      <c r="AW146">
        <f t="shared" si="183"/>
        <v>2.1554617142021426</v>
      </c>
      <c r="AX146">
        <f t="shared" si="184"/>
        <v>2.3847764015908415</v>
      </c>
      <c r="AY146">
        <f t="shared" si="185"/>
        <v>2.4762493183256202</v>
      </c>
      <c r="AZ146">
        <f t="shared" si="186"/>
        <v>2.5473614226784944</v>
      </c>
      <c r="BA146">
        <v>289.18</v>
      </c>
      <c r="BB146">
        <f t="shared" si="188"/>
        <v>0.84510576651275637</v>
      </c>
      <c r="BE146">
        <v>4.3983299999999996</v>
      </c>
      <c r="BP146">
        <f t="shared" si="189"/>
        <v>1.9598657890617082</v>
      </c>
      <c r="BQ146">
        <f t="shared" si="154"/>
        <v>29.436127934613417</v>
      </c>
      <c r="BR146">
        <f t="shared" si="155"/>
        <v>4.6935113454475745</v>
      </c>
      <c r="BS146">
        <f t="shared" si="156"/>
        <v>3.0588230293322423</v>
      </c>
      <c r="BT146">
        <f t="shared" si="157"/>
        <v>2.9615516744275645</v>
      </c>
      <c r="BU146">
        <f t="shared" si="158"/>
        <v>3.8247733112378755</v>
      </c>
      <c r="BV146">
        <f t="shared" si="159"/>
        <v>2.4048124696054418</v>
      </c>
      <c r="BW146">
        <f t="shared" si="160"/>
        <v>2.1371973011014451</v>
      </c>
      <c r="BX146">
        <f t="shared" si="161"/>
        <v>1.759958309276179</v>
      </c>
      <c r="BY146">
        <f t="shared" si="162"/>
        <v>1.494962489956402</v>
      </c>
      <c r="BZ146">
        <f t="shared" si="163"/>
        <v>1.2242122742690795</v>
      </c>
      <c r="CA146">
        <f t="shared" si="164"/>
        <v>1.2316162566038811</v>
      </c>
      <c r="CB146">
        <f t="shared" si="165"/>
        <v>1.0099925006205592</v>
      </c>
      <c r="CC146">
        <f t="shared" si="166"/>
        <v>0.945336482699067</v>
      </c>
      <c r="CD146">
        <f t="shared" si="167"/>
        <v>0.93155328187142228</v>
      </c>
      <c r="CE146">
        <f t="shared" si="168"/>
        <v>0.88789462452064261</v>
      </c>
      <c r="CF146">
        <f t="shared" si="169"/>
        <v>0.83179148495624311</v>
      </c>
    </row>
    <row r="147" spans="1:84" x14ac:dyDescent="0.15">
      <c r="A147">
        <v>275.07</v>
      </c>
      <c r="B147">
        <v>0.70865</v>
      </c>
      <c r="C147">
        <v>1.79152</v>
      </c>
      <c r="D147">
        <v>6.7417899999999999</v>
      </c>
      <c r="M147">
        <v>291.14</v>
      </c>
      <c r="N147">
        <f t="shared" si="170"/>
        <v>0.73913865413083413</v>
      </c>
      <c r="O147">
        <v>0.94461538461538463</v>
      </c>
      <c r="P147">
        <v>0.89574460718119187</v>
      </c>
      <c r="Q147">
        <v>0.84595987282096263</v>
      </c>
      <c r="R147">
        <v>0.81884605694129498</v>
      </c>
      <c r="S147">
        <v>0.78306528300326628</v>
      </c>
      <c r="T147">
        <v>0.77939534306629721</v>
      </c>
      <c r="U147">
        <v>0.75115740740740744</v>
      </c>
      <c r="V147">
        <v>0.74207061639736682</v>
      </c>
      <c r="W147">
        <v>0.71783259841894087</v>
      </c>
      <c r="X147">
        <v>0.69816504759101161</v>
      </c>
      <c r="Y147">
        <v>0.72139303482587058</v>
      </c>
      <c r="Z147">
        <v>0.69798088090771016</v>
      </c>
      <c r="AA147">
        <v>0.67973821432372028</v>
      </c>
      <c r="AB147">
        <v>0.63900776093421341</v>
      </c>
      <c r="AC147">
        <v>0.65283709579011595</v>
      </c>
      <c r="AD147">
        <v>0.66388599235314572</v>
      </c>
      <c r="AE147">
        <f t="shared" si="187"/>
        <v>0.73913865413083424</v>
      </c>
      <c r="AK147">
        <f t="shared" si="171"/>
        <v>1.8136185098406341</v>
      </c>
      <c r="AL147">
        <f t="shared" si="172"/>
        <v>0.34186460845524191</v>
      </c>
      <c r="AM147">
        <f t="shared" si="173"/>
        <v>0.66059965959600808</v>
      </c>
      <c r="AN147">
        <f t="shared" si="174"/>
        <v>1.0037001129272323</v>
      </c>
      <c r="AO147">
        <f t="shared" si="175"/>
        <v>1.1991550647556937</v>
      </c>
      <c r="AP147">
        <f t="shared" si="176"/>
        <v>1.4672352659026662</v>
      </c>
      <c r="AQ147">
        <f t="shared" si="177"/>
        <v>1.4954211667162507</v>
      </c>
      <c r="AR147">
        <f t="shared" si="178"/>
        <v>1.7168403125997935</v>
      </c>
      <c r="AS147">
        <f t="shared" si="179"/>
        <v>1.7898652199778671</v>
      </c>
      <c r="AT147">
        <f t="shared" si="180"/>
        <v>1.9891133217114301</v>
      </c>
      <c r="AU147">
        <f t="shared" si="181"/>
        <v>2.155798477828446</v>
      </c>
      <c r="AV147">
        <f t="shared" si="182"/>
        <v>1.9594269938310085</v>
      </c>
      <c r="AW147">
        <f t="shared" si="183"/>
        <v>2.157381407067664</v>
      </c>
      <c r="AX147">
        <f t="shared" si="184"/>
        <v>2.3162852032266312</v>
      </c>
      <c r="AY147">
        <f t="shared" si="185"/>
        <v>2.6870320754484229</v>
      </c>
      <c r="AZ147">
        <f t="shared" si="186"/>
        <v>2.5585659077272669</v>
      </c>
      <c r="BA147">
        <v>291.14</v>
      </c>
      <c r="BB147">
        <f t="shared" si="188"/>
        <v>0.9694589246481855</v>
      </c>
      <c r="BE147">
        <v>4.2431700000000001</v>
      </c>
      <c r="BP147">
        <f t="shared" si="189"/>
        <v>1.7972559065742788</v>
      </c>
      <c r="BQ147">
        <f t="shared" ref="BQ147:BQ154" si="190">AK147/AK$2</f>
        <v>29.017896157450146</v>
      </c>
      <c r="BR147">
        <f t="shared" ref="BR147:BR154" si="191">AL147/AL$2</f>
        <v>2.6378442010435332</v>
      </c>
      <c r="BS147">
        <f t="shared" ref="BS147:BS154" si="192">AM147/AM$2</f>
        <v>2.9904918949570307</v>
      </c>
      <c r="BT147">
        <f t="shared" ref="BT147:BT154" si="193">AN147/AN$2</f>
        <v>3.2005743396914288</v>
      </c>
      <c r="BU147">
        <f t="shared" ref="BU147:BU154" si="194">AO147/AO$2</f>
        <v>3.1195501164300041</v>
      </c>
      <c r="BV147">
        <f t="shared" ref="BV147:BV154" si="195">AP147/AP$2</f>
        <v>2.6084182504936289</v>
      </c>
      <c r="BW147">
        <f t="shared" ref="BW147:BW154" si="196">AQ147/AQ$2</f>
        <v>1.9757182807718994</v>
      </c>
      <c r="BX147">
        <f t="shared" ref="BX147:BX154" si="197">AR147/AR$2</f>
        <v>1.7516991251910965</v>
      </c>
      <c r="BY147">
        <f t="shared" ref="BY147:BY154" si="198">AS147/AS$2</f>
        <v>1.4792274545271626</v>
      </c>
      <c r="BZ147">
        <f t="shared" ref="BZ147:BZ154" si="199">AT147/AT$2</f>
        <v>1.3364104553288296</v>
      </c>
      <c r="CA147">
        <f t="shared" ref="CA147:CA154" si="200">AU147/AU$2</f>
        <v>1.2372580795617802</v>
      </c>
      <c r="CB147">
        <f t="shared" ref="CB147:CB154" si="201">AV147/AV$2</f>
        <v>0.97174518638712981</v>
      </c>
      <c r="CC147">
        <f t="shared" ref="CC147:CC154" si="202">AW147/AW$2</f>
        <v>0.94617841632720667</v>
      </c>
      <c r="CD147">
        <f t="shared" ref="CD147:CD154" si="203">AX147/AX$2</f>
        <v>0.90479890751040259</v>
      </c>
      <c r="CE147">
        <f t="shared" ref="CE147:CE154" si="204">AY147/AY$2</f>
        <v>0.96347379807394418</v>
      </c>
      <c r="CF147">
        <f t="shared" ref="CF147:CF154" si="205">AZ147/AZ$2</f>
        <v>0.83545009231910761</v>
      </c>
    </row>
    <row r="148" spans="1:84" x14ac:dyDescent="0.15">
      <c r="A148">
        <v>277.07</v>
      </c>
      <c r="B148">
        <v>0.71113999999999999</v>
      </c>
      <c r="C148">
        <v>1.8141700000000001</v>
      </c>
      <c r="D148">
        <v>6.3071400000000004</v>
      </c>
      <c r="M148">
        <v>293.02999999999997</v>
      </c>
      <c r="N148">
        <f t="shared" si="170"/>
        <v>0.73073809424754177</v>
      </c>
      <c r="O148">
        <v>0.93179487179487175</v>
      </c>
      <c r="P148">
        <v>0.9127107787126485</v>
      </c>
      <c r="Q148">
        <v>0.84014910645762531</v>
      </c>
      <c r="R148">
        <v>0.80552856063060141</v>
      </c>
      <c r="S148">
        <v>0.77913755323107459</v>
      </c>
      <c r="T148">
        <v>0.78973489391620821</v>
      </c>
      <c r="U148">
        <v>0.73162615740740744</v>
      </c>
      <c r="V148">
        <v>0.73822347610498418</v>
      </c>
      <c r="W148">
        <v>0.74504429348905565</v>
      </c>
      <c r="X148">
        <v>0.68442743597291722</v>
      </c>
      <c r="Y148">
        <v>0.68430993182236954</v>
      </c>
      <c r="Z148">
        <v>0.69195032609666762</v>
      </c>
      <c r="AA148">
        <v>0.6483452165584761</v>
      </c>
      <c r="AB148">
        <v>0.61144556466236311</v>
      </c>
      <c r="AC148">
        <v>0.66931055521659544</v>
      </c>
      <c r="AD148">
        <v>0.62912756343413279</v>
      </c>
      <c r="AE148">
        <f t="shared" si="187"/>
        <v>0.73073809424754188</v>
      </c>
      <c r="AK148">
        <f t="shared" si="171"/>
        <v>1.8822010058074063</v>
      </c>
      <c r="AL148">
        <f t="shared" si="172"/>
        <v>0.42385549896972807</v>
      </c>
      <c r="AM148">
        <f t="shared" si="173"/>
        <v>0.54801737897779612</v>
      </c>
      <c r="AN148">
        <f t="shared" si="174"/>
        <v>1.0450553712585242</v>
      </c>
      <c r="AO148">
        <f t="shared" si="175"/>
        <v>1.2975397198347751</v>
      </c>
      <c r="AP148">
        <f t="shared" si="176"/>
        <v>1.4974060321356668</v>
      </c>
      <c r="AQ148">
        <f t="shared" si="177"/>
        <v>1.4163478029659666</v>
      </c>
      <c r="AR148">
        <f t="shared" si="178"/>
        <v>1.8749136564234508</v>
      </c>
      <c r="AS148">
        <f t="shared" si="179"/>
        <v>1.8210521224195684</v>
      </c>
      <c r="AT148">
        <f t="shared" si="180"/>
        <v>1.7658696481331493</v>
      </c>
      <c r="AU148">
        <f t="shared" si="181"/>
        <v>2.275035900834764</v>
      </c>
      <c r="AV148">
        <f t="shared" si="182"/>
        <v>2.2760660837195252</v>
      </c>
      <c r="AW148">
        <f t="shared" si="183"/>
        <v>2.2094466542297906</v>
      </c>
      <c r="AX148">
        <f t="shared" si="184"/>
        <v>2.5999918973022225</v>
      </c>
      <c r="AY148">
        <f t="shared" si="185"/>
        <v>2.9515760830543671</v>
      </c>
      <c r="AZ148">
        <f t="shared" si="186"/>
        <v>2.409042710811597</v>
      </c>
      <c r="BA148">
        <v>293.02999999999997</v>
      </c>
      <c r="BB148">
        <f t="shared" si="188"/>
        <v>0.95112926367944117</v>
      </c>
      <c r="BE148">
        <v>4.79453</v>
      </c>
      <c r="BP148">
        <f t="shared" si="189"/>
        <v>1.8574024805041158</v>
      </c>
      <c r="BQ148">
        <f t="shared" si="190"/>
        <v>30.115216092918502</v>
      </c>
      <c r="BR148">
        <f t="shared" si="191"/>
        <v>3.2704899611861737</v>
      </c>
      <c r="BS148">
        <f t="shared" si="192"/>
        <v>2.4808391986319429</v>
      </c>
      <c r="BT148">
        <f t="shared" si="193"/>
        <v>3.332446974676416</v>
      </c>
      <c r="BU148">
        <f t="shared" si="194"/>
        <v>3.3754935479572712</v>
      </c>
      <c r="BV148">
        <f t="shared" si="195"/>
        <v>2.6620551682411855</v>
      </c>
      <c r="BW148">
        <f t="shared" si="196"/>
        <v>1.8712482533570705</v>
      </c>
      <c r="BX148">
        <f t="shared" si="197"/>
        <v>1.9129819981873797</v>
      </c>
      <c r="BY148">
        <f t="shared" si="198"/>
        <v>1.5050017540657588</v>
      </c>
      <c r="BZ148">
        <f t="shared" si="199"/>
        <v>1.1864214244377516</v>
      </c>
      <c r="CA148">
        <f t="shared" si="200"/>
        <v>1.3056909440052593</v>
      </c>
      <c r="CB148">
        <f t="shared" si="201"/>
        <v>1.1287770698866917</v>
      </c>
      <c r="CC148">
        <f t="shared" si="202"/>
        <v>0.96901304952843759</v>
      </c>
      <c r="CD148">
        <f t="shared" si="203"/>
        <v>1.0156218348836805</v>
      </c>
      <c r="CE148">
        <f t="shared" si="204"/>
        <v>1.0583298372312981</v>
      </c>
      <c r="CF148">
        <f t="shared" si="205"/>
        <v>0.78662619128541944</v>
      </c>
    </row>
    <row r="149" spans="1:84" x14ac:dyDescent="0.15">
      <c r="A149">
        <v>279.07</v>
      </c>
      <c r="B149">
        <v>0.70147000000000004</v>
      </c>
      <c r="C149">
        <v>1.9180600000000001</v>
      </c>
      <c r="D149">
        <v>7.0647000000000002</v>
      </c>
      <c r="M149">
        <v>294.87</v>
      </c>
      <c r="N149">
        <f t="shared" si="170"/>
        <v>0.73312198927213768</v>
      </c>
      <c r="O149">
        <v>0.9523076923076923</v>
      </c>
      <c r="P149">
        <v>0.89418648938748657</v>
      </c>
      <c r="Q149">
        <v>0.83543471110623835</v>
      </c>
      <c r="R149">
        <v>0.79886981247525457</v>
      </c>
      <c r="S149">
        <v>0.76259974366395178</v>
      </c>
      <c r="T149">
        <v>0.80441705612308201</v>
      </c>
      <c r="U149">
        <v>0.74739583333333337</v>
      </c>
      <c r="V149">
        <v>0.7397195862186885</v>
      </c>
      <c r="W149">
        <v>0.72021610455646923</v>
      </c>
      <c r="X149">
        <v>0.68524515095018479</v>
      </c>
      <c r="Y149">
        <v>0.69444444444444442</v>
      </c>
      <c r="Z149">
        <v>0.68390958634861077</v>
      </c>
      <c r="AA149">
        <v>0.68266468021709048</v>
      </c>
      <c r="AB149">
        <v>0.62667730470733296</v>
      </c>
      <c r="AC149">
        <v>0.64673581452104945</v>
      </c>
      <c r="AD149">
        <v>0.67431352102884956</v>
      </c>
      <c r="AE149">
        <f t="shared" si="187"/>
        <v>0.73312198927213779</v>
      </c>
      <c r="AK149">
        <f t="shared" si="171"/>
        <v>1.8626589977250074</v>
      </c>
      <c r="AL149">
        <f t="shared" si="172"/>
        <v>0.2932025412305202</v>
      </c>
      <c r="AM149">
        <f t="shared" si="173"/>
        <v>0.67104554674942185</v>
      </c>
      <c r="AN149">
        <f t="shared" si="174"/>
        <v>1.0788184649967989</v>
      </c>
      <c r="AO149">
        <f t="shared" si="175"/>
        <v>1.3473437074214589</v>
      </c>
      <c r="AP149">
        <f t="shared" si="176"/>
        <v>1.6261318061584253</v>
      </c>
      <c r="AQ149">
        <f t="shared" si="177"/>
        <v>1.3058245066441116</v>
      </c>
      <c r="AR149">
        <f t="shared" si="178"/>
        <v>1.7469620209686343</v>
      </c>
      <c r="AS149">
        <f t="shared" si="179"/>
        <v>1.8089046128472468</v>
      </c>
      <c r="AT149">
        <f t="shared" si="180"/>
        <v>1.9692238007356941</v>
      </c>
      <c r="AU149">
        <f t="shared" si="181"/>
        <v>2.2678717208791168</v>
      </c>
      <c r="AV149">
        <f t="shared" si="182"/>
        <v>2.1878586815274557</v>
      </c>
      <c r="AW149">
        <f t="shared" si="183"/>
        <v>2.2795773227849003</v>
      </c>
      <c r="AX149">
        <f t="shared" si="184"/>
        <v>2.2905089479999701</v>
      </c>
      <c r="AY149">
        <f t="shared" si="185"/>
        <v>2.8039412182411665</v>
      </c>
      <c r="AZ149">
        <f t="shared" si="186"/>
        <v>2.6149043498263009</v>
      </c>
      <c r="BA149">
        <v>294.87</v>
      </c>
      <c r="BB149">
        <f t="shared" si="188"/>
        <v>0.97311870517447796</v>
      </c>
      <c r="BE149">
        <v>4.4936999999999996</v>
      </c>
      <c r="BP149">
        <f t="shared" si="189"/>
        <v>1.8401489155741193</v>
      </c>
      <c r="BQ149">
        <f t="shared" si="190"/>
        <v>29.802543963600119</v>
      </c>
      <c r="BR149">
        <f t="shared" si="191"/>
        <v>2.2623652872725324</v>
      </c>
      <c r="BS149">
        <f t="shared" si="192"/>
        <v>3.0377797498842094</v>
      </c>
      <c r="BT149">
        <f t="shared" si="193"/>
        <v>3.4401099011377512</v>
      </c>
      <c r="BU149">
        <f t="shared" si="194"/>
        <v>3.505056470919508</v>
      </c>
      <c r="BV149">
        <f t="shared" si="195"/>
        <v>2.8909009887260897</v>
      </c>
      <c r="BW149">
        <f t="shared" si="196"/>
        <v>1.7252272514785463</v>
      </c>
      <c r="BX149">
        <f t="shared" si="197"/>
        <v>1.7824324262510298</v>
      </c>
      <c r="BY149">
        <f t="shared" si="198"/>
        <v>1.494962489956402</v>
      </c>
      <c r="BZ149">
        <f t="shared" si="199"/>
        <v>1.3230474339799074</v>
      </c>
      <c r="CA149">
        <f t="shared" si="200"/>
        <v>1.3015792704769953</v>
      </c>
      <c r="CB149">
        <f t="shared" si="201"/>
        <v>1.0850320777263716</v>
      </c>
      <c r="CC149">
        <f t="shared" si="202"/>
        <v>0.9997707656615501</v>
      </c>
      <c r="CD149">
        <f t="shared" si="203"/>
        <v>0.89473005781248816</v>
      </c>
      <c r="CE149">
        <f t="shared" si="204"/>
        <v>1.0053932440177729</v>
      </c>
      <c r="CF149">
        <f t="shared" si="205"/>
        <v>0.85384631831062885</v>
      </c>
    </row>
    <row r="150" spans="1:84" x14ac:dyDescent="0.15">
      <c r="A150">
        <v>281.05</v>
      </c>
      <c r="B150">
        <v>0.70862999999999998</v>
      </c>
      <c r="C150">
        <v>1.86782</v>
      </c>
      <c r="D150">
        <v>7.3704000000000001</v>
      </c>
      <c r="M150">
        <v>296.69</v>
      </c>
      <c r="N150">
        <f t="shared" si="170"/>
        <v>0.72468314499488995</v>
      </c>
      <c r="O150">
        <v>0.90153846153846151</v>
      </c>
      <c r="P150">
        <v>0.88232748173539699</v>
      </c>
      <c r="Q150">
        <v>0.8472755180353031</v>
      </c>
      <c r="R150">
        <v>0.78951157182449694</v>
      </c>
      <c r="S150">
        <v>0.77210898416504736</v>
      </c>
      <c r="T150">
        <v>0.75561437611150173</v>
      </c>
      <c r="U150">
        <v>0.72714120370370372</v>
      </c>
      <c r="V150">
        <v>0.72817816534154056</v>
      </c>
      <c r="W150">
        <v>0.72160648313669407</v>
      </c>
      <c r="X150">
        <v>0.69129624178196447</v>
      </c>
      <c r="Y150">
        <v>0.71310116086235487</v>
      </c>
      <c r="Z150">
        <v>0.69195032609666762</v>
      </c>
      <c r="AA150">
        <v>0.66244546131744175</v>
      </c>
      <c r="AB150">
        <v>0.63066656995720605</v>
      </c>
      <c r="AC150">
        <v>0.65222696766320931</v>
      </c>
      <c r="AD150">
        <v>0.60479666319082381</v>
      </c>
      <c r="AE150">
        <f t="shared" si="187"/>
        <v>0.72468314499489006</v>
      </c>
      <c r="AK150">
        <f t="shared" si="171"/>
        <v>1.9321245662654549</v>
      </c>
      <c r="AL150">
        <f t="shared" si="172"/>
        <v>0.62191543987602127</v>
      </c>
      <c r="AM150">
        <f t="shared" si="173"/>
        <v>0.75115198442105036</v>
      </c>
      <c r="AN150">
        <f t="shared" si="174"/>
        <v>0.99437610172682733</v>
      </c>
      <c r="AO150">
        <f t="shared" si="175"/>
        <v>1.4180447294283864</v>
      </c>
      <c r="AP150">
        <f t="shared" si="176"/>
        <v>1.5517774063369734</v>
      </c>
      <c r="AQ150">
        <f t="shared" si="177"/>
        <v>1.6813447046913512</v>
      </c>
      <c r="AR150">
        <f t="shared" si="178"/>
        <v>1.9118075542821242</v>
      </c>
      <c r="AS150">
        <f t="shared" si="179"/>
        <v>1.9032571686935125</v>
      </c>
      <c r="AT150">
        <f t="shared" si="180"/>
        <v>1.9576519552972611</v>
      </c>
      <c r="AU150">
        <f t="shared" si="181"/>
        <v>2.2151209949754782</v>
      </c>
      <c r="AV150">
        <f t="shared" si="182"/>
        <v>2.0287919282374642</v>
      </c>
      <c r="AW150">
        <f t="shared" si="183"/>
        <v>2.2094466542297906</v>
      </c>
      <c r="AX150">
        <f t="shared" si="184"/>
        <v>2.4709022823009397</v>
      </c>
      <c r="AY150">
        <f t="shared" si="185"/>
        <v>2.765867828299474</v>
      </c>
      <c r="AZ150">
        <f t="shared" si="186"/>
        <v>2.5641760063127066</v>
      </c>
      <c r="BA150">
        <v>296.69</v>
      </c>
      <c r="BB150">
        <f t="shared" si="188"/>
        <v>0.89338786661056624</v>
      </c>
      <c r="BE150">
        <v>4.8118499999999997</v>
      </c>
      <c r="BP150">
        <f t="shared" si="189"/>
        <v>2.0612375417990445</v>
      </c>
      <c r="BQ150">
        <f t="shared" si="190"/>
        <v>30.913993060247279</v>
      </c>
      <c r="BR150">
        <f t="shared" si="191"/>
        <v>4.7987302459569543</v>
      </c>
      <c r="BS150">
        <f t="shared" si="192"/>
        <v>3.4004164075194678</v>
      </c>
      <c r="BT150">
        <f t="shared" si="193"/>
        <v>3.170842161118709</v>
      </c>
      <c r="BU150">
        <f t="shared" si="194"/>
        <v>3.688982126504647</v>
      </c>
      <c r="BV150">
        <f t="shared" si="195"/>
        <v>2.7587153890435081</v>
      </c>
      <c r="BW150">
        <f t="shared" si="196"/>
        <v>2.2213564601550417</v>
      </c>
      <c r="BX150">
        <f t="shared" si="197"/>
        <v>1.950624991615268</v>
      </c>
      <c r="BY150">
        <f t="shared" si="198"/>
        <v>1.5729398088376134</v>
      </c>
      <c r="BZ150">
        <f t="shared" si="199"/>
        <v>1.315272746101358</v>
      </c>
      <c r="CA150">
        <f t="shared" si="200"/>
        <v>1.2713045196140256</v>
      </c>
      <c r="CB150">
        <f t="shared" si="201"/>
        <v>1.0061455704411151</v>
      </c>
      <c r="CC150">
        <f t="shared" si="202"/>
        <v>0.96901304952843759</v>
      </c>
      <c r="CD150">
        <f t="shared" si="203"/>
        <v>0.96519620402380435</v>
      </c>
      <c r="CE150">
        <f t="shared" si="204"/>
        <v>0.99174148528074657</v>
      </c>
      <c r="CF150">
        <f t="shared" si="205"/>
        <v>0.83728196124496546</v>
      </c>
    </row>
    <row r="151" spans="1:84" x14ac:dyDescent="0.15">
      <c r="A151">
        <v>283.02</v>
      </c>
      <c r="B151">
        <v>0.69389999999999996</v>
      </c>
      <c r="C151">
        <v>1.9145799999999999</v>
      </c>
      <c r="D151">
        <v>7.3448700000000002</v>
      </c>
      <c r="M151">
        <v>298.47000000000003</v>
      </c>
      <c r="N151">
        <f t="shared" si="170"/>
        <v>0.71792111183902751</v>
      </c>
      <c r="O151">
        <v>0.94461538461538463</v>
      </c>
      <c r="P151">
        <v>0.90829611163048374</v>
      </c>
      <c r="Q151">
        <v>0.8183313233198114</v>
      </c>
      <c r="R151">
        <v>0.75351833855235206</v>
      </c>
      <c r="S151">
        <v>0.76756108653408861</v>
      </c>
      <c r="T151">
        <v>0.76388601679143053</v>
      </c>
      <c r="U151">
        <v>0.74320023148148151</v>
      </c>
      <c r="V151">
        <v>0.74677267675472336</v>
      </c>
      <c r="W151">
        <v>0.68267588289039838</v>
      </c>
      <c r="X151">
        <v>0.68622640892290576</v>
      </c>
      <c r="Y151">
        <v>0.68361894232540998</v>
      </c>
      <c r="Z151">
        <v>0.66447779862414014</v>
      </c>
      <c r="AA151">
        <v>0.65446419069915929</v>
      </c>
      <c r="AB151">
        <v>0.62595198375281058</v>
      </c>
      <c r="AC151">
        <v>0.60768761439902375</v>
      </c>
      <c r="AD151">
        <v>0.66214807090719507</v>
      </c>
      <c r="AE151">
        <f t="shared" si="187"/>
        <v>0.71792111183902763</v>
      </c>
      <c r="AK151">
        <f t="shared" si="171"/>
        <v>1.9883735283647044</v>
      </c>
      <c r="AL151">
        <f t="shared" si="172"/>
        <v>0.34186460845524191</v>
      </c>
      <c r="AM151">
        <f t="shared" si="173"/>
        <v>0.57710903648406098</v>
      </c>
      <c r="AN151">
        <f t="shared" si="174"/>
        <v>1.2029279019178722</v>
      </c>
      <c r="AO151">
        <f t="shared" si="175"/>
        <v>1.6980115403108105</v>
      </c>
      <c r="AP151">
        <f t="shared" si="176"/>
        <v>1.5872232666759989</v>
      </c>
      <c r="AQ151">
        <f t="shared" si="177"/>
        <v>1.6160201617639522</v>
      </c>
      <c r="AR151">
        <f t="shared" si="178"/>
        <v>1.7807386800997418</v>
      </c>
      <c r="AS151">
        <f t="shared" si="179"/>
        <v>1.7519667304953011</v>
      </c>
      <c r="AT151">
        <f t="shared" si="180"/>
        <v>2.2904104875254694</v>
      </c>
      <c r="AU151">
        <f t="shared" si="181"/>
        <v>2.2592859812790915</v>
      </c>
      <c r="AV151">
        <f t="shared" si="182"/>
        <v>2.2821277107715443</v>
      </c>
      <c r="AW151">
        <f t="shared" si="183"/>
        <v>2.4525228722122936</v>
      </c>
      <c r="AX151">
        <f t="shared" si="184"/>
        <v>2.5436304454950087</v>
      </c>
      <c r="AY151">
        <f t="shared" si="185"/>
        <v>2.8108896845649327</v>
      </c>
      <c r="AZ151">
        <f t="shared" si="186"/>
        <v>2.9885659269553893</v>
      </c>
      <c r="BA151">
        <v>298.47000000000003</v>
      </c>
      <c r="BB151">
        <f t="shared" si="188"/>
        <v>0.98315571952051695</v>
      </c>
      <c r="BE151">
        <v>4.5643599999999998</v>
      </c>
      <c r="BP151">
        <f t="shared" si="189"/>
        <v>1.983025187854262</v>
      </c>
      <c r="BQ151">
        <f t="shared" si="190"/>
        <v>31.81397645383527</v>
      </c>
      <c r="BR151">
        <f t="shared" si="191"/>
        <v>2.6378442010435332</v>
      </c>
      <c r="BS151">
        <f t="shared" si="192"/>
        <v>2.612535248909285</v>
      </c>
      <c r="BT151">
        <f t="shared" si="193"/>
        <v>3.8358670341768879</v>
      </c>
      <c r="BU151">
        <f t="shared" si="194"/>
        <v>4.417303694877238</v>
      </c>
      <c r="BV151">
        <f t="shared" si="195"/>
        <v>2.8217302518684426</v>
      </c>
      <c r="BW151">
        <f t="shared" si="196"/>
        <v>2.135051079090966</v>
      </c>
      <c r="BX151">
        <f t="shared" si="197"/>
        <v>1.8168948883784735</v>
      </c>
      <c r="BY151">
        <f t="shared" si="198"/>
        <v>1.4479063888390915</v>
      </c>
      <c r="BZ151">
        <f t="shared" si="199"/>
        <v>1.5388406930431802</v>
      </c>
      <c r="CA151">
        <f t="shared" si="200"/>
        <v>1.2966517339756034</v>
      </c>
      <c r="CB151">
        <f t="shared" si="201"/>
        <v>1.1317832328761874</v>
      </c>
      <c r="CC151">
        <f t="shared" si="202"/>
        <v>1.0756207500602137</v>
      </c>
      <c r="CD151">
        <f t="shared" si="203"/>
        <v>0.99360564277148755</v>
      </c>
      <c r="CE151">
        <f t="shared" si="204"/>
        <v>1.0078847160403503</v>
      </c>
      <c r="CF151">
        <f t="shared" si="205"/>
        <v>0.9758582618629843</v>
      </c>
    </row>
    <row r="152" spans="1:84" x14ac:dyDescent="0.15">
      <c r="A152">
        <v>284.99</v>
      </c>
      <c r="B152">
        <v>0.69577</v>
      </c>
      <c r="C152">
        <v>2.0064899999999999</v>
      </c>
      <c r="D152">
        <v>6.9466999999999999</v>
      </c>
      <c r="M152">
        <v>300.20999999999998</v>
      </c>
      <c r="N152">
        <f t="shared" si="170"/>
        <v>0.7220253627166594</v>
      </c>
      <c r="O152">
        <v>0.95333333333333337</v>
      </c>
      <c r="P152">
        <v>0.90370832034901838</v>
      </c>
      <c r="Q152">
        <v>0.8353250740050433</v>
      </c>
      <c r="R152">
        <v>0.77025519202389947</v>
      </c>
      <c r="S152">
        <v>0.77955099847025267</v>
      </c>
      <c r="T152">
        <v>0.76657430001240745</v>
      </c>
      <c r="U152">
        <v>0.76287615740740744</v>
      </c>
      <c r="V152">
        <v>0.733735145763871</v>
      </c>
      <c r="W152">
        <v>0.708099948357367</v>
      </c>
      <c r="X152">
        <v>0.67363359827298597</v>
      </c>
      <c r="Y152">
        <v>0.70158466924636076</v>
      </c>
      <c r="Z152">
        <v>0.68904672563209146</v>
      </c>
      <c r="AA152">
        <v>0.6661700542726402</v>
      </c>
      <c r="AB152">
        <v>0.62232537898019868</v>
      </c>
      <c r="AC152">
        <v>0.62660158633313001</v>
      </c>
      <c r="AD152">
        <v>0.59089329162321869</v>
      </c>
      <c r="AE152">
        <f t="shared" si="187"/>
        <v>0.72202536271665951</v>
      </c>
      <c r="AK152">
        <f t="shared" si="171"/>
        <v>1.9541700737392405</v>
      </c>
      <c r="AL152">
        <f t="shared" si="172"/>
        <v>0.28674398301809062</v>
      </c>
      <c r="AM152">
        <f t="shared" si="173"/>
        <v>0.60749175081174889</v>
      </c>
      <c r="AN152">
        <f t="shared" si="174"/>
        <v>1.0796059182428928</v>
      </c>
      <c r="AO152">
        <f t="shared" si="175"/>
        <v>1.5662004049706155</v>
      </c>
      <c r="AP152">
        <f t="shared" si="176"/>
        <v>1.4942230081883365</v>
      </c>
      <c r="AQ152">
        <f t="shared" si="177"/>
        <v>1.5949419074146696</v>
      </c>
      <c r="AR152">
        <f t="shared" si="178"/>
        <v>1.6239574257205305</v>
      </c>
      <c r="AS152">
        <f t="shared" si="179"/>
        <v>1.8576429139131601</v>
      </c>
      <c r="AT152">
        <f t="shared" si="180"/>
        <v>2.0710201515340949</v>
      </c>
      <c r="AU152">
        <f t="shared" si="181"/>
        <v>2.3704136317597331</v>
      </c>
      <c r="AV152">
        <f t="shared" si="182"/>
        <v>2.1264821357645278</v>
      </c>
      <c r="AW152">
        <f t="shared" si="183"/>
        <v>2.234677162053746</v>
      </c>
      <c r="AX152">
        <f t="shared" si="184"/>
        <v>2.4372618257335246</v>
      </c>
      <c r="AY152">
        <f t="shared" si="185"/>
        <v>2.8457532341377267</v>
      </c>
      <c r="AZ152">
        <f t="shared" si="186"/>
        <v>2.804666212891628</v>
      </c>
      <c r="BA152">
        <v>300.20999999999998</v>
      </c>
      <c r="BB152">
        <f t="shared" si="188"/>
        <v>1.0237975859126012</v>
      </c>
      <c r="BE152">
        <v>4.9375200000000001</v>
      </c>
      <c r="BP152">
        <f t="shared" si="189"/>
        <v>1.8740130075092594</v>
      </c>
      <c r="BQ152">
        <f t="shared" si="190"/>
        <v>31.266721179827847</v>
      </c>
      <c r="BR152">
        <f t="shared" si="191"/>
        <v>2.2125307331642796</v>
      </c>
      <c r="BS152">
        <f t="shared" si="192"/>
        <v>2.7500758298404206</v>
      </c>
      <c r="BT152">
        <f t="shared" si="193"/>
        <v>3.4426209127643257</v>
      </c>
      <c r="BU152">
        <f t="shared" si="194"/>
        <v>4.0744027184459295</v>
      </c>
      <c r="BV152">
        <f t="shared" si="195"/>
        <v>2.656396459001487</v>
      </c>
      <c r="BW152">
        <f t="shared" si="196"/>
        <v>2.1072029428123522</v>
      </c>
      <c r="BX152">
        <f t="shared" si="197"/>
        <v>1.656930339476105</v>
      </c>
      <c r="BY152">
        <f t="shared" si="198"/>
        <v>1.5352420776141815</v>
      </c>
      <c r="BZ152">
        <f t="shared" si="199"/>
        <v>1.3914405748011927</v>
      </c>
      <c r="CA152">
        <f t="shared" si="200"/>
        <v>1.3604302294305171</v>
      </c>
      <c r="CB152">
        <f t="shared" si="201"/>
        <v>1.0545934019859788</v>
      </c>
      <c r="CC152">
        <f t="shared" si="202"/>
        <v>0.98007857640180074</v>
      </c>
      <c r="CD152">
        <f t="shared" si="203"/>
        <v>0.95205540067715788</v>
      </c>
      <c r="CE152">
        <f t="shared" si="204"/>
        <v>1.020385540585079</v>
      </c>
      <c r="CF152">
        <f t="shared" si="205"/>
        <v>0.91580937563808262</v>
      </c>
    </row>
    <row r="153" spans="1:84" x14ac:dyDescent="0.15">
      <c r="A153">
        <v>286.93</v>
      </c>
      <c r="B153">
        <v>0.69506999999999997</v>
      </c>
      <c r="C153">
        <v>1.95133</v>
      </c>
      <c r="D153">
        <v>6.7900400000000003</v>
      </c>
      <c r="M153">
        <v>301.37</v>
      </c>
      <c r="N153">
        <f t="shared" si="170"/>
        <v>0.72191480105144978</v>
      </c>
      <c r="O153">
        <v>0.88666666666666671</v>
      </c>
      <c r="P153">
        <v>0.90760361483328145</v>
      </c>
      <c r="Q153">
        <v>0.81526148448635016</v>
      </c>
      <c r="R153">
        <v>0.75891732354317387</v>
      </c>
      <c r="S153">
        <v>0.76797453177326669</v>
      </c>
      <c r="T153">
        <v>0.77008974730137725</v>
      </c>
      <c r="U153">
        <v>0.74059606481481477</v>
      </c>
      <c r="V153">
        <v>0.70595024365221848</v>
      </c>
      <c r="W153">
        <v>0.711277956540738</v>
      </c>
      <c r="X153">
        <v>0.68884309685016187</v>
      </c>
      <c r="Y153">
        <v>0.6955960936060438</v>
      </c>
      <c r="Z153">
        <v>0.68078263200214417</v>
      </c>
      <c r="AA153">
        <v>0.6483452165584761</v>
      </c>
      <c r="AB153">
        <v>0.65025023572931018</v>
      </c>
      <c r="AC153">
        <v>0.64246491763270286</v>
      </c>
      <c r="AD153">
        <v>0.64476885644768855</v>
      </c>
      <c r="AE153">
        <f t="shared" si="187"/>
        <v>0.72191480105144989</v>
      </c>
      <c r="AK153">
        <f t="shared" si="171"/>
        <v>1.9550889068172306</v>
      </c>
      <c r="AL153">
        <f t="shared" si="172"/>
        <v>0.72171699524701161</v>
      </c>
      <c r="AM153">
        <f t="shared" si="173"/>
        <v>0.58168525941540483</v>
      </c>
      <c r="AN153">
        <f t="shared" si="174"/>
        <v>1.2254782640329429</v>
      </c>
      <c r="AO153">
        <f t="shared" si="175"/>
        <v>1.6551746139463108</v>
      </c>
      <c r="AP153">
        <f t="shared" si="176"/>
        <v>1.5839922488273221</v>
      </c>
      <c r="AQ153">
        <f t="shared" si="177"/>
        <v>1.567489295937317</v>
      </c>
      <c r="AR153">
        <f t="shared" si="178"/>
        <v>1.80179954415785</v>
      </c>
      <c r="AS153">
        <f t="shared" si="179"/>
        <v>2.0892631223145739</v>
      </c>
      <c r="AT153">
        <f t="shared" si="180"/>
        <v>2.0441519286338767</v>
      </c>
      <c r="AU153">
        <f t="shared" si="181"/>
        <v>2.2364505588530212</v>
      </c>
      <c r="AV153">
        <f t="shared" si="182"/>
        <v>2.1779166742816791</v>
      </c>
      <c r="AW153">
        <f t="shared" si="183"/>
        <v>2.3070732792514534</v>
      </c>
      <c r="AX153">
        <f t="shared" si="184"/>
        <v>2.5999918973022225</v>
      </c>
      <c r="AY153">
        <f t="shared" si="185"/>
        <v>2.5823880727943749</v>
      </c>
      <c r="AZ153">
        <f t="shared" si="186"/>
        <v>2.6546583996591253</v>
      </c>
      <c r="BA153">
        <v>301.37</v>
      </c>
      <c r="BB153">
        <f t="shared" si="188"/>
        <v>0.88065026497591514</v>
      </c>
      <c r="BP153">
        <f t="shared" si="189"/>
        <v>2.1616619856246904</v>
      </c>
      <c r="BQ153">
        <f t="shared" si="190"/>
        <v>31.281422509075689</v>
      </c>
      <c r="BR153">
        <f t="shared" si="191"/>
        <v>5.5688039756713863</v>
      </c>
      <c r="BS153">
        <f t="shared" si="192"/>
        <v>2.6332515138768895</v>
      </c>
      <c r="BT153">
        <f t="shared" si="193"/>
        <v>3.9077750766356592</v>
      </c>
      <c r="BU153">
        <f t="shared" si="194"/>
        <v>4.3058652808176658</v>
      </c>
      <c r="BV153">
        <f t="shared" si="195"/>
        <v>2.8159862201374617</v>
      </c>
      <c r="BW153">
        <f t="shared" si="196"/>
        <v>2.0709331430008153</v>
      </c>
      <c r="BX153">
        <f t="shared" si="197"/>
        <v>1.8383833732862465</v>
      </c>
      <c r="BY153">
        <f t="shared" si="198"/>
        <v>1.7266637374500609</v>
      </c>
      <c r="BZ153">
        <f t="shared" si="199"/>
        <v>1.3733888260103984</v>
      </c>
      <c r="CA153">
        <f t="shared" si="200"/>
        <v>1.2835460048513665</v>
      </c>
      <c r="CB153">
        <f t="shared" si="201"/>
        <v>1.0801015048014675</v>
      </c>
      <c r="CC153">
        <f t="shared" si="202"/>
        <v>1.0118298667827961</v>
      </c>
      <c r="CD153">
        <f t="shared" si="203"/>
        <v>1.0156218348836805</v>
      </c>
      <c r="CE153">
        <f t="shared" si="204"/>
        <v>0.92595219362270964</v>
      </c>
      <c r="CF153">
        <f t="shared" si="205"/>
        <v>0.8668272325417552</v>
      </c>
    </row>
    <row r="154" spans="1:84" x14ac:dyDescent="0.15">
      <c r="A154">
        <v>288.86</v>
      </c>
      <c r="B154">
        <v>0.68898999999999999</v>
      </c>
      <c r="C154">
        <v>2.0036299999999998</v>
      </c>
      <c r="D154">
        <v>7.4803600000000001</v>
      </c>
      <c r="M154">
        <v>300.19</v>
      </c>
      <c r="N154">
        <f t="shared" si="170"/>
        <v>0.71207548799843423</v>
      </c>
      <c r="O154">
        <v>0.94717948717948719</v>
      </c>
      <c r="P154">
        <v>0.89392680308853578</v>
      </c>
      <c r="Q154">
        <v>0.82874684793334064</v>
      </c>
      <c r="R154">
        <v>0.77547421084836043</v>
      </c>
      <c r="S154">
        <v>0.74895605077107541</v>
      </c>
      <c r="T154">
        <v>0.74775631746556925</v>
      </c>
      <c r="U154">
        <v>0.71918402777777779</v>
      </c>
      <c r="V154">
        <v>0.76536718816790628</v>
      </c>
      <c r="W154">
        <v>0.70412743812815315</v>
      </c>
      <c r="X154">
        <v>0.67232525430935786</v>
      </c>
      <c r="Y154">
        <v>0.67371475953565496</v>
      </c>
      <c r="Z154">
        <v>0.69061020280532481</v>
      </c>
      <c r="AA154">
        <v>0.65340002128338825</v>
      </c>
      <c r="AB154">
        <v>0.60890694132153478</v>
      </c>
      <c r="AC154">
        <v>0.59731543624161076</v>
      </c>
      <c r="AD154">
        <v>0.60132082029892253</v>
      </c>
      <c r="AE154">
        <f t="shared" si="187"/>
        <v>0.71207548799843434</v>
      </c>
      <c r="AK154">
        <f t="shared" si="171"/>
        <v>2.0374281043226103</v>
      </c>
      <c r="AL154">
        <f t="shared" si="172"/>
        <v>0.32560002815131511</v>
      </c>
      <c r="AM154">
        <f t="shared" si="173"/>
        <v>0.67278829740310275</v>
      </c>
      <c r="AN154">
        <f t="shared" si="174"/>
        <v>1.1270432453278902</v>
      </c>
      <c r="AO154">
        <f t="shared" si="175"/>
        <v>1.5256833107306425</v>
      </c>
      <c r="AP154">
        <f t="shared" si="176"/>
        <v>1.734449846368016</v>
      </c>
      <c r="AQ154">
        <f t="shared" si="177"/>
        <v>1.7440687972466611</v>
      </c>
      <c r="AR154">
        <f t="shared" si="178"/>
        <v>1.9778280263353136</v>
      </c>
      <c r="AS154">
        <f t="shared" si="179"/>
        <v>1.6043974546687156</v>
      </c>
      <c r="AT154">
        <f t="shared" si="180"/>
        <v>2.1047755148271055</v>
      </c>
      <c r="AU154">
        <f t="shared" si="181"/>
        <v>2.3820782769889477</v>
      </c>
      <c r="AV154">
        <f t="shared" si="182"/>
        <v>2.3696907784994301</v>
      </c>
      <c r="AW154">
        <f t="shared" si="183"/>
        <v>2.2210783218467989</v>
      </c>
      <c r="AX154">
        <f t="shared" si="184"/>
        <v>2.5533944834512612</v>
      </c>
      <c r="AY154">
        <f t="shared" si="185"/>
        <v>2.9765389719599269</v>
      </c>
      <c r="AZ154">
        <f t="shared" si="186"/>
        <v>3.0918596172799155</v>
      </c>
      <c r="BA154">
        <v>300.19</v>
      </c>
      <c r="BB154">
        <f t="shared" si="188"/>
        <v>0.97903850714176865</v>
      </c>
      <c r="BP154">
        <f t="shared" si="189"/>
        <v>1.9904922385412134</v>
      </c>
      <c r="BQ154">
        <f t="shared" si="190"/>
        <v>32.598849669161766</v>
      </c>
      <c r="BR154">
        <f t="shared" si="191"/>
        <v>2.5123458962292835</v>
      </c>
      <c r="BS154">
        <f t="shared" si="192"/>
        <v>3.0456690692761557</v>
      </c>
      <c r="BT154">
        <f t="shared" si="193"/>
        <v>3.5938878996425068</v>
      </c>
      <c r="BU154">
        <f t="shared" si="194"/>
        <v>3.9689992474782581</v>
      </c>
      <c r="BV154">
        <f t="shared" si="195"/>
        <v>3.0834663935431394</v>
      </c>
      <c r="BW154">
        <f t="shared" si="196"/>
        <v>2.3042261821200438</v>
      </c>
      <c r="BX154">
        <f t="shared" si="197"/>
        <v>2.0179859466741288</v>
      </c>
      <c r="BY154">
        <f t="shared" si="198"/>
        <v>1.3259483096435665</v>
      </c>
      <c r="BZ154">
        <f t="shared" si="199"/>
        <v>1.4141195342831938</v>
      </c>
      <c r="CA154">
        <f t="shared" si="200"/>
        <v>1.3671248146171646</v>
      </c>
      <c r="CB154">
        <f t="shared" si="201"/>
        <v>1.1752086780893822</v>
      </c>
      <c r="CC154">
        <f t="shared" si="202"/>
        <v>0.97411443438743861</v>
      </c>
      <c r="CD154">
        <f t="shared" si="203"/>
        <v>0.99741972009814872</v>
      </c>
      <c r="CE154">
        <f t="shared" si="204"/>
        <v>1.0672806382301003</v>
      </c>
      <c r="CF154">
        <f t="shared" si="205"/>
        <v>1.0095868138056867</v>
      </c>
    </row>
    <row r="164" spans="13:172" x14ac:dyDescent="0.15">
      <c r="M164" t="s">
        <v>47</v>
      </c>
      <c r="N164" t="s">
        <v>48</v>
      </c>
      <c r="O164" t="s">
        <v>23</v>
      </c>
      <c r="P164">
        <v>6.05</v>
      </c>
      <c r="Q164">
        <v>8.0500000000000007</v>
      </c>
      <c r="R164" s="1">
        <v>10.06</v>
      </c>
      <c r="S164">
        <v>12.06</v>
      </c>
      <c r="T164">
        <v>14.07</v>
      </c>
      <c r="U164">
        <v>16.079999999999998</v>
      </c>
      <c r="V164">
        <v>18.09</v>
      </c>
      <c r="W164">
        <v>20.09</v>
      </c>
      <c r="X164">
        <v>22.1</v>
      </c>
      <c r="Y164">
        <v>24.11</v>
      </c>
      <c r="Z164">
        <v>26.12</v>
      </c>
      <c r="AA164">
        <v>28.13</v>
      </c>
      <c r="AB164">
        <v>30.13</v>
      </c>
      <c r="AC164">
        <v>32.14</v>
      </c>
      <c r="AD164">
        <v>34.15</v>
      </c>
      <c r="AE164">
        <v>36.15</v>
      </c>
      <c r="AK164">
        <v>38.159999999999997</v>
      </c>
      <c r="AL164">
        <v>40.159999999999997</v>
      </c>
      <c r="AM164">
        <v>42.17</v>
      </c>
      <c r="AN164">
        <v>44.17</v>
      </c>
      <c r="AO164">
        <v>46.18</v>
      </c>
      <c r="AP164">
        <v>48.18</v>
      </c>
      <c r="AQ164">
        <v>50.19</v>
      </c>
      <c r="AR164">
        <v>52.19</v>
      </c>
      <c r="AS164">
        <v>54.2</v>
      </c>
      <c r="AT164">
        <v>56.2</v>
      </c>
      <c r="AU164">
        <v>58.2</v>
      </c>
      <c r="AV164">
        <v>60.21</v>
      </c>
      <c r="AW164">
        <v>62.21</v>
      </c>
      <c r="AX164">
        <v>64.22</v>
      </c>
      <c r="AY164">
        <v>66.22</v>
      </c>
      <c r="AZ164">
        <v>68.22</v>
      </c>
      <c r="BA164">
        <v>70.22</v>
      </c>
      <c r="BB164">
        <v>72.22</v>
      </c>
      <c r="BE164">
        <v>74.22</v>
      </c>
      <c r="BF164">
        <v>76.22</v>
      </c>
      <c r="BH164">
        <v>78.22</v>
      </c>
      <c r="BI164">
        <v>84.22</v>
      </c>
      <c r="BJ164">
        <v>86.22</v>
      </c>
      <c r="BK164">
        <v>90.21</v>
      </c>
      <c r="BL164">
        <v>88.22</v>
      </c>
      <c r="BM164">
        <v>92.22</v>
      </c>
      <c r="BN164">
        <v>94.22</v>
      </c>
      <c r="BO164">
        <v>96.21</v>
      </c>
      <c r="BP164">
        <v>98.21</v>
      </c>
      <c r="BQ164">
        <v>100.21</v>
      </c>
      <c r="BR164">
        <v>102.21</v>
      </c>
      <c r="BS164">
        <v>104.23</v>
      </c>
      <c r="BT164">
        <v>106.23</v>
      </c>
      <c r="BU164">
        <v>108.23</v>
      </c>
      <c r="BV164">
        <v>110.23</v>
      </c>
      <c r="BW164">
        <v>112.23</v>
      </c>
      <c r="BX164">
        <v>114.23</v>
      </c>
      <c r="BY164">
        <v>116.23</v>
      </c>
      <c r="BZ164">
        <v>118.23</v>
      </c>
      <c r="CA164">
        <v>120.23</v>
      </c>
      <c r="CB164">
        <v>122.23</v>
      </c>
      <c r="CC164">
        <v>124.23</v>
      </c>
      <c r="CD164">
        <v>126.23</v>
      </c>
      <c r="CE164">
        <v>128.22999999999999</v>
      </c>
      <c r="CF164">
        <v>130.22</v>
      </c>
      <c r="CG164">
        <v>132.21</v>
      </c>
      <c r="CH164">
        <v>134.19999999999999</v>
      </c>
      <c r="CI164">
        <v>136.19</v>
      </c>
      <c r="CJ164">
        <v>138.18</v>
      </c>
      <c r="CK164">
        <v>140.16999999999999</v>
      </c>
      <c r="CL164">
        <v>142.16</v>
      </c>
      <c r="CM164">
        <v>144.16</v>
      </c>
      <c r="CN164">
        <v>146.15</v>
      </c>
      <c r="CO164">
        <v>148.13999999999999</v>
      </c>
      <c r="CP164">
        <v>150.12</v>
      </c>
      <c r="CQ164">
        <v>152.12</v>
      </c>
      <c r="CR164">
        <v>154.11000000000001</v>
      </c>
      <c r="CS164">
        <v>156.1</v>
      </c>
      <c r="CT164">
        <v>158.09</v>
      </c>
      <c r="CU164">
        <v>160.08000000000001</v>
      </c>
      <c r="CV164">
        <v>162.07</v>
      </c>
      <c r="CW164">
        <v>164.06</v>
      </c>
      <c r="CX164">
        <v>166.05</v>
      </c>
      <c r="CY164">
        <v>168.04</v>
      </c>
      <c r="CZ164">
        <v>170.03</v>
      </c>
      <c r="DA164">
        <v>172.02</v>
      </c>
      <c r="DB164">
        <v>174.01</v>
      </c>
      <c r="DC164">
        <v>176</v>
      </c>
      <c r="DD164">
        <v>178</v>
      </c>
      <c r="DE164">
        <v>179.99</v>
      </c>
      <c r="DF164">
        <v>181.98</v>
      </c>
      <c r="DG164">
        <v>183.97</v>
      </c>
      <c r="DH164">
        <v>185.96</v>
      </c>
      <c r="DI164">
        <v>187.95</v>
      </c>
      <c r="DJ164">
        <v>189.94</v>
      </c>
      <c r="DK164">
        <v>191.93</v>
      </c>
      <c r="DL164">
        <v>193.92</v>
      </c>
      <c r="DM164">
        <v>195.91</v>
      </c>
      <c r="DN164">
        <v>197.92</v>
      </c>
      <c r="DO164">
        <v>199.91</v>
      </c>
      <c r="DP164">
        <v>201.9</v>
      </c>
      <c r="DQ164">
        <v>203.89</v>
      </c>
      <c r="DR164">
        <v>205.88</v>
      </c>
      <c r="DS164">
        <v>207.87</v>
      </c>
      <c r="DT164">
        <v>209.86</v>
      </c>
      <c r="DU164">
        <v>211.85</v>
      </c>
      <c r="DV164">
        <v>213.84</v>
      </c>
      <c r="DW164">
        <v>215.84</v>
      </c>
      <c r="DX164">
        <v>217.83</v>
      </c>
      <c r="DY164">
        <v>219.82</v>
      </c>
      <c r="DZ164">
        <v>221.81</v>
      </c>
      <c r="EA164">
        <v>223.8</v>
      </c>
      <c r="EB164">
        <v>225.79</v>
      </c>
      <c r="EC164">
        <v>227.78</v>
      </c>
      <c r="ED164">
        <v>229.77</v>
      </c>
      <c r="EE164">
        <v>231.76</v>
      </c>
      <c r="EF164">
        <v>233.75</v>
      </c>
      <c r="EG164">
        <v>235.74</v>
      </c>
      <c r="EH164">
        <v>237.73</v>
      </c>
      <c r="EI164">
        <v>239.72</v>
      </c>
      <c r="EJ164">
        <v>241.71</v>
      </c>
      <c r="EK164">
        <v>243.7</v>
      </c>
      <c r="EL164">
        <v>245.69</v>
      </c>
      <c r="EM164">
        <v>247.68</v>
      </c>
      <c r="EN164">
        <v>249.68</v>
      </c>
      <c r="EO164">
        <v>251.66</v>
      </c>
      <c r="EP164">
        <v>253.66</v>
      </c>
      <c r="EQ164">
        <v>255.65</v>
      </c>
      <c r="ER164">
        <v>257.62</v>
      </c>
      <c r="ES164">
        <v>259.58999999999997</v>
      </c>
      <c r="ET164">
        <v>261.56</v>
      </c>
      <c r="EU164">
        <v>263.54000000000002</v>
      </c>
      <c r="EV164">
        <v>265.51</v>
      </c>
      <c r="EW164">
        <v>267.48</v>
      </c>
      <c r="EX164">
        <v>269.45999999999998</v>
      </c>
      <c r="EY164">
        <v>271.43</v>
      </c>
      <c r="EZ164">
        <v>273.39999999999998</v>
      </c>
      <c r="FA164">
        <v>275.37</v>
      </c>
      <c r="FB164">
        <v>277.35000000000002</v>
      </c>
      <c r="FC164">
        <v>279.32</v>
      </c>
      <c r="FD164">
        <v>281.29000000000002</v>
      </c>
      <c r="FE164">
        <v>283.26</v>
      </c>
      <c r="FF164">
        <v>285.23</v>
      </c>
      <c r="FG164">
        <v>287.20999999999998</v>
      </c>
      <c r="FH164">
        <v>289.18</v>
      </c>
      <c r="FI164">
        <v>291.14</v>
      </c>
      <c r="FJ164">
        <v>293.02999999999997</v>
      </c>
      <c r="FK164">
        <v>294.87</v>
      </c>
      <c r="FL164">
        <v>296.69</v>
      </c>
      <c r="FM164">
        <v>298.47000000000003</v>
      </c>
      <c r="FN164">
        <v>300.20999999999998</v>
      </c>
      <c r="FO164">
        <v>301.37</v>
      </c>
      <c r="FP164">
        <v>300.19</v>
      </c>
    </row>
    <row r="165" spans="13:172" x14ac:dyDescent="0.15">
      <c r="M165" t="s">
        <v>49</v>
      </c>
      <c r="O165" t="s">
        <v>11</v>
      </c>
      <c r="P165">
        <f t="shared" ref="P165:CI165" si="206">P182/AVERAGE($P$182:$T$182)</f>
        <v>0.99920464756440786</v>
      </c>
      <c r="Q165">
        <f t="shared" si="206"/>
        <v>1.0014883339060516</v>
      </c>
      <c r="R165">
        <f t="shared" si="206"/>
        <v>0.99333793610052989</v>
      </c>
      <c r="S165">
        <f t="shared" si="206"/>
        <v>1.0034307784474001</v>
      </c>
      <c r="T165">
        <f t="shared" si="206"/>
        <v>1.00253830398161</v>
      </c>
      <c r="U165">
        <f t="shared" si="206"/>
        <v>0.99570037024705793</v>
      </c>
      <c r="V165">
        <f t="shared" si="206"/>
        <v>1.0021183163451257</v>
      </c>
      <c r="W165">
        <f t="shared" si="206"/>
        <v>1.0067250629308555</v>
      </c>
      <c r="X165">
        <f t="shared" si="206"/>
        <v>1.0057538386914862</v>
      </c>
      <c r="Y165">
        <f t="shared" si="206"/>
        <v>1.0012652138130829</v>
      </c>
      <c r="Z165">
        <f t="shared" si="206"/>
        <v>0.99828592251785975</v>
      </c>
      <c r="AA165">
        <f t="shared" si="206"/>
        <v>0.99488664161745721</v>
      </c>
      <c r="AB165">
        <f t="shared" si="206"/>
        <v>1.0060163326868972</v>
      </c>
      <c r="AC165">
        <f t="shared" si="206"/>
        <v>0.99866653625190205</v>
      </c>
      <c r="AD165">
        <f t="shared" si="206"/>
        <v>0.99608098398110034</v>
      </c>
      <c r="AE165">
        <f t="shared" si="206"/>
        <v>0.99814155219847034</v>
      </c>
      <c r="AK165">
        <f t="shared" si="206"/>
        <v>0.99690783593238508</v>
      </c>
      <c r="AL165">
        <f t="shared" si="206"/>
        <v>0.99824654861541773</v>
      </c>
      <c r="AM165">
        <f t="shared" si="206"/>
        <v>0.99819404942259649</v>
      </c>
      <c r="AN165">
        <f t="shared" si="206"/>
        <v>0.9961728570763636</v>
      </c>
      <c r="AO165">
        <f t="shared" si="206"/>
        <v>0.9938497968322777</v>
      </c>
      <c r="AP165">
        <f t="shared" si="206"/>
        <v>0.99690783593238508</v>
      </c>
      <c r="AQ165">
        <f t="shared" si="206"/>
        <v>0.98778621585618909</v>
      </c>
      <c r="AR165">
        <f t="shared" si="206"/>
        <v>0.99688158732032195</v>
      </c>
      <c r="AS165">
        <f t="shared" si="206"/>
        <v>0.9991390230812075</v>
      </c>
      <c r="AT165">
        <f t="shared" si="206"/>
        <v>0.99980837942272394</v>
      </c>
      <c r="AU165">
        <f t="shared" si="206"/>
        <v>0.99966400910333453</v>
      </c>
      <c r="AV165">
        <f t="shared" si="206"/>
        <v>0.99050301512469641</v>
      </c>
      <c r="AW165">
        <f t="shared" si="206"/>
        <v>0.99921777088609198</v>
      </c>
      <c r="AX165">
        <f t="shared" si="206"/>
        <v>0.99571349356874195</v>
      </c>
      <c r="AY165">
        <f t="shared" si="206"/>
        <v>0.99216984234894989</v>
      </c>
      <c r="AZ165">
        <f t="shared" si="206"/>
        <v>0.98471505146570271</v>
      </c>
      <c r="BA165">
        <f t="shared" si="206"/>
        <v>0.98741872544383091</v>
      </c>
      <c r="BB165">
        <f t="shared" si="206"/>
        <v>0.99258983195412953</v>
      </c>
      <c r="BE165">
        <f t="shared" si="206"/>
        <v>0.98594876576309276</v>
      </c>
      <c r="BF165">
        <f t="shared" si="206"/>
        <v>0.98782558975863122</v>
      </c>
      <c r="BH165">
        <f t="shared" si="206"/>
        <v>0.98131577056530017</v>
      </c>
      <c r="BI165">
        <f t="shared" si="206"/>
        <v>0.98667062129743033</v>
      </c>
      <c r="BJ165">
        <f t="shared" si="206"/>
        <v>0.97834960259176107</v>
      </c>
      <c r="BK165">
        <f t="shared" si="206"/>
        <v>0.97547530771348523</v>
      </c>
      <c r="BL165">
        <f t="shared" si="206"/>
        <v>0.98817995488061039</v>
      </c>
      <c r="BM165">
        <f t="shared" si="206"/>
        <v>0.98613251195361951</v>
      </c>
      <c r="BN165">
        <f t="shared" si="206"/>
        <v>0.97813960975786629</v>
      </c>
      <c r="BO165">
        <f t="shared" si="206"/>
        <v>0.97655152836980186</v>
      </c>
      <c r="BP165">
        <f t="shared" si="206"/>
        <v>0.97972768917723574</v>
      </c>
      <c r="BQ165">
        <f t="shared" si="206"/>
        <v>0.97525218958921156</v>
      </c>
      <c r="BR165">
        <f t="shared" si="206"/>
        <v>0.96501497495425681</v>
      </c>
      <c r="BS165">
        <f t="shared" si="206"/>
        <v>0.98606688747041926</v>
      </c>
      <c r="BT165">
        <f t="shared" si="206"/>
        <v>0.96878174429832242</v>
      </c>
      <c r="BU165">
        <f t="shared" si="206"/>
        <v>0.96523809307853037</v>
      </c>
      <c r="BV165">
        <f t="shared" si="206"/>
        <v>0.96607807032019433</v>
      </c>
      <c r="BW165">
        <f t="shared" si="206"/>
        <v>0.96471310902509877</v>
      </c>
      <c r="BX165">
        <f t="shared" si="206"/>
        <v>0.97035670039600774</v>
      </c>
      <c r="BY165">
        <f t="shared" si="206"/>
        <v>0.96145819844408564</v>
      </c>
      <c r="BZ165">
        <f t="shared" si="206"/>
        <v>0.97048794739371336</v>
      </c>
      <c r="CA165">
        <f t="shared" si="206"/>
        <v>0.96048697617341139</v>
      </c>
      <c r="CB165">
        <f t="shared" si="206"/>
        <v>0.95602459990707112</v>
      </c>
      <c r="CC165">
        <f t="shared" si="206"/>
        <v>0.9620488069807176</v>
      </c>
      <c r="CD165">
        <f t="shared" si="206"/>
        <v>0.9596207503196843</v>
      </c>
      <c r="CE165">
        <f t="shared" si="206"/>
        <v>0.95800642031955685</v>
      </c>
      <c r="CF165">
        <f t="shared" si="206"/>
        <v>0.9598701190247162</v>
      </c>
      <c r="CG165">
        <f t="shared" si="206"/>
        <v>0.9611563325149276</v>
      </c>
      <c r="CH165">
        <f t="shared" si="206"/>
        <v>0.96250817048833925</v>
      </c>
      <c r="CI165">
        <f t="shared" si="206"/>
        <v>0.95388528585351195</v>
      </c>
      <c r="CJ165">
        <f t="shared" ref="CJ165:EU165" si="207">CJ182/AVERAGE($P$182:$T$182)</f>
        <v>0.95261219568498456</v>
      </c>
      <c r="CK165">
        <f t="shared" si="207"/>
        <v>0.94413368136954678</v>
      </c>
      <c r="CL165">
        <f t="shared" si="207"/>
        <v>0.95552586446570253</v>
      </c>
      <c r="CM165">
        <f t="shared" si="207"/>
        <v>0.93719075121804718</v>
      </c>
      <c r="CN165">
        <f t="shared" si="207"/>
        <v>0.94191561951110325</v>
      </c>
      <c r="CO165">
        <f t="shared" si="207"/>
        <v>0.94490803609670537</v>
      </c>
      <c r="CP165">
        <f t="shared" si="207"/>
        <v>0.94271622088162998</v>
      </c>
      <c r="CQ165">
        <f t="shared" si="207"/>
        <v>0.94463241877961046</v>
      </c>
      <c r="CR165">
        <f t="shared" si="207"/>
        <v>0.94359557202573596</v>
      </c>
      <c r="CS165">
        <f t="shared" si="207"/>
        <v>0.93384396951046578</v>
      </c>
      <c r="CT165">
        <f t="shared" si="207"/>
        <v>0.93095654934181105</v>
      </c>
      <c r="CU165">
        <f t="shared" si="207"/>
        <v>0.93032656690273696</v>
      </c>
      <c r="CV165">
        <f t="shared" si="207"/>
        <v>0.93498581268128778</v>
      </c>
      <c r="CW165">
        <f t="shared" si="207"/>
        <v>0.93201964470774856</v>
      </c>
      <c r="CX165">
        <f t="shared" si="207"/>
        <v>0.92604793682692343</v>
      </c>
      <c r="CY165">
        <f t="shared" si="207"/>
        <v>0.91882938738963371</v>
      </c>
      <c r="CZ165">
        <f t="shared" si="207"/>
        <v>0.92431548511946948</v>
      </c>
      <c r="DA165">
        <f t="shared" si="207"/>
        <v>0.91809440853361235</v>
      </c>
      <c r="DB165">
        <f t="shared" si="207"/>
        <v>0.91603384031624235</v>
      </c>
      <c r="DC165">
        <f t="shared" si="207"/>
        <v>0.9153382353626629</v>
      </c>
      <c r="DD165">
        <f t="shared" si="207"/>
        <v>0.91224082039141841</v>
      </c>
      <c r="DE165">
        <f t="shared" si="207"/>
        <v>0.90756845129118358</v>
      </c>
      <c r="DF165">
        <f t="shared" si="207"/>
        <v>0.91195207975263948</v>
      </c>
      <c r="DG165">
        <f t="shared" si="207"/>
        <v>0.90989151153526948</v>
      </c>
      <c r="DH165">
        <f t="shared" si="207"/>
        <v>0.90271233600042211</v>
      </c>
      <c r="DI165">
        <f t="shared" si="207"/>
        <v>0.90066489307343101</v>
      </c>
      <c r="DJ165">
        <f t="shared" si="207"/>
        <v>0.89857807624399799</v>
      </c>
      <c r="DK165">
        <f t="shared" si="207"/>
        <v>0.89806621551225019</v>
      </c>
      <c r="DL165">
        <f t="shared" si="207"/>
        <v>0.89017831170213946</v>
      </c>
      <c r="DM165">
        <f t="shared" si="207"/>
        <v>0.89584815365380677</v>
      </c>
      <c r="DN165">
        <f t="shared" si="207"/>
        <v>0.89441756787551085</v>
      </c>
      <c r="DO165">
        <f t="shared" si="207"/>
        <v>0.88293351365278694</v>
      </c>
      <c r="DP165">
        <f t="shared" si="207"/>
        <v>0.88260539714287067</v>
      </c>
      <c r="DQ165">
        <f t="shared" si="207"/>
        <v>0.88043983250855329</v>
      </c>
      <c r="DR165">
        <f t="shared" si="207"/>
        <v>0.88345849770621865</v>
      </c>
      <c r="DS165">
        <f t="shared" si="207"/>
        <v>0.87730304560356176</v>
      </c>
      <c r="DT165">
        <f t="shared" si="207"/>
        <v>0.87589870843732887</v>
      </c>
      <c r="DU165">
        <f t="shared" si="207"/>
        <v>0.86748581860509133</v>
      </c>
      <c r="DV165">
        <f t="shared" si="207"/>
        <v>0.87248630421524243</v>
      </c>
      <c r="DW165">
        <f t="shared" si="207"/>
        <v>0.87394313860560124</v>
      </c>
      <c r="DX165">
        <f t="shared" si="207"/>
        <v>0.86361405087538312</v>
      </c>
      <c r="DY165">
        <f t="shared" si="207"/>
        <v>0.85818045233836859</v>
      </c>
      <c r="DZ165">
        <f t="shared" si="207"/>
        <v>0.86370592397064649</v>
      </c>
      <c r="EA165">
        <f t="shared" si="207"/>
        <v>0.85741922487028421</v>
      </c>
      <c r="EB165">
        <f t="shared" si="207"/>
        <v>0.85361307965508115</v>
      </c>
      <c r="EC165">
        <f t="shared" si="207"/>
        <v>0.85373120136240765</v>
      </c>
      <c r="ED165">
        <f t="shared" si="207"/>
        <v>0.8451739412107806</v>
      </c>
      <c r="EE165">
        <f t="shared" si="207"/>
        <v>0.85476804811628215</v>
      </c>
      <c r="EF165">
        <f t="shared" si="207"/>
        <v>0.84920320258156223</v>
      </c>
      <c r="EG165">
        <f t="shared" si="207"/>
        <v>0.84526581233734888</v>
      </c>
      <c r="EH165">
        <f t="shared" si="207"/>
        <v>0.83271866274868722</v>
      </c>
      <c r="EI165">
        <f t="shared" si="207"/>
        <v>0.84000283470048198</v>
      </c>
      <c r="EJ165">
        <f t="shared" si="207"/>
        <v>0.84031782592001902</v>
      </c>
      <c r="EK165">
        <f t="shared" si="207"/>
        <v>0.84139404657633576</v>
      </c>
      <c r="EL165">
        <f t="shared" si="207"/>
        <v>0.83447736306820419</v>
      </c>
      <c r="EM165">
        <f t="shared" si="207"/>
        <v>0.8270356955066408</v>
      </c>
      <c r="EN165">
        <f t="shared" si="207"/>
        <v>0.82473888584331312</v>
      </c>
      <c r="EO165">
        <f t="shared" si="207"/>
        <v>0.8236757904773756</v>
      </c>
      <c r="EP165">
        <f t="shared" si="207"/>
        <v>0.82156272306718425</v>
      </c>
      <c r="EQ165">
        <f t="shared" si="207"/>
        <v>0.82061774940857313</v>
      </c>
      <c r="ER165">
        <f t="shared" si="207"/>
        <v>0.81645724104008599</v>
      </c>
      <c r="ES165">
        <f t="shared" si="207"/>
        <v>0.82225832998945869</v>
      </c>
      <c r="ET165">
        <f t="shared" si="207"/>
        <v>0.81116801282246109</v>
      </c>
      <c r="EU165">
        <f t="shared" si="207"/>
        <v>0.80384446696822409</v>
      </c>
      <c r="EV165">
        <f t="shared" ref="EV165:FP165" si="208">EV182/AVERAGE($P$182:$T$182)</f>
        <v>0.80860870916372241</v>
      </c>
      <c r="EW165">
        <f t="shared" si="208"/>
        <v>0.80167890233390671</v>
      </c>
      <c r="EX165">
        <f t="shared" si="208"/>
        <v>0.79892272916295737</v>
      </c>
      <c r="EY165">
        <f t="shared" si="208"/>
        <v>0.79243916055038432</v>
      </c>
      <c r="EZ165">
        <f t="shared" si="208"/>
        <v>0.79402724193844876</v>
      </c>
      <c r="FA165">
        <f t="shared" si="208"/>
        <v>0.78560122681583211</v>
      </c>
      <c r="FB165">
        <f t="shared" si="208"/>
        <v>0.78745180023061245</v>
      </c>
      <c r="FC165">
        <f t="shared" si="208"/>
        <v>0.79062796103804622</v>
      </c>
      <c r="FD165">
        <f t="shared" si="208"/>
        <v>0.78566684933033737</v>
      </c>
      <c r="FE165">
        <f t="shared" si="208"/>
        <v>0.78230694233237696</v>
      </c>
      <c r="FF165">
        <f t="shared" si="208"/>
        <v>0.77485215144912967</v>
      </c>
      <c r="FG165">
        <f t="shared" si="208"/>
        <v>0.7718072356707063</v>
      </c>
      <c r="FH165">
        <f t="shared" si="208"/>
        <v>0.77006165867287335</v>
      </c>
      <c r="FI165">
        <f t="shared" si="208"/>
        <v>0.77099350900980057</v>
      </c>
      <c r="FJ165">
        <f t="shared" si="208"/>
        <v>0.76607177120453385</v>
      </c>
      <c r="FK165">
        <f t="shared" si="208"/>
        <v>0.76424744640181663</v>
      </c>
      <c r="FL165">
        <f t="shared" si="208"/>
        <v>0.75899759208663375</v>
      </c>
      <c r="FM165">
        <f t="shared" si="208"/>
        <v>0.75231715396185006</v>
      </c>
      <c r="FN165">
        <f t="shared" si="208"/>
        <v>0.76024443364309802</v>
      </c>
      <c r="FO165">
        <f t="shared" si="208"/>
        <v>0.75485020900852573</v>
      </c>
      <c r="FP165">
        <f t="shared" si="208"/>
        <v>0.749665977207848</v>
      </c>
    </row>
    <row r="166" spans="13:172" x14ac:dyDescent="0.15">
      <c r="M166">
        <v>0.25</v>
      </c>
      <c r="N166">
        <f t="shared" ref="N166:N181" si="209">M166^2</f>
        <v>6.25E-2</v>
      </c>
      <c r="O166" t="s">
        <v>11</v>
      </c>
      <c r="P166">
        <v>0.96974358974358976</v>
      </c>
      <c r="Q166">
        <v>1.0117948717948717</v>
      </c>
      <c r="R166" s="1">
        <v>1.0210256410256411</v>
      </c>
      <c r="S166">
        <v>1.0107692307692309</v>
      </c>
      <c r="T166">
        <v>0.98666666666666669</v>
      </c>
      <c r="U166">
        <v>1.0138461538461538</v>
      </c>
      <c r="V166">
        <v>0.98461538461538467</v>
      </c>
      <c r="W166">
        <v>1.0271794871794873</v>
      </c>
      <c r="X166">
        <v>1.0646153846153845</v>
      </c>
      <c r="Y166">
        <v>1.0328205128205128</v>
      </c>
      <c r="Z166">
        <v>0.99641025641025638</v>
      </c>
      <c r="AA166">
        <v>1.0102564102564102</v>
      </c>
      <c r="AB166">
        <v>1.0466666666666666</v>
      </c>
      <c r="AC166">
        <v>0.99230769230769234</v>
      </c>
      <c r="AD166">
        <v>1.0107692307692309</v>
      </c>
      <c r="AE166">
        <v>1.0051282051282051</v>
      </c>
      <c r="AK166">
        <v>0.98307692307692307</v>
      </c>
      <c r="AL166">
        <v>0.99692307692307691</v>
      </c>
      <c r="AM166">
        <v>1.0010256410256411</v>
      </c>
      <c r="AN166">
        <v>1.0153846153846153</v>
      </c>
      <c r="AO166">
        <v>0.98051282051282052</v>
      </c>
      <c r="AP166">
        <v>1.0241025641025641</v>
      </c>
      <c r="AQ166">
        <v>1.0071794871794872</v>
      </c>
      <c r="AR166">
        <v>1.0035897435897436</v>
      </c>
      <c r="AS166">
        <v>0.9902564102564102</v>
      </c>
      <c r="AT166">
        <v>0.9917948717948718</v>
      </c>
      <c r="AU166">
        <v>1.0164102564102564</v>
      </c>
      <c r="AV166">
        <v>1.0271794871794873</v>
      </c>
      <c r="AW166">
        <v>1.0153846153846153</v>
      </c>
      <c r="AX166">
        <v>1.0112820512820513</v>
      </c>
      <c r="AY166">
        <v>0.99128205128205127</v>
      </c>
      <c r="AZ166">
        <v>0.99384615384615382</v>
      </c>
      <c r="BA166">
        <v>0.98564102564102563</v>
      </c>
      <c r="BB166">
        <v>1.0128205128205128</v>
      </c>
      <c r="BE166">
        <v>0.98871794871794871</v>
      </c>
      <c r="BF166">
        <v>1.0148717948717949</v>
      </c>
      <c r="BH166">
        <v>1</v>
      </c>
      <c r="BI166">
        <v>1.0082051282051283</v>
      </c>
      <c r="BJ166">
        <v>1.0097435897435898</v>
      </c>
      <c r="BK166">
        <v>0.99692307692307691</v>
      </c>
      <c r="BL166">
        <v>1.0302564102564102</v>
      </c>
      <c r="BM166">
        <v>0.97743589743589743</v>
      </c>
      <c r="BN166">
        <v>1.0051282051282051</v>
      </c>
      <c r="BO166">
        <v>1.0020512820512821</v>
      </c>
      <c r="BP166">
        <v>1.0605128205128205</v>
      </c>
      <c r="BQ166">
        <v>0.99538461538461542</v>
      </c>
      <c r="BR166">
        <v>0.98512820512820509</v>
      </c>
      <c r="BS166">
        <v>1.0097435897435898</v>
      </c>
      <c r="BT166">
        <v>1.0087179487179487</v>
      </c>
      <c r="BU166">
        <v>0.98153846153846158</v>
      </c>
      <c r="BV166">
        <v>0.99692307692307691</v>
      </c>
      <c r="BW166">
        <v>0.99794871794871798</v>
      </c>
      <c r="BX166">
        <v>1.0143589743589743</v>
      </c>
      <c r="BY166">
        <v>0.99487179487179489</v>
      </c>
      <c r="BZ166">
        <v>0.96</v>
      </c>
      <c r="CA166">
        <v>0.99076923076923074</v>
      </c>
      <c r="CB166">
        <v>0.98051282051282052</v>
      </c>
      <c r="CC166">
        <v>0.93538461538461537</v>
      </c>
      <c r="CD166">
        <v>0.98974358974358978</v>
      </c>
      <c r="CE166">
        <v>0.97897435897435903</v>
      </c>
      <c r="CF166">
        <v>1.0138461538461538</v>
      </c>
      <c r="CG166">
        <v>1.0056410256410255</v>
      </c>
      <c r="CH166">
        <v>0.99076923076923074</v>
      </c>
      <c r="CI166">
        <v>1.0133333333333334</v>
      </c>
      <c r="CJ166">
        <v>0.99846153846153851</v>
      </c>
      <c r="CK166">
        <v>0.96666666666666667</v>
      </c>
      <c r="CL166">
        <v>1.0169230769230768</v>
      </c>
      <c r="CM166">
        <v>1.0461538461538462</v>
      </c>
      <c r="CN166">
        <v>0.96564102564102561</v>
      </c>
      <c r="CO166">
        <v>0.96358974358974359</v>
      </c>
      <c r="CP166">
        <v>1.0035897435897436</v>
      </c>
      <c r="CQ166">
        <v>0.9902564102564102</v>
      </c>
      <c r="CR166">
        <v>1.004102564102564</v>
      </c>
      <c r="CS166">
        <v>1.0138461538461538</v>
      </c>
      <c r="CT166">
        <v>0.97794871794871796</v>
      </c>
      <c r="CU166">
        <v>1.0492307692307692</v>
      </c>
      <c r="CV166">
        <v>0.9538461538461539</v>
      </c>
      <c r="CW166">
        <v>1.0020512820512821</v>
      </c>
      <c r="CX166">
        <v>0.97333333333333338</v>
      </c>
      <c r="CY166">
        <v>1.0276923076923077</v>
      </c>
      <c r="CZ166">
        <v>0.98717948717948723</v>
      </c>
      <c r="DA166">
        <v>0.98615384615384616</v>
      </c>
      <c r="DB166">
        <v>0.97179487179487178</v>
      </c>
      <c r="DC166">
        <v>0.98</v>
      </c>
      <c r="DD166">
        <v>1.0025641025641026</v>
      </c>
      <c r="DE166">
        <v>0.99589743589743585</v>
      </c>
      <c r="DF166">
        <v>0.95538461538461539</v>
      </c>
      <c r="DG166">
        <v>1.0179487179487179</v>
      </c>
      <c r="DH166">
        <v>1.015897435897436</v>
      </c>
      <c r="DI166">
        <v>0.98</v>
      </c>
      <c r="DJ166">
        <v>0.95846153846153848</v>
      </c>
      <c r="DK166">
        <v>0.96666666666666667</v>
      </c>
      <c r="DL166">
        <v>0.98512820512820509</v>
      </c>
      <c r="DM166">
        <v>0.99794871794871798</v>
      </c>
      <c r="DN166">
        <v>0.97333333333333338</v>
      </c>
      <c r="DO166">
        <v>0.93487179487179484</v>
      </c>
      <c r="DP166">
        <v>0.98461538461538467</v>
      </c>
      <c r="DQ166">
        <v>0.9358974358974359</v>
      </c>
      <c r="DR166">
        <v>0.99282051282051287</v>
      </c>
      <c r="DS166">
        <v>0.95589743589743592</v>
      </c>
      <c r="DT166">
        <v>0.97435897435897434</v>
      </c>
      <c r="DU166">
        <v>1.0071794871794872</v>
      </c>
      <c r="DV166">
        <v>0.97230769230769232</v>
      </c>
      <c r="DW166">
        <v>0.98717948717948723</v>
      </c>
      <c r="DX166">
        <v>0.97333333333333338</v>
      </c>
      <c r="DY166">
        <v>0.97076923076923072</v>
      </c>
      <c r="DZ166">
        <v>0.93384615384615388</v>
      </c>
      <c r="EA166">
        <v>0.97589743589743594</v>
      </c>
      <c r="EB166">
        <v>0.95794871794871794</v>
      </c>
      <c r="EC166">
        <v>0.96666666666666667</v>
      </c>
      <c r="ED166">
        <v>0.93384615384615388</v>
      </c>
      <c r="EE166">
        <v>0.98</v>
      </c>
      <c r="EF166">
        <v>0.92153846153846153</v>
      </c>
      <c r="EG166">
        <v>0.96564102564102561</v>
      </c>
      <c r="EH166">
        <v>0.99230769230769234</v>
      </c>
      <c r="EI166">
        <v>0.9538461538461539</v>
      </c>
      <c r="EJ166">
        <v>0.96102564102564103</v>
      </c>
      <c r="EK166">
        <v>0.90410256410256407</v>
      </c>
      <c r="EL166">
        <v>0.97641025641025636</v>
      </c>
      <c r="EM166">
        <v>0.95692307692307688</v>
      </c>
      <c r="EN166">
        <v>0.94</v>
      </c>
      <c r="EO166">
        <v>0.93538461538461537</v>
      </c>
      <c r="EP166">
        <v>0.98820512820512818</v>
      </c>
      <c r="EQ166">
        <v>0.99641025641025638</v>
      </c>
      <c r="ER166">
        <v>1.0005128205128204</v>
      </c>
      <c r="ES166">
        <v>0.95179487179487177</v>
      </c>
      <c r="ET166">
        <v>0.94615384615384612</v>
      </c>
      <c r="EU166">
        <v>0.95692307692307688</v>
      </c>
      <c r="EV166">
        <v>0.95435897435897432</v>
      </c>
      <c r="EW166">
        <v>0.94256410256410261</v>
      </c>
      <c r="EX166">
        <v>0.9620512820512821</v>
      </c>
      <c r="EY166">
        <v>0.98153846153846158</v>
      </c>
      <c r="EZ166">
        <v>0.93333333333333335</v>
      </c>
      <c r="FA166">
        <v>0.92256410256410259</v>
      </c>
      <c r="FB166">
        <v>0.95846153846153848</v>
      </c>
      <c r="FC166">
        <v>0.90205128205128204</v>
      </c>
      <c r="FD166">
        <v>0.93692307692307697</v>
      </c>
      <c r="FE166">
        <v>0.9620512820512821</v>
      </c>
      <c r="FF166">
        <v>0.92564102564102568</v>
      </c>
      <c r="FG166">
        <v>0.96153846153846156</v>
      </c>
      <c r="FH166">
        <v>0.90358974358974364</v>
      </c>
      <c r="FI166">
        <v>0.94461538461538463</v>
      </c>
      <c r="FJ166">
        <v>0.93179487179487175</v>
      </c>
      <c r="FK166">
        <v>0.9523076923076923</v>
      </c>
      <c r="FL166">
        <v>0.90153846153846151</v>
      </c>
      <c r="FM166">
        <v>0.94461538461538463</v>
      </c>
      <c r="FN166">
        <v>0.95333333333333337</v>
      </c>
      <c r="FO166">
        <v>0.88666666666666671</v>
      </c>
      <c r="FP166">
        <v>0.94717948717948719</v>
      </c>
    </row>
    <row r="167" spans="13:172" x14ac:dyDescent="0.15">
      <c r="M167">
        <v>0.36</v>
      </c>
      <c r="N167">
        <f t="shared" si="209"/>
        <v>0.12959999999999999</v>
      </c>
      <c r="O167" t="s">
        <v>12</v>
      </c>
      <c r="P167">
        <v>1.0021294276513972</v>
      </c>
      <c r="Q167">
        <v>0.99728195007098097</v>
      </c>
      <c r="R167" s="1">
        <v>0.99243447249056471</v>
      </c>
      <c r="S167">
        <v>1.0073231536304146</v>
      </c>
      <c r="T167">
        <v>1.0008309961566428</v>
      </c>
      <c r="U167">
        <v>1.0058515979363596</v>
      </c>
      <c r="V167">
        <v>1.0107856376164261</v>
      </c>
      <c r="W167">
        <v>1.001783179252796</v>
      </c>
      <c r="X167">
        <v>1.0208268411758596</v>
      </c>
      <c r="Y167">
        <v>1.0249818219590734</v>
      </c>
      <c r="Z167">
        <v>1.0045531664416052</v>
      </c>
      <c r="AA167">
        <v>0.99944600256223814</v>
      </c>
      <c r="AB167">
        <v>0.9948582112807729</v>
      </c>
      <c r="AC167">
        <v>1.0114781344136283</v>
      </c>
      <c r="AD167">
        <v>1.0102662650185243</v>
      </c>
      <c r="AE167">
        <v>1.0086215851251688</v>
      </c>
      <c r="AK167">
        <v>1.0115646965132787</v>
      </c>
      <c r="AL167">
        <v>1.0086215851251688</v>
      </c>
      <c r="AM167">
        <v>1.0119975070115301</v>
      </c>
      <c r="AN167">
        <v>1.0130362522073335</v>
      </c>
      <c r="AO167">
        <v>1.0133825006059347</v>
      </c>
      <c r="AP167">
        <v>1.0226446452685156</v>
      </c>
      <c r="AQ167">
        <v>0.99009729580000694</v>
      </c>
      <c r="AR167">
        <v>1.0104393892178249</v>
      </c>
      <c r="AS167">
        <v>1.0102662650185243</v>
      </c>
      <c r="AT167">
        <v>1.0248086977597728</v>
      </c>
      <c r="AU167">
        <v>1.0061112842353104</v>
      </c>
      <c r="AV167">
        <v>0.99780132266888266</v>
      </c>
      <c r="AW167">
        <v>0.99563727017762549</v>
      </c>
      <c r="AX167">
        <v>1.0042934801426544</v>
      </c>
      <c r="AY167">
        <v>1.0128631280080329</v>
      </c>
      <c r="AZ167">
        <v>0.99944600256223814</v>
      </c>
      <c r="BA167">
        <v>0.99684913957272947</v>
      </c>
      <c r="BB167">
        <v>1.0201343443786572</v>
      </c>
      <c r="BE167">
        <v>1.0225580831688654</v>
      </c>
      <c r="BF167">
        <v>1.0203940306776083</v>
      </c>
      <c r="BH167">
        <v>0.98992417160070634</v>
      </c>
      <c r="BI167">
        <v>1.0133825006059347</v>
      </c>
      <c r="BJ167">
        <v>0.99762819846958206</v>
      </c>
      <c r="BK167">
        <v>0.98351857622658501</v>
      </c>
      <c r="BL167">
        <v>1.0057650358367094</v>
      </c>
      <c r="BM167">
        <v>1.019788095980056</v>
      </c>
      <c r="BN167">
        <v>0.9829126415290329</v>
      </c>
      <c r="BO167">
        <v>1.0041203559433538</v>
      </c>
      <c r="BP167">
        <v>0.98810636750805025</v>
      </c>
      <c r="BQ167">
        <v>0.98992417160070634</v>
      </c>
      <c r="BR167">
        <v>0.98862574010595206</v>
      </c>
      <c r="BS167">
        <v>1.0079290883279666</v>
      </c>
      <c r="BT167">
        <v>0.99650289117412838</v>
      </c>
      <c r="BU167">
        <v>0.99078979259720923</v>
      </c>
      <c r="BV167">
        <v>0.98983760950105604</v>
      </c>
      <c r="BW167">
        <v>0.99607008067587688</v>
      </c>
      <c r="BX167">
        <v>1.0116512586129289</v>
      </c>
      <c r="BY167">
        <v>0.99390602818461971</v>
      </c>
      <c r="BZ167">
        <v>0.99650289117412838</v>
      </c>
      <c r="CA167">
        <v>0.97520861466015718</v>
      </c>
      <c r="CB167">
        <v>0.9842976351234376</v>
      </c>
      <c r="CC167">
        <v>0.99797444686818326</v>
      </c>
      <c r="CD167">
        <v>0.99252103459021501</v>
      </c>
      <c r="CE167">
        <v>0.98983760950105604</v>
      </c>
      <c r="CF167">
        <v>0.98862574010595206</v>
      </c>
      <c r="CG167">
        <v>1.0034278591461514</v>
      </c>
      <c r="CH167">
        <v>0.98879886430525266</v>
      </c>
      <c r="CI167">
        <v>0.98983760950105604</v>
      </c>
      <c r="CJ167">
        <v>0.99788788476853296</v>
      </c>
      <c r="CK167">
        <v>0.96525397320037398</v>
      </c>
      <c r="CL167">
        <v>1.0123437554101313</v>
      </c>
      <c r="CM167">
        <v>0.96057961981925832</v>
      </c>
      <c r="CN167">
        <v>0.99529102177902429</v>
      </c>
      <c r="CO167">
        <v>0.98975104740140585</v>
      </c>
      <c r="CP167">
        <v>0.98568262871784218</v>
      </c>
      <c r="CQ167">
        <v>0.97962328174232194</v>
      </c>
      <c r="CR167">
        <v>0.99122260309546073</v>
      </c>
      <c r="CS167">
        <v>0.97226550327204742</v>
      </c>
      <c r="CT167">
        <v>0.96508084900107338</v>
      </c>
      <c r="CU167">
        <v>0.9740833073647035</v>
      </c>
      <c r="CV167">
        <v>0.98118139953602723</v>
      </c>
      <c r="CW167">
        <v>0.98005609224057344</v>
      </c>
      <c r="CX167">
        <v>0.98161421003427862</v>
      </c>
      <c r="CY167">
        <v>0.97442955576330459</v>
      </c>
      <c r="CZ167">
        <v>0.98118139953602723</v>
      </c>
      <c r="DA167">
        <v>0.97910390914442025</v>
      </c>
      <c r="DB167">
        <v>0.97520861466015718</v>
      </c>
      <c r="DC167">
        <v>0.97823828814791736</v>
      </c>
      <c r="DD167">
        <v>0.95980056092240573</v>
      </c>
      <c r="DE167">
        <v>0.95711713583324676</v>
      </c>
      <c r="DF167">
        <v>0.97018801288044043</v>
      </c>
      <c r="DG167">
        <v>0.9633496070080676</v>
      </c>
      <c r="DH167">
        <v>0.94724905647311386</v>
      </c>
      <c r="DI167">
        <v>0.96231086181226411</v>
      </c>
      <c r="DJ167">
        <v>0.95382777604653579</v>
      </c>
      <c r="DK167">
        <v>0.94707593227381326</v>
      </c>
      <c r="DL167">
        <v>0.95503964544163988</v>
      </c>
      <c r="DM167">
        <v>0.96940895398358784</v>
      </c>
      <c r="DN167">
        <v>0.97633392195561097</v>
      </c>
      <c r="DO167">
        <v>0.95910806412520344</v>
      </c>
      <c r="DP167">
        <v>0.9532218413489838</v>
      </c>
      <c r="DQ167">
        <v>0.96083930611820922</v>
      </c>
      <c r="DR167">
        <v>0.96205117551331332</v>
      </c>
      <c r="DS167">
        <v>0.96750458779128146</v>
      </c>
      <c r="DT167">
        <v>0.9738236210657526</v>
      </c>
      <c r="DU167">
        <v>0.95123091305702712</v>
      </c>
      <c r="DV167">
        <v>0.94491187978255609</v>
      </c>
      <c r="DW167">
        <v>0.95763650843114856</v>
      </c>
      <c r="DX167">
        <v>0.94118970949759362</v>
      </c>
      <c r="DY167">
        <v>0.92889789134725254</v>
      </c>
      <c r="DZ167">
        <v>0.95477995914268898</v>
      </c>
      <c r="EA167">
        <v>0.94006440220213983</v>
      </c>
      <c r="EB167">
        <v>0.94612374917766007</v>
      </c>
      <c r="EC167">
        <v>0.94776842907101555</v>
      </c>
      <c r="ED167">
        <v>0.94170908209549531</v>
      </c>
      <c r="EE167">
        <v>0.9425747030919982</v>
      </c>
      <c r="EF167">
        <v>0.94923998476507054</v>
      </c>
      <c r="EG167">
        <v>0.93435130362522079</v>
      </c>
      <c r="EH167">
        <v>0.93625566981752717</v>
      </c>
      <c r="EI167">
        <v>0.94716249437346356</v>
      </c>
      <c r="EJ167">
        <v>0.94846092586821784</v>
      </c>
      <c r="EK167">
        <v>0.94802811536996645</v>
      </c>
      <c r="EL167">
        <v>0.94595062497835947</v>
      </c>
      <c r="EM167">
        <v>0.94785499117066585</v>
      </c>
      <c r="EN167">
        <v>0.92361760326858489</v>
      </c>
      <c r="EO167">
        <v>0.91478826910425537</v>
      </c>
      <c r="EP167">
        <v>0.92084761607977561</v>
      </c>
      <c r="EQ167">
        <v>0.9233579169696341</v>
      </c>
      <c r="ER167">
        <v>0.93573629721962537</v>
      </c>
      <c r="ES167">
        <v>0.93694816661472946</v>
      </c>
      <c r="ET167">
        <v>0.90751705273363115</v>
      </c>
      <c r="EU167">
        <v>0.92638759045739416</v>
      </c>
      <c r="EV167">
        <v>0.91392264810775248</v>
      </c>
      <c r="EW167">
        <v>0.92093417817942591</v>
      </c>
      <c r="EX167">
        <v>0.91357639970915139</v>
      </c>
      <c r="EY167">
        <v>0.91046016412174091</v>
      </c>
      <c r="EZ167">
        <v>0.91721200789446355</v>
      </c>
      <c r="FA167">
        <v>0.90171739205706181</v>
      </c>
      <c r="FB167">
        <v>0.92448322426508778</v>
      </c>
      <c r="FC167">
        <v>0.90033239846265711</v>
      </c>
      <c r="FD167">
        <v>0.91799106679131615</v>
      </c>
      <c r="FE167">
        <v>0.9218863612755791</v>
      </c>
      <c r="FF167">
        <v>0.89963990166545482</v>
      </c>
      <c r="FG167">
        <v>0.91340327550985079</v>
      </c>
      <c r="FH167">
        <v>0.89349399259028428</v>
      </c>
      <c r="FI167">
        <v>0.89574460718119187</v>
      </c>
      <c r="FJ167">
        <v>0.9127107787126485</v>
      </c>
      <c r="FK167">
        <v>0.89418648938748657</v>
      </c>
      <c r="FL167">
        <v>0.88232748173539699</v>
      </c>
      <c r="FM167">
        <v>0.90829611163048374</v>
      </c>
      <c r="FN167">
        <v>0.90370832034901838</v>
      </c>
      <c r="FO167">
        <v>0.90760361483328145</v>
      </c>
      <c r="FP167">
        <v>0.89392680308853578</v>
      </c>
    </row>
    <row r="168" spans="13:172" x14ac:dyDescent="0.15">
      <c r="M168">
        <v>0.47</v>
      </c>
      <c r="N168">
        <f t="shared" si="209"/>
        <v>0.22089999999999999</v>
      </c>
      <c r="O168" t="s">
        <v>50</v>
      </c>
      <c r="P168">
        <v>1.0166648393816466</v>
      </c>
      <c r="Q168">
        <v>0.98903628988049552</v>
      </c>
      <c r="R168" s="1">
        <v>1.0004385484047802</v>
      </c>
      <c r="S168">
        <v>0.99638197566056352</v>
      </c>
      <c r="T168">
        <v>0.997478346672514</v>
      </c>
      <c r="U168">
        <v>0.99429887073785772</v>
      </c>
      <c r="V168">
        <v>0.99846508058326933</v>
      </c>
      <c r="W168">
        <v>1.0262032671856156</v>
      </c>
      <c r="X168">
        <v>1.0052625808573621</v>
      </c>
      <c r="Y168">
        <v>1.0037276614406314</v>
      </c>
      <c r="Z168">
        <v>1.0129371779410152</v>
      </c>
      <c r="AA168">
        <v>0.99298322552351714</v>
      </c>
      <c r="AB168">
        <v>0.9979168950772942</v>
      </c>
      <c r="AC168">
        <v>0.98585681394583924</v>
      </c>
      <c r="AD168">
        <v>0.99824580638087934</v>
      </c>
      <c r="AE168">
        <v>1.0008770968095604</v>
      </c>
      <c r="AK168">
        <v>0.99375068523188248</v>
      </c>
      <c r="AL168">
        <v>0.99550487885100314</v>
      </c>
      <c r="AM168">
        <v>0.98487008003508392</v>
      </c>
      <c r="AN168">
        <v>1.0067975002740928</v>
      </c>
      <c r="AO168">
        <v>0.96699923254029163</v>
      </c>
      <c r="AP168">
        <v>0.99671088696414867</v>
      </c>
      <c r="AQ168">
        <v>0.99693016116653876</v>
      </c>
      <c r="AR168">
        <v>0.98750137046376496</v>
      </c>
      <c r="AS168">
        <v>0.99342177392829734</v>
      </c>
      <c r="AT168">
        <v>1.0106347988159192</v>
      </c>
      <c r="AU168">
        <v>1.007455322881263</v>
      </c>
      <c r="AV168">
        <v>0.99451814494024782</v>
      </c>
      <c r="AW168">
        <v>0.99868435478565942</v>
      </c>
      <c r="AX168">
        <v>0.99133866900559153</v>
      </c>
      <c r="AY168">
        <v>0.98914592698169057</v>
      </c>
      <c r="AZ168">
        <v>0.97971713627891677</v>
      </c>
      <c r="BA168">
        <v>0.98980374958886086</v>
      </c>
      <c r="BB168">
        <v>0.98903628988049552</v>
      </c>
      <c r="BE168">
        <v>0.99331213682710229</v>
      </c>
      <c r="BF168">
        <v>1.0116215327266747</v>
      </c>
      <c r="BH168">
        <v>1.0035083872382413</v>
      </c>
      <c r="BI168">
        <v>0.98837846727332535</v>
      </c>
      <c r="BJ168">
        <v>0.99188685451156666</v>
      </c>
      <c r="BK168">
        <v>0.99802653217848925</v>
      </c>
      <c r="BL168">
        <v>0.97653766034426048</v>
      </c>
      <c r="BM168">
        <v>0.9976976208749041</v>
      </c>
      <c r="BN168">
        <v>0.98497971713627896</v>
      </c>
      <c r="BO168">
        <v>0.99188685451156666</v>
      </c>
      <c r="BP168">
        <v>0.99528560464861304</v>
      </c>
      <c r="BQ168">
        <v>0.98728209626137486</v>
      </c>
      <c r="BR168">
        <v>0.95877644995066336</v>
      </c>
      <c r="BS168">
        <v>0.99967108869641486</v>
      </c>
      <c r="BT168">
        <v>0.9832255235171582</v>
      </c>
      <c r="BU168">
        <v>0.95241749808135068</v>
      </c>
      <c r="BV168">
        <v>0.98059423308847715</v>
      </c>
      <c r="BW168">
        <v>0.96557395022475601</v>
      </c>
      <c r="BX168">
        <v>0.99111939480320144</v>
      </c>
      <c r="BY168">
        <v>0.97160399079048354</v>
      </c>
      <c r="BZ168">
        <v>0.97182326499287364</v>
      </c>
      <c r="CA168">
        <v>0.985308628439864</v>
      </c>
      <c r="CB168">
        <v>0.97467382962394478</v>
      </c>
      <c r="CC168">
        <v>0.95439096590286154</v>
      </c>
      <c r="CD168">
        <v>0.96952088586777763</v>
      </c>
      <c r="CE168">
        <v>0.9804845959872821</v>
      </c>
      <c r="CF168">
        <v>0.97445455542155468</v>
      </c>
      <c r="CG168">
        <v>0.9830062493147681</v>
      </c>
      <c r="CH168">
        <v>1.0020831049227059</v>
      </c>
      <c r="CI168">
        <v>0.98114241859445239</v>
      </c>
      <c r="CJ168">
        <v>0.94847056243832917</v>
      </c>
      <c r="CK168">
        <v>0.96732814384387678</v>
      </c>
      <c r="CL168">
        <v>0.97291963600482401</v>
      </c>
      <c r="CM168">
        <v>0.9519789496765706</v>
      </c>
      <c r="CN168">
        <v>0.95855717574827326</v>
      </c>
      <c r="CO168">
        <v>0.96074991777217411</v>
      </c>
      <c r="CP168">
        <v>0.96305229689727001</v>
      </c>
      <c r="CQ168">
        <v>0.97006907137375287</v>
      </c>
      <c r="CR168">
        <v>0.96173665168292954</v>
      </c>
      <c r="CS168">
        <v>0.95274640938493582</v>
      </c>
      <c r="CT168">
        <v>0.97171362789167859</v>
      </c>
      <c r="CU168">
        <v>0.96787632934985202</v>
      </c>
      <c r="CV168">
        <v>0.96502576471878088</v>
      </c>
      <c r="CW168">
        <v>0.94748382852757373</v>
      </c>
      <c r="CX168">
        <v>0.96469685341519573</v>
      </c>
      <c r="CY168">
        <v>0.95461024010525164</v>
      </c>
      <c r="CZ168">
        <v>0.98377370902313344</v>
      </c>
      <c r="DA168">
        <v>0.95165003837298545</v>
      </c>
      <c r="DB168">
        <v>0.97006907137375287</v>
      </c>
      <c r="DC168">
        <v>0.94989584475386468</v>
      </c>
      <c r="DD168">
        <v>0.95471987720644669</v>
      </c>
      <c r="DE168">
        <v>0.95932463545663849</v>
      </c>
      <c r="DF168">
        <v>0.95691261923034754</v>
      </c>
      <c r="DG168">
        <v>0.94868983664071926</v>
      </c>
      <c r="DH168">
        <v>0.94353689288455211</v>
      </c>
      <c r="DI168">
        <v>0.94583927200964801</v>
      </c>
      <c r="DJ168">
        <v>0.93926104593794535</v>
      </c>
      <c r="DK168">
        <v>0.94452362679530755</v>
      </c>
      <c r="DL168">
        <v>0.92588531959215004</v>
      </c>
      <c r="DM168">
        <v>0.94320798158096697</v>
      </c>
      <c r="DN168">
        <v>0.94112487665826117</v>
      </c>
      <c r="DO168">
        <v>0.92774915031246574</v>
      </c>
      <c r="DP168">
        <v>0.93114790044951212</v>
      </c>
      <c r="DQ168">
        <v>0.93081898914592698</v>
      </c>
      <c r="DR168">
        <v>0.93717794101523955</v>
      </c>
      <c r="DS168">
        <v>0.93136717465190222</v>
      </c>
      <c r="DT168">
        <v>0.91919745641925232</v>
      </c>
      <c r="DU168">
        <v>0.92456967437780946</v>
      </c>
      <c r="DV168">
        <v>0.93213463436026756</v>
      </c>
      <c r="DW168">
        <v>0.93049007784234183</v>
      </c>
      <c r="DX168">
        <v>0.91579870628220594</v>
      </c>
      <c r="DY168">
        <v>0.91941673062164231</v>
      </c>
      <c r="DZ168">
        <v>0.92709132770529545</v>
      </c>
      <c r="EA168">
        <v>0.91229031904396451</v>
      </c>
      <c r="EB168">
        <v>0.90647955268062708</v>
      </c>
      <c r="EC168">
        <v>0.90702773818660232</v>
      </c>
      <c r="ED168">
        <v>0.89770858458502356</v>
      </c>
      <c r="EE168">
        <v>0.92325402916346888</v>
      </c>
      <c r="EF168">
        <v>0.90669882688301717</v>
      </c>
      <c r="EG168">
        <v>0.90483499616270147</v>
      </c>
      <c r="EH168">
        <v>0.88707378576910423</v>
      </c>
      <c r="EI168">
        <v>0.91064576252603879</v>
      </c>
      <c r="EJ168">
        <v>0.9003398750137046</v>
      </c>
      <c r="EK168">
        <v>0.8984760442933889</v>
      </c>
      <c r="EL168">
        <v>0.89080144720973575</v>
      </c>
      <c r="EM168">
        <v>0.88915689069181014</v>
      </c>
      <c r="EN168">
        <v>0.88674487446551908</v>
      </c>
      <c r="EO168">
        <v>0.87939918868545119</v>
      </c>
      <c r="EP168">
        <v>0.88564850345356871</v>
      </c>
      <c r="EQ168">
        <v>0.90044951211489965</v>
      </c>
      <c r="ER168">
        <v>0.89156890691810109</v>
      </c>
      <c r="ES168">
        <v>0.90121697182326499</v>
      </c>
      <c r="ET168">
        <v>0.8911303585133209</v>
      </c>
      <c r="EU168">
        <v>0.87314987391733367</v>
      </c>
      <c r="EV168">
        <v>0.87654862405438005</v>
      </c>
      <c r="EW168">
        <v>0.87293059971494358</v>
      </c>
      <c r="EX168">
        <v>0.87479443043525928</v>
      </c>
      <c r="EY168">
        <v>0.86087051858348862</v>
      </c>
      <c r="EZ168">
        <v>0.87611007564959986</v>
      </c>
      <c r="FA168">
        <v>0.86744874465519128</v>
      </c>
      <c r="FB168">
        <v>0.8713956802982129</v>
      </c>
      <c r="FC168">
        <v>0.864269268720535</v>
      </c>
      <c r="FD168">
        <v>0.8447538647078171</v>
      </c>
      <c r="FE168">
        <v>0.85374410700581072</v>
      </c>
      <c r="FF168">
        <v>0.84508277601140225</v>
      </c>
      <c r="FG168">
        <v>0.85834886525600262</v>
      </c>
      <c r="FH168">
        <v>0.85659467163688197</v>
      </c>
      <c r="FI168">
        <v>0.84595987282096263</v>
      </c>
      <c r="FJ168">
        <v>0.84014910645762531</v>
      </c>
      <c r="FK168">
        <v>0.83543471110623835</v>
      </c>
      <c r="FL168">
        <v>0.8472755180353031</v>
      </c>
      <c r="FM168">
        <v>0.8183313233198114</v>
      </c>
      <c r="FN168">
        <v>0.8353250740050433</v>
      </c>
      <c r="FO168">
        <v>0.81526148448635016</v>
      </c>
      <c r="FP168">
        <v>0.82874684793334064</v>
      </c>
    </row>
    <row r="169" spans="13:172" x14ac:dyDescent="0.15">
      <c r="M169">
        <v>0.56000000000000005</v>
      </c>
      <c r="N169">
        <f t="shared" si="209"/>
        <v>0.31360000000000005</v>
      </c>
      <c r="O169" t="s">
        <v>12</v>
      </c>
      <c r="P169">
        <v>0.9889140841521793</v>
      </c>
      <c r="Q169">
        <v>1.002231580462873</v>
      </c>
      <c r="R169" s="1">
        <v>1.0130295504445164</v>
      </c>
      <c r="S169">
        <v>0.9943130691430011</v>
      </c>
      <c r="T169">
        <v>1.00151171579743</v>
      </c>
      <c r="U169">
        <v>0.96425871936076013</v>
      </c>
      <c r="V169">
        <v>1.0286866069178993</v>
      </c>
      <c r="W169">
        <v>0.991073678148508</v>
      </c>
      <c r="X169">
        <v>1.0317460317460316</v>
      </c>
      <c r="Y169">
        <v>1.0106899902818269</v>
      </c>
      <c r="Z169">
        <v>0.9899938811503437</v>
      </c>
      <c r="AA169">
        <v>0.99179354281395093</v>
      </c>
      <c r="AB169">
        <v>1.0175287046035344</v>
      </c>
      <c r="AC169">
        <v>1.0085303962854983</v>
      </c>
      <c r="AD169">
        <v>1.0115898211136305</v>
      </c>
      <c r="AE169">
        <v>1.0007918511319871</v>
      </c>
      <c r="AK169">
        <v>1.009970125616384</v>
      </c>
      <c r="AL169">
        <v>0.99719252780477263</v>
      </c>
      <c r="AM169">
        <v>1.0139293812763199</v>
      </c>
      <c r="AN169">
        <v>1.015189144440845</v>
      </c>
      <c r="AO169">
        <v>0.99143361048122947</v>
      </c>
      <c r="AP169">
        <v>0.99503293380844393</v>
      </c>
      <c r="AQ169">
        <v>0.99521289997480467</v>
      </c>
      <c r="AR169">
        <v>0.99989202030018354</v>
      </c>
      <c r="AS169">
        <v>1.0061908361228089</v>
      </c>
      <c r="AT169">
        <v>0.99467300147572246</v>
      </c>
      <c r="AU169">
        <v>1.029586437749703</v>
      </c>
      <c r="AV169">
        <v>1.0042112082928409</v>
      </c>
      <c r="AW169">
        <v>1.0069107007882518</v>
      </c>
      <c r="AX169">
        <v>1.0029514451283159</v>
      </c>
      <c r="AY169">
        <v>1.0175287046035344</v>
      </c>
      <c r="AZ169">
        <v>0.97289709534607482</v>
      </c>
      <c r="BA169">
        <v>0.9899938811503437</v>
      </c>
      <c r="BB169">
        <v>0.97847604650325737</v>
      </c>
      <c r="BE169">
        <v>1.0169888061044523</v>
      </c>
      <c r="BF169">
        <v>0.9764964186732894</v>
      </c>
      <c r="BH169">
        <v>0.9883741856530972</v>
      </c>
      <c r="BI169">
        <v>0.9991721556347406</v>
      </c>
      <c r="BJ169">
        <v>0.9851347946586041</v>
      </c>
      <c r="BK169">
        <v>0.94446244106108046</v>
      </c>
      <c r="BL169">
        <v>0.9991721556347406</v>
      </c>
      <c r="BM169">
        <v>0.98261526832955393</v>
      </c>
      <c r="BN169">
        <v>1.000251952632905</v>
      </c>
      <c r="BO169">
        <v>0.98369506532771833</v>
      </c>
      <c r="BP169">
        <v>0.98477486232588263</v>
      </c>
      <c r="BQ169">
        <v>0.98963394881762223</v>
      </c>
      <c r="BR169">
        <v>0.96875787351977827</v>
      </c>
      <c r="BS169">
        <v>0.99503293380844393</v>
      </c>
      <c r="BT169">
        <v>0.97721628333873223</v>
      </c>
      <c r="BU169">
        <v>0.96713817802253166</v>
      </c>
      <c r="BV169">
        <v>0.97829608033689663</v>
      </c>
      <c r="BW169">
        <v>0.9737969261778785</v>
      </c>
      <c r="BX169">
        <v>0.97991577583414313</v>
      </c>
      <c r="BY169">
        <v>0.9700176366843033</v>
      </c>
      <c r="BZ169">
        <v>0.97685635100601076</v>
      </c>
      <c r="CA169">
        <v>0.96119929453262776</v>
      </c>
      <c r="CB169">
        <v>0.96875787351977827</v>
      </c>
      <c r="CC169">
        <v>0.98675449015585059</v>
      </c>
      <c r="CD169">
        <v>0.9667782456898103</v>
      </c>
      <c r="CE169">
        <v>0.94554223805924476</v>
      </c>
      <c r="CF169">
        <v>0.97145736601518906</v>
      </c>
      <c r="CG169">
        <v>0.9802757081668646</v>
      </c>
      <c r="CH169">
        <v>0.9797358096677824</v>
      </c>
      <c r="CI169">
        <v>0.98639455782312924</v>
      </c>
      <c r="CJ169">
        <v>0.96713817802253166</v>
      </c>
      <c r="CK169">
        <v>0.95562034337544532</v>
      </c>
      <c r="CL169">
        <v>0.94014325306842306</v>
      </c>
      <c r="CM169">
        <v>0.94770183205557346</v>
      </c>
      <c r="CN169">
        <v>0.9667782456898103</v>
      </c>
      <c r="CO169">
        <v>0.9505812907173451</v>
      </c>
      <c r="CP169">
        <v>0.9570600727063312</v>
      </c>
      <c r="CQ169">
        <v>0.96695821185617092</v>
      </c>
      <c r="CR169">
        <v>0.9640787531943994</v>
      </c>
      <c r="CS169">
        <v>0.94194291473203029</v>
      </c>
      <c r="CT169">
        <v>0.94176294856566956</v>
      </c>
      <c r="CU169">
        <v>0.93402440341215842</v>
      </c>
      <c r="CV169">
        <v>0.94824173055465566</v>
      </c>
      <c r="CW169">
        <v>0.94878162905373786</v>
      </c>
      <c r="CX169">
        <v>0.94698196739013063</v>
      </c>
      <c r="CY169">
        <v>0.93258467408127266</v>
      </c>
      <c r="CZ169">
        <v>0.94338264406291616</v>
      </c>
      <c r="DA169">
        <v>0.92196667026598988</v>
      </c>
      <c r="DB169">
        <v>0.91998704243602192</v>
      </c>
      <c r="DC169">
        <v>0.92916531692041893</v>
      </c>
      <c r="DD169">
        <v>0.92142677176690779</v>
      </c>
      <c r="DE169">
        <v>0.93510420041032283</v>
      </c>
      <c r="DF169">
        <v>0.93906345607025876</v>
      </c>
      <c r="DG169">
        <v>0.95634020804088826</v>
      </c>
      <c r="DH169">
        <v>0.94014325306842306</v>
      </c>
      <c r="DI169">
        <v>0.92880538458769746</v>
      </c>
      <c r="DJ169">
        <v>0.93132491091674763</v>
      </c>
      <c r="DK169">
        <v>0.92934528308677966</v>
      </c>
      <c r="DL169">
        <v>0.90846920778893558</v>
      </c>
      <c r="DM169">
        <v>0.90612964762624626</v>
      </c>
      <c r="DN169">
        <v>0.92106683943418632</v>
      </c>
      <c r="DO169">
        <v>0.89551164381096349</v>
      </c>
      <c r="DP169">
        <v>0.90540978296080332</v>
      </c>
      <c r="DQ169">
        <v>0.91008890328618208</v>
      </c>
      <c r="DR169">
        <v>0.91836734693877542</v>
      </c>
      <c r="DS169">
        <v>0.89101248965194535</v>
      </c>
      <c r="DT169">
        <v>0.88993269265378105</v>
      </c>
      <c r="DU169">
        <v>0.90702947845804982</v>
      </c>
      <c r="DV169">
        <v>0.91656768527516819</v>
      </c>
      <c r="DW169">
        <v>0.91548788827700389</v>
      </c>
      <c r="DX169">
        <v>0.90468991829536038</v>
      </c>
      <c r="DY169">
        <v>0.86779685419141195</v>
      </c>
      <c r="DZ169">
        <v>0.87751502717489105</v>
      </c>
      <c r="EA169">
        <v>0.87391570384767658</v>
      </c>
      <c r="EB169">
        <v>0.86833675269049415</v>
      </c>
      <c r="EC169">
        <v>0.86203793686786878</v>
      </c>
      <c r="ED169">
        <v>0.87337580534859438</v>
      </c>
      <c r="EE169">
        <v>0.86509736169600104</v>
      </c>
      <c r="EF169">
        <v>0.86473742936327969</v>
      </c>
      <c r="EG169">
        <v>0.88417377533023789</v>
      </c>
      <c r="EH169">
        <v>0.85573912104524341</v>
      </c>
      <c r="EI169">
        <v>0.87733506100853031</v>
      </c>
      <c r="EJ169">
        <v>0.87193607601770862</v>
      </c>
      <c r="EK169">
        <v>0.86563726019508325</v>
      </c>
      <c r="EL169">
        <v>0.85771874887521138</v>
      </c>
      <c r="EM169">
        <v>0.84602094806176431</v>
      </c>
      <c r="EN169">
        <v>0.83000395925565984</v>
      </c>
      <c r="EO169">
        <v>0.85519922254616132</v>
      </c>
      <c r="EP169">
        <v>0.86743692185869048</v>
      </c>
      <c r="EQ169">
        <v>0.83198358708562781</v>
      </c>
      <c r="ER169">
        <v>0.84116186157002482</v>
      </c>
      <c r="ES169">
        <v>0.83864233524097465</v>
      </c>
      <c r="ET169">
        <v>0.82640463592844537</v>
      </c>
      <c r="EU169">
        <v>0.83306338408379221</v>
      </c>
      <c r="EV169">
        <v>0.83846236907461391</v>
      </c>
      <c r="EW169">
        <v>0.82568477126300255</v>
      </c>
      <c r="EX169">
        <v>0.85052010222078245</v>
      </c>
      <c r="EY169">
        <v>0.81938595544037718</v>
      </c>
      <c r="EZ169">
        <v>0.80354893280063344</v>
      </c>
      <c r="FA169">
        <v>0.83072382392110278</v>
      </c>
      <c r="FB169">
        <v>0.80552856063060141</v>
      </c>
      <c r="FC169">
        <v>0.80264910196882977</v>
      </c>
      <c r="FD169">
        <v>0.79131123348810417</v>
      </c>
      <c r="FE169">
        <v>0.80588849296332288</v>
      </c>
      <c r="FF169">
        <v>0.79922974480797604</v>
      </c>
      <c r="FG169">
        <v>0.79167116582082564</v>
      </c>
      <c r="FH169">
        <v>0.78267285750278948</v>
      </c>
      <c r="FI169">
        <v>0.81884605694129498</v>
      </c>
      <c r="FJ169">
        <v>0.80552856063060141</v>
      </c>
      <c r="FK169">
        <v>0.79886981247525457</v>
      </c>
      <c r="FL169">
        <v>0.78951157182449694</v>
      </c>
      <c r="FM169">
        <v>0.75351833855235206</v>
      </c>
      <c r="FN169">
        <v>0.77025519202389947</v>
      </c>
      <c r="FO169">
        <v>0.75891732354317387</v>
      </c>
      <c r="FP169">
        <v>0.77547421084836043</v>
      </c>
    </row>
    <row r="170" spans="13:172" x14ac:dyDescent="0.15">
      <c r="M170">
        <v>0.62</v>
      </c>
      <c r="N170">
        <f t="shared" si="209"/>
        <v>0.38440000000000002</v>
      </c>
      <c r="O170" t="s">
        <v>51</v>
      </c>
      <c r="P170">
        <v>1.0094265514532601</v>
      </c>
      <c r="Q170">
        <v>0.98606689543969905</v>
      </c>
      <c r="R170" s="1">
        <v>0.98379294662421968</v>
      </c>
      <c r="S170">
        <v>1.0114937776491504</v>
      </c>
      <c r="T170">
        <v>1.0092198288336711</v>
      </c>
      <c r="U170">
        <v>1.014801339562575</v>
      </c>
      <c r="V170">
        <v>0.99144168354901396</v>
      </c>
      <c r="W170">
        <v>1.0028114276264111</v>
      </c>
      <c r="X170">
        <v>1.0210030181502461</v>
      </c>
      <c r="Y170">
        <v>1.0054988216810685</v>
      </c>
      <c r="Z170">
        <v>1.0090131062140819</v>
      </c>
      <c r="AA170">
        <v>0.9908215156902469</v>
      </c>
      <c r="AB170">
        <v>0.98999462521189074</v>
      </c>
      <c r="AC170">
        <v>1.0050853764418903</v>
      </c>
      <c r="AD170">
        <v>0.99474924546243859</v>
      </c>
      <c r="AE170">
        <v>0.99288874188613729</v>
      </c>
      <c r="AK170">
        <v>1.0046719312027124</v>
      </c>
      <c r="AL170">
        <v>0.99247529664695922</v>
      </c>
      <c r="AM170">
        <v>0.99557613594079475</v>
      </c>
      <c r="AN170">
        <v>0.97097614420969947</v>
      </c>
      <c r="AO170">
        <v>0.98275933352627454</v>
      </c>
      <c r="AP170">
        <v>0.99640302641915091</v>
      </c>
      <c r="AQ170">
        <v>0.98275933352627454</v>
      </c>
      <c r="AR170">
        <v>1.0129408359862737</v>
      </c>
      <c r="AS170">
        <v>1.0284450324554513</v>
      </c>
      <c r="AT170">
        <v>0.97862488113449386</v>
      </c>
      <c r="AU170">
        <v>0.99288874188613729</v>
      </c>
      <c r="AV170">
        <v>0.99123496092942498</v>
      </c>
      <c r="AW170">
        <v>1.0085996609749039</v>
      </c>
      <c r="AX170">
        <v>1.0222433538677802</v>
      </c>
      <c r="AY170">
        <v>1.0019845371480549</v>
      </c>
      <c r="AZ170">
        <v>0.98503328234175391</v>
      </c>
      <c r="BA170">
        <v>0.98916773473353459</v>
      </c>
      <c r="BB170">
        <v>0.9926820192665482</v>
      </c>
      <c r="BE170">
        <v>0.97076942159011048</v>
      </c>
      <c r="BF170">
        <v>1.0048786538223013</v>
      </c>
      <c r="BH170">
        <v>0.98937445735312368</v>
      </c>
      <c r="BI170">
        <v>0.98317277876545262</v>
      </c>
      <c r="BJ170">
        <v>1.0061189895398355</v>
      </c>
      <c r="BK170">
        <v>0.98834084425517843</v>
      </c>
      <c r="BL170">
        <v>0.99598958117997283</v>
      </c>
      <c r="BM170">
        <v>0.98648034067887713</v>
      </c>
      <c r="BN170">
        <v>0.9908215156902469</v>
      </c>
      <c r="BO170">
        <v>0.9889610121139456</v>
      </c>
      <c r="BP170">
        <v>0.97118286682928856</v>
      </c>
      <c r="BQ170">
        <v>0.98586017282011007</v>
      </c>
      <c r="BR170">
        <v>0.98503328234175391</v>
      </c>
      <c r="BS170">
        <v>1.0102534419316163</v>
      </c>
      <c r="BT170">
        <v>0.95898623227353541</v>
      </c>
      <c r="BU170">
        <v>0.96870219539422009</v>
      </c>
      <c r="BV170">
        <v>0.95733245131682321</v>
      </c>
      <c r="BW170">
        <v>0.98544672758093199</v>
      </c>
      <c r="BX170">
        <v>0.97056269897052139</v>
      </c>
      <c r="BY170">
        <v>0.97056269897052139</v>
      </c>
      <c r="BZ170">
        <v>1.0015710919088767</v>
      </c>
      <c r="CA170">
        <v>0.96828875015504201</v>
      </c>
      <c r="CB170">
        <v>0.97014925373134331</v>
      </c>
      <c r="CC170">
        <v>0.97614420969942539</v>
      </c>
      <c r="CD170">
        <v>0.95650556083846705</v>
      </c>
      <c r="CE170">
        <v>0.99309546450572628</v>
      </c>
      <c r="CF170">
        <v>0.97511059660148025</v>
      </c>
      <c r="CG170">
        <v>0.95464505726216575</v>
      </c>
      <c r="CH170">
        <v>0.96725513705709687</v>
      </c>
      <c r="CI170">
        <v>0.94720304295696045</v>
      </c>
      <c r="CJ170">
        <v>0.99309546450572628</v>
      </c>
      <c r="CK170">
        <v>0.93934758341257707</v>
      </c>
      <c r="CL170">
        <v>0.96001984537148066</v>
      </c>
      <c r="CM170">
        <v>0.9424484227064126</v>
      </c>
      <c r="CN170">
        <v>0.94182825484764554</v>
      </c>
      <c r="CO170">
        <v>0.94203497746723452</v>
      </c>
      <c r="CP170">
        <v>0.96022656799106965</v>
      </c>
      <c r="CQ170">
        <v>0.94927026915285073</v>
      </c>
      <c r="CR170">
        <v>0.93149212386819369</v>
      </c>
      <c r="CS170">
        <v>0.93707363459709769</v>
      </c>
      <c r="CT170">
        <v>0.95051060487038497</v>
      </c>
      <c r="CU170">
        <v>0.91702154049696127</v>
      </c>
      <c r="CV170">
        <v>0.96498118824161749</v>
      </c>
      <c r="CW170">
        <v>0.94844337867449469</v>
      </c>
      <c r="CX170">
        <v>0.94286186794559068</v>
      </c>
      <c r="CY170">
        <v>0.92301649646504325</v>
      </c>
      <c r="CZ170">
        <v>0.93769380245586476</v>
      </c>
      <c r="DA170">
        <v>0.91867532145367348</v>
      </c>
      <c r="DB170">
        <v>0.90813246785463275</v>
      </c>
      <c r="DC170">
        <v>0.90916608095257789</v>
      </c>
      <c r="DD170">
        <v>0.92342994170422132</v>
      </c>
      <c r="DE170">
        <v>0.92673750361764595</v>
      </c>
      <c r="DF170">
        <v>0.91970893455161873</v>
      </c>
      <c r="DG170">
        <v>0.90069045354942745</v>
      </c>
      <c r="DH170">
        <v>0.91681481787737218</v>
      </c>
      <c r="DI170">
        <v>0.89634927853805768</v>
      </c>
      <c r="DJ170">
        <v>0.92425683218257748</v>
      </c>
      <c r="DK170">
        <v>0.91536775954024896</v>
      </c>
      <c r="DL170">
        <v>0.92032910241038579</v>
      </c>
      <c r="DM170">
        <v>0.90833919047422174</v>
      </c>
      <c r="DN170">
        <v>0.90999297143093405</v>
      </c>
      <c r="DO170">
        <v>0.88621987017819492</v>
      </c>
      <c r="DP170">
        <v>0.89531566544011254</v>
      </c>
      <c r="DQ170">
        <v>0.90441146070203005</v>
      </c>
      <c r="DR170">
        <v>0.89118121304833187</v>
      </c>
      <c r="DS170">
        <v>0.9033778476040849</v>
      </c>
      <c r="DT170">
        <v>0.90234423450613976</v>
      </c>
      <c r="DU170">
        <v>0.8849795344606608</v>
      </c>
      <c r="DV170">
        <v>0.88932070947203046</v>
      </c>
      <c r="DW170">
        <v>0.88415264398230464</v>
      </c>
      <c r="DX170">
        <v>0.86203332368627783</v>
      </c>
      <c r="DY170">
        <v>0.85934592963162038</v>
      </c>
      <c r="DZ170">
        <v>0.87257617728531867</v>
      </c>
      <c r="EA170">
        <v>0.8754702939595651</v>
      </c>
      <c r="EB170">
        <v>0.87319634514408573</v>
      </c>
      <c r="EC170">
        <v>0.86079298796874359</v>
      </c>
      <c r="ED170">
        <v>0.85500475462025061</v>
      </c>
      <c r="EE170">
        <v>0.86306693678422297</v>
      </c>
      <c r="EF170">
        <v>0.87112911894819534</v>
      </c>
      <c r="EG170">
        <v>0.8756770165791542</v>
      </c>
      <c r="EH170">
        <v>0.83433249266134701</v>
      </c>
      <c r="EI170">
        <v>0.84487534626038785</v>
      </c>
      <c r="EJ170">
        <v>0.84900979865216863</v>
      </c>
      <c r="EK170">
        <v>0.86430727250175721</v>
      </c>
      <c r="EL170">
        <v>0.82378963906230629</v>
      </c>
      <c r="EM170">
        <v>0.83205854384586764</v>
      </c>
      <c r="EN170">
        <v>0.84136106172737424</v>
      </c>
      <c r="EO170">
        <v>0.85417786414189445</v>
      </c>
      <c r="EP170">
        <v>0.82647703311696374</v>
      </c>
      <c r="EQ170">
        <v>0.86348038202340105</v>
      </c>
      <c r="ER170">
        <v>0.81138628188696416</v>
      </c>
      <c r="ES170">
        <v>0.82606358787778567</v>
      </c>
      <c r="ET170">
        <v>0.81262661760449839</v>
      </c>
      <c r="EU170">
        <v>0.82110224500764883</v>
      </c>
      <c r="EV170">
        <v>0.83908711291189486</v>
      </c>
      <c r="EW170">
        <v>0.81738123785504613</v>
      </c>
      <c r="EX170">
        <v>0.79443502708066327</v>
      </c>
      <c r="EY170">
        <v>0.79236780088477288</v>
      </c>
      <c r="EZ170">
        <v>0.79236780088477288</v>
      </c>
      <c r="FA170">
        <v>0.77541654607847199</v>
      </c>
      <c r="FB170">
        <v>0.81076611402819698</v>
      </c>
      <c r="FC170">
        <v>0.81324678546326545</v>
      </c>
      <c r="FD170">
        <v>0.81200644974573122</v>
      </c>
      <c r="FE170">
        <v>0.79216107826518378</v>
      </c>
      <c r="FF170">
        <v>0.78037788894860882</v>
      </c>
      <c r="FG170">
        <v>0.78120477942696498</v>
      </c>
      <c r="FH170">
        <v>0.79815603423326587</v>
      </c>
      <c r="FI170">
        <v>0.78306528300326628</v>
      </c>
      <c r="FJ170">
        <v>0.77913755323107459</v>
      </c>
      <c r="FK170">
        <v>0.76259974366395178</v>
      </c>
      <c r="FL170">
        <v>0.77210898416504736</v>
      </c>
      <c r="FM170">
        <v>0.76756108653408861</v>
      </c>
      <c r="FN170">
        <v>0.77955099847025267</v>
      </c>
      <c r="FO170">
        <v>0.76797453177326669</v>
      </c>
      <c r="FP170">
        <v>0.74895605077107541</v>
      </c>
    </row>
    <row r="171" spans="13:172" x14ac:dyDescent="0.15">
      <c r="M171">
        <v>0.75</v>
      </c>
      <c r="N171">
        <f t="shared" si="209"/>
        <v>0.5625</v>
      </c>
      <c r="O171" t="s">
        <v>11</v>
      </c>
      <c r="P171">
        <v>0.98597956904752049</v>
      </c>
      <c r="Q171">
        <v>0.9998345671864014</v>
      </c>
      <c r="R171" s="1">
        <v>0.98535919599652588</v>
      </c>
      <c r="S171">
        <v>1.0101741180363124</v>
      </c>
      <c r="T171">
        <v>1.0186525497332395</v>
      </c>
      <c r="U171">
        <v>1.0019024773563836</v>
      </c>
      <c r="V171">
        <v>1.0134827743082839</v>
      </c>
      <c r="W171">
        <v>1.0023160593903802</v>
      </c>
      <c r="X171">
        <v>0.98535919599652588</v>
      </c>
      <c r="Y171">
        <v>0.97522643616361304</v>
      </c>
      <c r="Z171">
        <v>1.0062450887133463</v>
      </c>
      <c r="AA171">
        <v>0.9727449439596344</v>
      </c>
      <c r="AB171">
        <v>0.99900740311840852</v>
      </c>
      <c r="AC171">
        <v>1.0054179246453534</v>
      </c>
      <c r="AD171">
        <v>0.97646718226560236</v>
      </c>
      <c r="AE171">
        <v>1.0147235204102734</v>
      </c>
      <c r="AK171">
        <v>0.95971710988874637</v>
      </c>
      <c r="AL171">
        <v>1.0196865048182306</v>
      </c>
      <c r="AM171">
        <v>0.9886678522684974</v>
      </c>
      <c r="AN171">
        <v>1.0029364324413748</v>
      </c>
      <c r="AO171">
        <v>0.97543322718061121</v>
      </c>
      <c r="AP171">
        <v>0.98701352413251164</v>
      </c>
      <c r="AQ171">
        <v>0.98267091277554897</v>
      </c>
      <c r="AR171">
        <v>0.99383762769345296</v>
      </c>
      <c r="AS171">
        <v>0.99280367260846181</v>
      </c>
      <c r="AT171">
        <v>0.98432524091153473</v>
      </c>
      <c r="AU171">
        <v>0.99652591091442988</v>
      </c>
      <c r="AV171">
        <v>0.9886678522684974</v>
      </c>
      <c r="AW171">
        <v>0.97956904752057572</v>
      </c>
      <c r="AX171">
        <v>0.978948674469581</v>
      </c>
      <c r="AY171">
        <v>0.98184374870755609</v>
      </c>
      <c r="AZ171">
        <v>0.98122337565656148</v>
      </c>
      <c r="BA171">
        <v>0.9712974068406468</v>
      </c>
      <c r="BB171">
        <v>0.98908143430249384</v>
      </c>
      <c r="BE171">
        <v>0.99487158277844412</v>
      </c>
      <c r="BF171">
        <v>0.97729434633359524</v>
      </c>
      <c r="BH171">
        <v>0.98535919599652588</v>
      </c>
      <c r="BI171">
        <v>0.97626039124860409</v>
      </c>
      <c r="BJ171">
        <v>0.96736837751768057</v>
      </c>
      <c r="BK171">
        <v>0.98329128582654368</v>
      </c>
      <c r="BL171">
        <v>0.99962777616940313</v>
      </c>
      <c r="BM171">
        <v>0.99301046362546008</v>
      </c>
      <c r="BN171">
        <v>0.97398569006162372</v>
      </c>
      <c r="BO171">
        <v>0.97171098887464324</v>
      </c>
      <c r="BP171">
        <v>0.97398569006162372</v>
      </c>
      <c r="BQ171">
        <v>0.96571404938169481</v>
      </c>
      <c r="BR171">
        <v>0.946275693783862</v>
      </c>
      <c r="BS171">
        <v>0.96385293022871088</v>
      </c>
      <c r="BT171">
        <v>0.96116464700773396</v>
      </c>
      <c r="BU171">
        <v>0.98205053972455436</v>
      </c>
      <c r="BV171">
        <v>0.95888994582075349</v>
      </c>
      <c r="BW171">
        <v>0.93055957649199716</v>
      </c>
      <c r="BX171">
        <v>0.95992390090574464</v>
      </c>
      <c r="BY171">
        <v>0.95702882666776956</v>
      </c>
      <c r="BZ171">
        <v>0.95764919971876417</v>
      </c>
      <c r="CA171">
        <v>0.95640845361677485</v>
      </c>
      <c r="CB171">
        <v>0.96054427395673925</v>
      </c>
      <c r="CC171">
        <v>0.96550725836469664</v>
      </c>
      <c r="CD171">
        <v>0.9692294966706646</v>
      </c>
      <c r="CE171">
        <v>0.94027875429091357</v>
      </c>
      <c r="CF171">
        <v>0.92952562140700601</v>
      </c>
      <c r="CG171">
        <v>0.946275693783862</v>
      </c>
      <c r="CH171">
        <v>0.94338061954588692</v>
      </c>
      <c r="CI171">
        <v>0.96654121344968769</v>
      </c>
      <c r="CJ171">
        <v>0.95103188717482112</v>
      </c>
      <c r="CK171">
        <v>0.94400099259688153</v>
      </c>
      <c r="CL171">
        <v>0.9595103188717482</v>
      </c>
      <c r="CM171">
        <v>0.95516770751478552</v>
      </c>
      <c r="CN171">
        <v>0.91732495140411097</v>
      </c>
      <c r="CO171">
        <v>0.96468009429670376</v>
      </c>
      <c r="CP171">
        <v>0.95289300632780505</v>
      </c>
      <c r="CQ171">
        <v>0.94875718598784065</v>
      </c>
      <c r="CR171">
        <v>0.94586211174986556</v>
      </c>
      <c r="CS171">
        <v>0.95372017039579793</v>
      </c>
      <c r="CT171">
        <v>0.92084039869308076</v>
      </c>
      <c r="CU171">
        <v>0.93738368005293848</v>
      </c>
      <c r="CV171">
        <v>0.93738368005293848</v>
      </c>
      <c r="CW171">
        <v>0.91649778733611809</v>
      </c>
      <c r="CX171">
        <v>0.92580338310103805</v>
      </c>
      <c r="CY171">
        <v>0.91835890648910212</v>
      </c>
      <c r="CZ171">
        <v>0.92828487530501669</v>
      </c>
      <c r="DA171">
        <v>0.90822614665618917</v>
      </c>
      <c r="DB171">
        <v>0.95247942429380861</v>
      </c>
      <c r="DC171">
        <v>0.92332189089705941</v>
      </c>
      <c r="DD171">
        <v>0.92973241242400428</v>
      </c>
      <c r="DE171">
        <v>0.90202241614624257</v>
      </c>
      <c r="DF171">
        <v>0.90636502750320525</v>
      </c>
      <c r="DG171">
        <v>0.90677860953720169</v>
      </c>
      <c r="DH171">
        <v>0.91091442987716609</v>
      </c>
      <c r="DI171">
        <v>0.92538980106704161</v>
      </c>
      <c r="DJ171">
        <v>0.9059514454692088</v>
      </c>
      <c r="DK171">
        <v>0.88899458207535464</v>
      </c>
      <c r="DL171">
        <v>0.90243599818023901</v>
      </c>
      <c r="DM171">
        <v>0.89954092394226393</v>
      </c>
      <c r="DN171">
        <v>0.90533107241821409</v>
      </c>
      <c r="DO171">
        <v>0.89064891021134041</v>
      </c>
      <c r="DP171">
        <v>0.91939286157409317</v>
      </c>
      <c r="DQ171">
        <v>0.87431241986848085</v>
      </c>
      <c r="DR171">
        <v>0.90202241614624257</v>
      </c>
      <c r="DS171">
        <v>0.87307167376649153</v>
      </c>
      <c r="DT171">
        <v>0.85880309359361429</v>
      </c>
      <c r="DU171">
        <v>0.89271682038132261</v>
      </c>
      <c r="DV171">
        <v>0.86748831630753953</v>
      </c>
      <c r="DW171">
        <v>0.89809338682327633</v>
      </c>
      <c r="DX171">
        <v>0.87658712105546133</v>
      </c>
      <c r="DY171">
        <v>0.85963025766160717</v>
      </c>
      <c r="DZ171">
        <v>0.85756234749162497</v>
      </c>
      <c r="EA171">
        <v>0.87968898631043468</v>
      </c>
      <c r="EB171">
        <v>0.87265809173249509</v>
      </c>
      <c r="EC171">
        <v>0.85487406427064805</v>
      </c>
      <c r="ED171">
        <v>0.86107779478059465</v>
      </c>
      <c r="EE171">
        <v>0.84784316969270856</v>
      </c>
      <c r="EF171">
        <v>0.84143264816576369</v>
      </c>
      <c r="EG171">
        <v>0.85115182596468009</v>
      </c>
      <c r="EH171">
        <v>0.84308697630174945</v>
      </c>
      <c r="EI171">
        <v>0.82633690392489345</v>
      </c>
      <c r="EJ171">
        <v>0.83026593324785969</v>
      </c>
      <c r="EK171">
        <v>0.85694197444063025</v>
      </c>
      <c r="EL171">
        <v>0.84701600562471568</v>
      </c>
      <c r="EM171">
        <v>0.84267339426775301</v>
      </c>
      <c r="EN171">
        <v>0.84660242359071913</v>
      </c>
      <c r="EO171">
        <v>0.83522891765581697</v>
      </c>
      <c r="EP171">
        <v>0.83336779850283305</v>
      </c>
      <c r="EQ171">
        <v>0.84660242359071913</v>
      </c>
      <c r="ER171">
        <v>0.83564249968981341</v>
      </c>
      <c r="ES171">
        <v>0.81165474171801977</v>
      </c>
      <c r="ET171">
        <v>0.82613011290789529</v>
      </c>
      <c r="EU171">
        <v>0.80627817527606593</v>
      </c>
      <c r="EV171">
        <v>0.80441705612308201</v>
      </c>
      <c r="EW171">
        <v>0.82426899375491125</v>
      </c>
      <c r="EX171">
        <v>0.81827205426196281</v>
      </c>
      <c r="EY171">
        <v>0.79635220646015137</v>
      </c>
      <c r="EZ171">
        <v>0.78828735679722073</v>
      </c>
      <c r="FA171">
        <v>0.79676578849414781</v>
      </c>
      <c r="FB171">
        <v>0.78663302866123497</v>
      </c>
      <c r="FC171">
        <v>0.80979362256503573</v>
      </c>
      <c r="FD171">
        <v>0.80813929442904997</v>
      </c>
      <c r="FE171">
        <v>0.79262996815418341</v>
      </c>
      <c r="FF171">
        <v>0.79593862442615493</v>
      </c>
      <c r="FG171">
        <v>0.78332437238926333</v>
      </c>
      <c r="FH171">
        <v>0.76367922577443237</v>
      </c>
      <c r="FI171">
        <v>0.77939534306629721</v>
      </c>
      <c r="FJ171">
        <v>0.78973489391620821</v>
      </c>
      <c r="FK171">
        <v>0.80441705612308201</v>
      </c>
      <c r="FL171">
        <v>0.75561437611150173</v>
      </c>
      <c r="FM171">
        <v>0.76388601679143053</v>
      </c>
      <c r="FN171">
        <v>0.76657430001240745</v>
      </c>
      <c r="FO171">
        <v>0.77008974730137725</v>
      </c>
      <c r="FP171">
        <v>0.74775631746556925</v>
      </c>
    </row>
    <row r="172" spans="13:172" x14ac:dyDescent="0.15">
      <c r="M172">
        <v>0.87</v>
      </c>
      <c r="N172">
        <f t="shared" si="209"/>
        <v>0.75690000000000002</v>
      </c>
      <c r="O172" t="s">
        <v>11</v>
      </c>
      <c r="P172">
        <v>0.99421296296296291</v>
      </c>
      <c r="Q172">
        <v>0.9946469907407407</v>
      </c>
      <c r="R172" s="1">
        <v>1.0083912037037037</v>
      </c>
      <c r="S172">
        <v>0.99175347222222221</v>
      </c>
      <c r="T172">
        <v>1.0109953703703705</v>
      </c>
      <c r="U172">
        <v>0.98611111111111116</v>
      </c>
      <c r="V172">
        <v>0.99725115740740744</v>
      </c>
      <c r="W172">
        <v>0.99348958333333337</v>
      </c>
      <c r="X172">
        <v>0.97497106481481477</v>
      </c>
      <c r="Y172">
        <v>0.99508101851851849</v>
      </c>
      <c r="Z172">
        <v>0.97395833333333337</v>
      </c>
      <c r="AA172">
        <v>1.0082465277777777</v>
      </c>
      <c r="AB172">
        <v>1.0060763888888888</v>
      </c>
      <c r="AC172">
        <v>1.0088252314814814</v>
      </c>
      <c r="AD172">
        <v>0.99103009259259256</v>
      </c>
      <c r="AE172">
        <v>1.0021701388888888</v>
      </c>
      <c r="AK172">
        <v>1.0111400462962963</v>
      </c>
      <c r="AL172">
        <v>0.97497106481481477</v>
      </c>
      <c r="AM172">
        <v>0.98987268518518523</v>
      </c>
      <c r="AN172">
        <v>0.99739583333333337</v>
      </c>
      <c r="AO172">
        <v>1.0062210648148149</v>
      </c>
      <c r="AP172">
        <v>0.99291087962962965</v>
      </c>
      <c r="AQ172">
        <v>0.98813657407407407</v>
      </c>
      <c r="AR172">
        <v>0.98900462962962965</v>
      </c>
      <c r="AS172">
        <v>0.99117476851851849</v>
      </c>
      <c r="AT172">
        <v>1.0053530092592593</v>
      </c>
      <c r="AU172">
        <v>0.99927662037037035</v>
      </c>
      <c r="AV172">
        <v>0.98929398148148151</v>
      </c>
      <c r="AW172">
        <v>0.99320023148148151</v>
      </c>
      <c r="AX172">
        <v>1.0052083333333333</v>
      </c>
      <c r="AY172">
        <v>0.98654513888888884</v>
      </c>
      <c r="AZ172">
        <v>0.97236689814814814</v>
      </c>
      <c r="BA172">
        <v>0.99088541666666663</v>
      </c>
      <c r="BB172">
        <v>0.99811921296296291</v>
      </c>
      <c r="BE172">
        <v>0.97858796296296291</v>
      </c>
      <c r="BF172">
        <v>0.95341435185185186</v>
      </c>
      <c r="BH172">
        <v>0.99493634259259256</v>
      </c>
      <c r="BI172">
        <v>0.98828125</v>
      </c>
      <c r="BJ172">
        <v>0.98148148148148151</v>
      </c>
      <c r="BK172">
        <v>0.98712384259259256</v>
      </c>
      <c r="BL172">
        <v>0.97540509259259256</v>
      </c>
      <c r="BM172">
        <v>0.96296296296296291</v>
      </c>
      <c r="BN172">
        <v>0.98509837962962965</v>
      </c>
      <c r="BO172">
        <v>0.96556712962962965</v>
      </c>
      <c r="BP172">
        <v>0.98133680555555558</v>
      </c>
      <c r="BQ172">
        <v>0.97092013888888884</v>
      </c>
      <c r="BR172">
        <v>0.9399594907407407</v>
      </c>
      <c r="BS172">
        <v>0.98567708333333337</v>
      </c>
      <c r="BT172">
        <v>0.94618055555555558</v>
      </c>
      <c r="BU172">
        <v>0.96079282407407407</v>
      </c>
      <c r="BV172">
        <v>0.96846064814814814</v>
      </c>
      <c r="BW172">
        <v>0.95978009259259256</v>
      </c>
      <c r="BX172">
        <v>0.97627314814814814</v>
      </c>
      <c r="BY172">
        <v>0.95818865740740744</v>
      </c>
      <c r="BZ172">
        <v>0.96412037037037035</v>
      </c>
      <c r="CA172">
        <v>0.96383101851851849</v>
      </c>
      <c r="CB172">
        <v>0.97916666666666663</v>
      </c>
      <c r="CC172">
        <v>0.96426504629629628</v>
      </c>
      <c r="CD172">
        <v>0.95515046296296291</v>
      </c>
      <c r="CE172">
        <v>0.95804398148148151</v>
      </c>
      <c r="CF172">
        <v>0.97048611111111116</v>
      </c>
      <c r="CG172">
        <v>0.9701967592592593</v>
      </c>
      <c r="CH172">
        <v>0.9623842592592593</v>
      </c>
      <c r="CI172">
        <v>0.94603587962962965</v>
      </c>
      <c r="CJ172">
        <v>0.94082754629629628</v>
      </c>
      <c r="CK172">
        <v>0.94646990740740744</v>
      </c>
      <c r="CL172">
        <v>0.93721064814814814</v>
      </c>
      <c r="CM172">
        <v>0.93793402777777779</v>
      </c>
      <c r="CN172">
        <v>0.92997685185185186</v>
      </c>
      <c r="CO172">
        <v>0.95616319444444442</v>
      </c>
      <c r="CP172">
        <v>0.94241898148148151</v>
      </c>
      <c r="CQ172">
        <v>0.94516782407407407</v>
      </c>
      <c r="CR172">
        <v>0.93359375</v>
      </c>
      <c r="CS172">
        <v>0.95717592592592593</v>
      </c>
      <c r="CT172">
        <v>0.9399594907407407</v>
      </c>
      <c r="CU172">
        <v>0.93417245370370372</v>
      </c>
      <c r="CV172">
        <v>0.92578125</v>
      </c>
      <c r="CW172">
        <v>0.93431712962962965</v>
      </c>
      <c r="CX172">
        <v>0.92259837962962965</v>
      </c>
      <c r="CY172">
        <v>0.92404513888888884</v>
      </c>
      <c r="CZ172">
        <v>0.90726273148148151</v>
      </c>
      <c r="DA172">
        <v>0.91377314814814814</v>
      </c>
      <c r="DB172">
        <v>0.90986689814814814</v>
      </c>
      <c r="DC172">
        <v>0.91898148148148151</v>
      </c>
      <c r="DD172">
        <v>0.91478587962962965</v>
      </c>
      <c r="DE172">
        <v>0.90813078703703709</v>
      </c>
      <c r="DF172">
        <v>0.91319444444444442</v>
      </c>
      <c r="DG172">
        <v>0.90075231481481477</v>
      </c>
      <c r="DH172">
        <v>0.89496527777777779</v>
      </c>
      <c r="DI172">
        <v>0.89554398148148151</v>
      </c>
      <c r="DJ172">
        <v>0.89337384259259256</v>
      </c>
      <c r="DK172">
        <v>0.90784143518518523</v>
      </c>
      <c r="DL172">
        <v>0.88758680555555558</v>
      </c>
      <c r="DM172">
        <v>0.86993634259259256</v>
      </c>
      <c r="DN172">
        <v>0.88483796296296291</v>
      </c>
      <c r="DO172">
        <v>0.87977430555555558</v>
      </c>
      <c r="DP172">
        <v>0.8842592592592593</v>
      </c>
      <c r="DQ172">
        <v>0.85763888888888884</v>
      </c>
      <c r="DR172">
        <v>0.86689814814814814</v>
      </c>
      <c r="DS172">
        <v>0.86140046296296291</v>
      </c>
      <c r="DT172">
        <v>0.87615740740740744</v>
      </c>
      <c r="DU172">
        <v>0.84490740740740744</v>
      </c>
      <c r="DV172">
        <v>0.85677083333333337</v>
      </c>
      <c r="DW172">
        <v>0.87384259259259256</v>
      </c>
      <c r="DX172">
        <v>0.85546875</v>
      </c>
      <c r="DY172">
        <v>0.87181712962962965</v>
      </c>
      <c r="DZ172">
        <v>0.85951967592592593</v>
      </c>
      <c r="EA172">
        <v>0.86299189814814814</v>
      </c>
      <c r="EB172">
        <v>0.85590277777777779</v>
      </c>
      <c r="EC172">
        <v>0.86140046296296291</v>
      </c>
      <c r="ED172">
        <v>0.84418402777777779</v>
      </c>
      <c r="EE172">
        <v>0.85807291666666663</v>
      </c>
      <c r="EF172">
        <v>0.83000578703703709</v>
      </c>
      <c r="EG172">
        <v>0.81872106481481477</v>
      </c>
      <c r="EH172">
        <v>0.82971643518518523</v>
      </c>
      <c r="EI172">
        <v>0.83637152777777779</v>
      </c>
      <c r="EJ172">
        <v>0.82826967592592593</v>
      </c>
      <c r="EK172">
        <v>0.82421875</v>
      </c>
      <c r="EL172">
        <v>0.83159722222222221</v>
      </c>
      <c r="EM172">
        <v>0.81163194444444442</v>
      </c>
      <c r="EN172">
        <v>0.81857638888888884</v>
      </c>
      <c r="EO172">
        <v>0.80946180555555558</v>
      </c>
      <c r="EP172">
        <v>0.81163194444444442</v>
      </c>
      <c r="EQ172">
        <v>0.79354745370370372</v>
      </c>
      <c r="ER172">
        <v>0.79730902777777779</v>
      </c>
      <c r="ES172">
        <v>0.80295138888888884</v>
      </c>
      <c r="ET172">
        <v>0.80512152777777779</v>
      </c>
      <c r="EU172">
        <v>0.78226273148148151</v>
      </c>
      <c r="EV172">
        <v>0.79499421296296291</v>
      </c>
      <c r="EW172">
        <v>0.80150462962962965</v>
      </c>
      <c r="EX172">
        <v>0.79369212962962965</v>
      </c>
      <c r="EY172">
        <v>0.78298611111111116</v>
      </c>
      <c r="EZ172">
        <v>0.77473958333333337</v>
      </c>
      <c r="FA172">
        <v>0.76721643518518523</v>
      </c>
      <c r="FB172">
        <v>0.77821180555555558</v>
      </c>
      <c r="FC172">
        <v>0.79499421296296291</v>
      </c>
      <c r="FD172">
        <v>0.77922453703703709</v>
      </c>
      <c r="FE172">
        <v>0.75274884259259256</v>
      </c>
      <c r="FF172">
        <v>0.73813657407407407</v>
      </c>
      <c r="FG172">
        <v>0.7421875</v>
      </c>
      <c r="FH172">
        <v>0.75014467592592593</v>
      </c>
      <c r="FI172">
        <v>0.75115740740740744</v>
      </c>
      <c r="FJ172">
        <v>0.73162615740740744</v>
      </c>
      <c r="FK172">
        <v>0.74739583333333337</v>
      </c>
      <c r="FL172">
        <v>0.72714120370370372</v>
      </c>
      <c r="FM172">
        <v>0.74320023148148151</v>
      </c>
      <c r="FN172">
        <v>0.76287615740740744</v>
      </c>
      <c r="FO172">
        <v>0.74059606481481477</v>
      </c>
      <c r="FP172">
        <v>0.71918402777777779</v>
      </c>
    </row>
    <row r="173" spans="13:172" x14ac:dyDescent="0.15">
      <c r="M173">
        <v>0.99</v>
      </c>
      <c r="N173">
        <f t="shared" si="209"/>
        <v>0.98009999999999997</v>
      </c>
      <c r="O173" t="s">
        <v>11</v>
      </c>
      <c r="P173">
        <v>0.99491322561340512</v>
      </c>
      <c r="Q173">
        <v>1.0216294776438402</v>
      </c>
      <c r="R173" s="1">
        <v>0.98273061468752665</v>
      </c>
      <c r="S173">
        <v>1.000683936051979</v>
      </c>
      <c r="T173">
        <v>1.0000427460032486</v>
      </c>
      <c r="U173">
        <v>1.0177823373514576</v>
      </c>
      <c r="V173">
        <v>0.99021116525604858</v>
      </c>
      <c r="W173">
        <v>1.0252628879199794</v>
      </c>
      <c r="X173">
        <v>1.0203470975463793</v>
      </c>
      <c r="Y173">
        <v>0.98294434470377012</v>
      </c>
      <c r="Z173">
        <v>1.000683936051979</v>
      </c>
      <c r="AA173">
        <v>1.0098743267504489</v>
      </c>
      <c r="AB173">
        <v>1.012652816961614</v>
      </c>
      <c r="AC173">
        <v>1.0137214670428314</v>
      </c>
      <c r="AD173">
        <v>1.0113704368641532</v>
      </c>
      <c r="AE173">
        <v>0.98294434470377012</v>
      </c>
      <c r="AK173">
        <v>1.0026075061981705</v>
      </c>
      <c r="AL173">
        <v>1.013080276994101</v>
      </c>
      <c r="AM173">
        <v>1.0164999572539968</v>
      </c>
      <c r="AN173">
        <v>0.98379926476874413</v>
      </c>
      <c r="AO173">
        <v>0.99961528597076166</v>
      </c>
      <c r="AP173">
        <v>0.99876036590578776</v>
      </c>
      <c r="AQ173">
        <v>0.98786013507737025</v>
      </c>
      <c r="AR173">
        <v>1.0278276481149011</v>
      </c>
      <c r="AS173">
        <v>1.0058134564418226</v>
      </c>
      <c r="AT173">
        <v>1.0019663161494401</v>
      </c>
      <c r="AU173">
        <v>1.0083782166367443</v>
      </c>
      <c r="AV173">
        <v>0.99405830554843122</v>
      </c>
      <c r="AW173">
        <v>1.0092331367017184</v>
      </c>
      <c r="AX173">
        <v>1.0150038471402922</v>
      </c>
      <c r="AY173">
        <v>0.99512695562964859</v>
      </c>
      <c r="AZ173">
        <v>0.99256219543472679</v>
      </c>
      <c r="BA173">
        <v>1.0139351970590749</v>
      </c>
      <c r="BB173">
        <v>0.99192100538599637</v>
      </c>
      <c r="BE173">
        <v>0.97674617423270915</v>
      </c>
      <c r="BF173">
        <v>0.98956997520731804</v>
      </c>
      <c r="BH173">
        <v>0.97674617423270915</v>
      </c>
      <c r="BI173">
        <v>0.9763187142002222</v>
      </c>
      <c r="BJ173">
        <v>0.97781482431392663</v>
      </c>
      <c r="BK173">
        <v>0.96499102333931774</v>
      </c>
      <c r="BL173">
        <v>1.0259040779687099</v>
      </c>
      <c r="BM173">
        <v>1.0171411473027272</v>
      </c>
      <c r="BN173">
        <v>0.99683679575959638</v>
      </c>
      <c r="BO173">
        <v>0.9763187142002222</v>
      </c>
      <c r="BP173">
        <v>0.99106608532102247</v>
      </c>
      <c r="BQ173">
        <v>0.99769171582457039</v>
      </c>
      <c r="BR173">
        <v>0.97717363426519621</v>
      </c>
      <c r="BS173">
        <v>1.0008976660682225</v>
      </c>
      <c r="BT173">
        <v>0.97418141403778746</v>
      </c>
      <c r="BU173">
        <v>0.99021116525604858</v>
      </c>
      <c r="BV173">
        <v>0.97674617423270915</v>
      </c>
      <c r="BW173">
        <v>0.9823031546550397</v>
      </c>
      <c r="BX173">
        <v>0.93592374113020427</v>
      </c>
      <c r="BY173">
        <v>0.95109857228349148</v>
      </c>
      <c r="BZ173">
        <v>0.9671283235017526</v>
      </c>
      <c r="CA173">
        <v>0.95708301273830898</v>
      </c>
      <c r="CB173">
        <v>0.96135761306317857</v>
      </c>
      <c r="CC173">
        <v>0.97674617423270915</v>
      </c>
      <c r="CD173">
        <v>0.97396768402154399</v>
      </c>
      <c r="CE173">
        <v>0.93378644096776953</v>
      </c>
      <c r="CF173">
        <v>0.97866974437890053</v>
      </c>
      <c r="CG173">
        <v>0.97781482431392663</v>
      </c>
      <c r="CH173">
        <v>0.97674617423270915</v>
      </c>
      <c r="CI173">
        <v>0.93998461143883039</v>
      </c>
      <c r="CJ173">
        <v>0.95409079251090023</v>
      </c>
      <c r="CK173">
        <v>0.9322903308540651</v>
      </c>
      <c r="CL173">
        <v>0.97183038385910914</v>
      </c>
      <c r="CM173">
        <v>0.96306745319312637</v>
      </c>
      <c r="CN173">
        <v>0.94490040181243051</v>
      </c>
      <c r="CO173">
        <v>0.92951184064289982</v>
      </c>
      <c r="CP173">
        <v>0.93164914080533467</v>
      </c>
      <c r="CQ173">
        <v>0.93784731127639565</v>
      </c>
      <c r="CR173">
        <v>0.96605967342053511</v>
      </c>
      <c r="CS173">
        <v>0.93378644096776953</v>
      </c>
      <c r="CT173">
        <v>0.92309994015559538</v>
      </c>
      <c r="CU173">
        <v>0.93036676070787383</v>
      </c>
      <c r="CV173">
        <v>0.95280841241343928</v>
      </c>
      <c r="CW173">
        <v>0.92203129007437801</v>
      </c>
      <c r="CX173">
        <v>0.91219970932717787</v>
      </c>
      <c r="CY173">
        <v>0.92395486022056939</v>
      </c>
      <c r="CZ173">
        <v>0.92074890997691716</v>
      </c>
      <c r="DA173">
        <v>0.92502351030178676</v>
      </c>
      <c r="DB173">
        <v>0.90899375908352564</v>
      </c>
      <c r="DC173">
        <v>0.92822946054543898</v>
      </c>
      <c r="DD173">
        <v>0.91134478926220397</v>
      </c>
      <c r="DE173">
        <v>0.91946652987945621</v>
      </c>
      <c r="DF173">
        <v>0.90236812857997772</v>
      </c>
      <c r="DG173">
        <v>0.90792510900230827</v>
      </c>
      <c r="DH173">
        <v>0.94490040181243051</v>
      </c>
      <c r="DI173">
        <v>0.88591091732922966</v>
      </c>
      <c r="DJ173">
        <v>0.90407796870992563</v>
      </c>
      <c r="DK173">
        <v>0.88975805762161231</v>
      </c>
      <c r="DL173">
        <v>0.90813883901855175</v>
      </c>
      <c r="DM173">
        <v>0.88633837736171661</v>
      </c>
      <c r="DN173">
        <v>0.87907155680943827</v>
      </c>
      <c r="DO173">
        <v>0.8728733863383773</v>
      </c>
      <c r="DP173">
        <v>0.86881251602975118</v>
      </c>
      <c r="DQ173">
        <v>0.85406514490895102</v>
      </c>
      <c r="DR173">
        <v>0.8694537060784816</v>
      </c>
      <c r="DS173">
        <v>0.84594340429169868</v>
      </c>
      <c r="DT173">
        <v>0.85940839531503799</v>
      </c>
      <c r="DU173">
        <v>0.8788578267931948</v>
      </c>
      <c r="DV173">
        <v>0.86795759596477728</v>
      </c>
      <c r="DW173">
        <v>0.85727109515260325</v>
      </c>
      <c r="DX173">
        <v>0.86731640591604686</v>
      </c>
      <c r="DY173">
        <v>0.85043173463281185</v>
      </c>
      <c r="DZ173">
        <v>0.85620244507138576</v>
      </c>
      <c r="EA173">
        <v>0.8397452338206377</v>
      </c>
      <c r="EB173">
        <v>0.82307429255364617</v>
      </c>
      <c r="EC173">
        <v>0.8508591946652988</v>
      </c>
      <c r="ED173">
        <v>0.85662990510387271</v>
      </c>
      <c r="EE173">
        <v>0.85791228520133367</v>
      </c>
      <c r="EF173">
        <v>0.85021800461656827</v>
      </c>
      <c r="EG173">
        <v>0.83183722321962894</v>
      </c>
      <c r="EH173">
        <v>0.82414294263486365</v>
      </c>
      <c r="EI173">
        <v>0.83910404377190728</v>
      </c>
      <c r="EJ173">
        <v>0.83803539369068991</v>
      </c>
      <c r="EK173">
        <v>0.81751731213131573</v>
      </c>
      <c r="EL173">
        <v>0.80789946140035906</v>
      </c>
      <c r="EM173">
        <v>0.81260152175771561</v>
      </c>
      <c r="EN173">
        <v>0.80896811148157644</v>
      </c>
      <c r="EO173">
        <v>0.82670770282978534</v>
      </c>
      <c r="EP173">
        <v>0.8008463708643242</v>
      </c>
      <c r="EQ173">
        <v>0.78503034966230656</v>
      </c>
      <c r="ER173">
        <v>0.81260152175771561</v>
      </c>
      <c r="ES173">
        <v>0.80212875096178504</v>
      </c>
      <c r="ET173">
        <v>0.80854065144908949</v>
      </c>
      <c r="EU173">
        <v>0.77156535863896725</v>
      </c>
      <c r="EV173">
        <v>0.79721296058818503</v>
      </c>
      <c r="EW173">
        <v>0.78118320936992391</v>
      </c>
      <c r="EX173">
        <v>0.78716764982474141</v>
      </c>
      <c r="EY173">
        <v>0.79165598016585448</v>
      </c>
      <c r="EZ173">
        <v>0.75382576729075823</v>
      </c>
      <c r="FA173">
        <v>0.76365734803795837</v>
      </c>
      <c r="FB173">
        <v>0.74805505685218432</v>
      </c>
      <c r="FC173">
        <v>0.77712233906129768</v>
      </c>
      <c r="FD173">
        <v>0.77348892878515851</v>
      </c>
      <c r="FE173">
        <v>0.77306146875267157</v>
      </c>
      <c r="FF173">
        <v>0.76493972813541933</v>
      </c>
      <c r="FG173">
        <v>0.74185688638112335</v>
      </c>
      <c r="FH173">
        <v>0.7397195862186885</v>
      </c>
      <c r="FI173">
        <v>0.74207061639736682</v>
      </c>
      <c r="FJ173">
        <v>0.73822347610498418</v>
      </c>
      <c r="FK173">
        <v>0.7397195862186885</v>
      </c>
      <c r="FL173">
        <v>0.72817816534154056</v>
      </c>
      <c r="FM173">
        <v>0.74677267675472336</v>
      </c>
      <c r="FN173">
        <v>0.733735145763871</v>
      </c>
      <c r="FO173">
        <v>0.70595024365221848</v>
      </c>
      <c r="FP173">
        <v>0.76536718816790628</v>
      </c>
    </row>
    <row r="174" spans="13:172" x14ac:dyDescent="0.15">
      <c r="M174">
        <v>1.1000000000000001</v>
      </c>
      <c r="N174">
        <f t="shared" si="209"/>
        <v>1.2100000000000002</v>
      </c>
      <c r="O174" t="s">
        <v>12</v>
      </c>
      <c r="P174">
        <v>1.0129901084495292</v>
      </c>
      <c r="Q174">
        <v>1.0219282564652603</v>
      </c>
      <c r="R174" s="1">
        <v>0.9911413021888531</v>
      </c>
      <c r="S174">
        <v>0.98597703889087507</v>
      </c>
      <c r="T174">
        <v>0.987963294005482</v>
      </c>
      <c r="U174">
        <v>0.99849044611289872</v>
      </c>
      <c r="V174">
        <v>0.97664163985222252</v>
      </c>
      <c r="W174">
        <v>0.99988082469312356</v>
      </c>
      <c r="X174">
        <v>0.97286775513446944</v>
      </c>
      <c r="Y174">
        <v>1.0026615818535731</v>
      </c>
      <c r="Z174">
        <v>0.98776466849402134</v>
      </c>
      <c r="AA174">
        <v>0.98836054502840343</v>
      </c>
      <c r="AB174">
        <v>1.0233186350454853</v>
      </c>
      <c r="AC174">
        <v>1.0052437135025623</v>
      </c>
      <c r="AD174">
        <v>0.98816191951694266</v>
      </c>
      <c r="AE174">
        <v>0.98061415008143638</v>
      </c>
      <c r="AK174">
        <v>0.9943193103722241</v>
      </c>
      <c r="AL174">
        <v>0.99630556548683102</v>
      </c>
      <c r="AM174">
        <v>1.0187502482818893</v>
      </c>
      <c r="AN174">
        <v>0.9943193103722241</v>
      </c>
      <c r="AO174">
        <v>1.0135859849839113</v>
      </c>
      <c r="AP174">
        <v>0.98200452866166121</v>
      </c>
      <c r="AQ174">
        <v>1.006634092082787</v>
      </c>
      <c r="AR174">
        <v>0.98379215826480748</v>
      </c>
      <c r="AS174">
        <v>0.99590831446390971</v>
      </c>
      <c r="AT174">
        <v>1.0106066023120008</v>
      </c>
      <c r="AU174">
        <v>0.99511381241806696</v>
      </c>
      <c r="AV174">
        <v>1.0088189727088546</v>
      </c>
      <c r="AW174">
        <v>1.0000794502045842</v>
      </c>
      <c r="AX174">
        <v>0.99868907162435938</v>
      </c>
      <c r="AY174">
        <v>0.97028562348548042</v>
      </c>
      <c r="AZ174">
        <v>0.9863742899137965</v>
      </c>
      <c r="BA174">
        <v>0.98319628173042539</v>
      </c>
      <c r="BB174">
        <v>0.99173717872323519</v>
      </c>
      <c r="BE174">
        <v>0.97723751638660461</v>
      </c>
      <c r="BF174">
        <v>0.97981964803559363</v>
      </c>
      <c r="BH174">
        <v>0.97187462757716592</v>
      </c>
      <c r="BI174">
        <v>0.98677154093671782</v>
      </c>
      <c r="BJ174">
        <v>0.96273785404997414</v>
      </c>
      <c r="BK174">
        <v>0.98140865212727912</v>
      </c>
      <c r="BL174">
        <v>0.9927303062805386</v>
      </c>
      <c r="BM174">
        <v>0.97763476740952604</v>
      </c>
      <c r="BN174">
        <v>0.9911413021888531</v>
      </c>
      <c r="BO174">
        <v>0.97445675922615493</v>
      </c>
      <c r="BP174">
        <v>1.0096134747546974</v>
      </c>
      <c r="BQ174">
        <v>0.96412823263019898</v>
      </c>
      <c r="BR174">
        <v>0.97525126127199768</v>
      </c>
      <c r="BS174">
        <v>0.97962102252413297</v>
      </c>
      <c r="BT174">
        <v>0.94764231517896147</v>
      </c>
      <c r="BU174">
        <v>0.97167600206570526</v>
      </c>
      <c r="BV174">
        <v>0.9762443888293012</v>
      </c>
      <c r="BW174">
        <v>0.95181345091963609</v>
      </c>
      <c r="BX174">
        <v>0.94347117943828696</v>
      </c>
      <c r="BY174">
        <v>0.94784094069042224</v>
      </c>
      <c r="BZ174">
        <v>0.98220315417312187</v>
      </c>
      <c r="CA174">
        <v>0.95677908870615336</v>
      </c>
      <c r="CB174">
        <v>0.95697771421761402</v>
      </c>
      <c r="CC174">
        <v>0.95240932745401807</v>
      </c>
      <c r="CD174">
        <v>0.94863544273626499</v>
      </c>
      <c r="CE174">
        <v>0.97505263576053702</v>
      </c>
      <c r="CF174">
        <v>0.92400587931513922</v>
      </c>
      <c r="CG174">
        <v>0.94903269375918631</v>
      </c>
      <c r="CH174">
        <v>0.94486155801851179</v>
      </c>
      <c r="CI174">
        <v>0.92718388749851022</v>
      </c>
      <c r="CJ174">
        <v>0.9315536487506455</v>
      </c>
      <c r="CK174">
        <v>0.95955984586660303</v>
      </c>
      <c r="CL174">
        <v>0.92321137726929636</v>
      </c>
      <c r="CM174">
        <v>0.92440313033806054</v>
      </c>
      <c r="CN174">
        <v>0.93036189568188132</v>
      </c>
      <c r="CO174">
        <v>0.9283756405672744</v>
      </c>
      <c r="CP174">
        <v>0.92897151710165649</v>
      </c>
      <c r="CQ174">
        <v>0.94108767330075871</v>
      </c>
      <c r="CR174">
        <v>0.92579350891828538</v>
      </c>
      <c r="CS174">
        <v>0.9315536487506455</v>
      </c>
      <c r="CT174">
        <v>0.92996464465895989</v>
      </c>
      <c r="CU174">
        <v>0.92221824971199295</v>
      </c>
      <c r="CV174">
        <v>0.92400587931513922</v>
      </c>
      <c r="CW174">
        <v>0.91566360783379008</v>
      </c>
      <c r="CX174">
        <v>0.93195089977356682</v>
      </c>
      <c r="CY174">
        <v>0.90156119652008093</v>
      </c>
      <c r="CZ174">
        <v>0.91049934453581216</v>
      </c>
      <c r="DA174">
        <v>0.8969928097564851</v>
      </c>
      <c r="DB174">
        <v>0.89401342708457465</v>
      </c>
      <c r="DC174">
        <v>0.86799348508322405</v>
      </c>
      <c r="DD174">
        <v>0.89460930361895674</v>
      </c>
      <c r="DE174">
        <v>0.89341755055019256</v>
      </c>
      <c r="DF174">
        <v>0.89997219242839543</v>
      </c>
      <c r="DG174">
        <v>0.88626703213760771</v>
      </c>
      <c r="DH174">
        <v>0.86700035752592053</v>
      </c>
      <c r="DI174">
        <v>0.89441067810749608</v>
      </c>
      <c r="DJ174">
        <v>0.88726015969491112</v>
      </c>
      <c r="DK174">
        <v>0.85885671155603216</v>
      </c>
      <c r="DL174">
        <v>0.85111031660906522</v>
      </c>
      <c r="DM174">
        <v>0.89103404441266432</v>
      </c>
      <c r="DN174">
        <v>0.88745878520637189</v>
      </c>
      <c r="DO174">
        <v>0.8538910737695149</v>
      </c>
      <c r="DP174">
        <v>0.87613713105311242</v>
      </c>
      <c r="DQ174">
        <v>0.86660310650299921</v>
      </c>
      <c r="DR174">
        <v>0.87315774838120197</v>
      </c>
      <c r="DS174">
        <v>0.8475350574027728</v>
      </c>
      <c r="DT174">
        <v>0.84078179001310926</v>
      </c>
      <c r="DU174">
        <v>0.84594605331108719</v>
      </c>
      <c r="DV174">
        <v>0.84395979819648026</v>
      </c>
      <c r="DW174">
        <v>0.83224089302029947</v>
      </c>
      <c r="DX174">
        <v>0.84594605331108719</v>
      </c>
      <c r="DY174">
        <v>0.8336312716005243</v>
      </c>
      <c r="DZ174">
        <v>0.82052198784411867</v>
      </c>
      <c r="EA174">
        <v>0.82310411949310769</v>
      </c>
      <c r="EB174">
        <v>0.81416597147737646</v>
      </c>
      <c r="EC174">
        <v>0.85289794621221149</v>
      </c>
      <c r="ED174">
        <v>0.80582369999602743</v>
      </c>
      <c r="EE174">
        <v>0.81714535414928691</v>
      </c>
      <c r="EF174">
        <v>0.80741270408771293</v>
      </c>
      <c r="EG174">
        <v>0.8155563500576013</v>
      </c>
      <c r="EH174">
        <v>0.81496047352321921</v>
      </c>
      <c r="EI174">
        <v>0.80145393874389226</v>
      </c>
      <c r="EJ174">
        <v>0.80324156834703841</v>
      </c>
      <c r="EK174">
        <v>0.82211099193580417</v>
      </c>
      <c r="EL174">
        <v>0.80145393874389226</v>
      </c>
      <c r="EM174">
        <v>0.79470067135422873</v>
      </c>
      <c r="EN174">
        <v>0.78635839987287959</v>
      </c>
      <c r="EO174">
        <v>0.78159138759782298</v>
      </c>
      <c r="EP174">
        <v>0.78298176617804782</v>
      </c>
      <c r="EQ174">
        <v>0.7905295356135541</v>
      </c>
      <c r="ER174">
        <v>0.78476939578119409</v>
      </c>
      <c r="ES174">
        <v>0.79311166726254312</v>
      </c>
      <c r="ET174">
        <v>0.76609859770388899</v>
      </c>
      <c r="EU174">
        <v>0.75755770071107931</v>
      </c>
      <c r="EV174">
        <v>0.78099551106344089</v>
      </c>
      <c r="EW174">
        <v>0.78218726413220507</v>
      </c>
      <c r="EX174">
        <v>0.7692766058872601</v>
      </c>
      <c r="EY174">
        <v>0.77384499265085605</v>
      </c>
      <c r="EZ174">
        <v>0.76589997219242834</v>
      </c>
      <c r="FA174">
        <v>0.76431096810074284</v>
      </c>
      <c r="FB174">
        <v>0.76887935486433867</v>
      </c>
      <c r="FC174">
        <v>0.76729035077265317</v>
      </c>
      <c r="FD174">
        <v>0.75457831803916886</v>
      </c>
      <c r="FE174">
        <v>0.74067453223692048</v>
      </c>
      <c r="FF174">
        <v>0.72379136376276165</v>
      </c>
      <c r="FG174">
        <v>0.75040718229849435</v>
      </c>
      <c r="FH174">
        <v>0.73809240058793146</v>
      </c>
      <c r="FI174">
        <v>0.71783259841894087</v>
      </c>
      <c r="FJ174">
        <v>0.74504429348905565</v>
      </c>
      <c r="FK174">
        <v>0.72021610455646923</v>
      </c>
      <c r="FL174">
        <v>0.72160648313669407</v>
      </c>
      <c r="FM174">
        <v>0.68267588289039838</v>
      </c>
      <c r="FN174">
        <v>0.708099948357367</v>
      </c>
      <c r="FO174">
        <v>0.711277956540738</v>
      </c>
      <c r="FP174">
        <v>0.70412743812815315</v>
      </c>
    </row>
    <row r="175" spans="13:172" x14ac:dyDescent="0.15">
      <c r="M175">
        <v>1.22</v>
      </c>
      <c r="N175">
        <f t="shared" si="209"/>
        <v>1.4883999999999999</v>
      </c>
      <c r="O175" t="s">
        <v>11</v>
      </c>
      <c r="P175">
        <v>0.98632780558008692</v>
      </c>
      <c r="Q175">
        <v>1.0082425669708566</v>
      </c>
      <c r="R175" s="1">
        <v>0.99188826742550606</v>
      </c>
      <c r="S175">
        <v>1.0059529650345076</v>
      </c>
      <c r="T175">
        <v>1.0075883949890425</v>
      </c>
      <c r="U175">
        <v>0.97520688188924864</v>
      </c>
      <c r="V175">
        <v>0.97586105387106259</v>
      </c>
      <c r="W175">
        <v>1.0003925031890883</v>
      </c>
      <c r="X175">
        <v>1.0039904490890654</v>
      </c>
      <c r="Y175">
        <v>0.96997350603473642</v>
      </c>
      <c r="Z175">
        <v>0.98256631668465633</v>
      </c>
      <c r="AA175">
        <v>1.0092238249435777</v>
      </c>
      <c r="AB175">
        <v>1.0059529650345076</v>
      </c>
      <c r="AC175">
        <v>0.98125797272102833</v>
      </c>
      <c r="AD175">
        <v>0.9771693978346907</v>
      </c>
      <c r="AE175">
        <v>0.96833807608020139</v>
      </c>
      <c r="AK175">
        <v>0.99025283747097104</v>
      </c>
      <c r="AL175">
        <v>0.99172472443005255</v>
      </c>
      <c r="AM175">
        <v>0.99417786936185515</v>
      </c>
      <c r="AN175">
        <v>0.98845386452098249</v>
      </c>
      <c r="AO175">
        <v>0.98191214470284227</v>
      </c>
      <c r="AP175">
        <v>0.9595067543257122</v>
      </c>
      <c r="AQ175">
        <v>0.99286952539822715</v>
      </c>
      <c r="AR175">
        <v>0.97144539299381805</v>
      </c>
      <c r="AS175">
        <v>0.97406208092107405</v>
      </c>
      <c r="AT175">
        <v>0.96179635626206128</v>
      </c>
      <c r="AU175">
        <v>0.98796323553462195</v>
      </c>
      <c r="AV175">
        <v>0.94446079874398969</v>
      </c>
      <c r="AW175">
        <v>0.97275373695744605</v>
      </c>
      <c r="AX175">
        <v>0.9771693978346907</v>
      </c>
      <c r="AY175">
        <v>0.97798711281195816</v>
      </c>
      <c r="AZ175">
        <v>0.97569751087560919</v>
      </c>
      <c r="BA175">
        <v>0.9784777417983187</v>
      </c>
      <c r="BB175">
        <v>0.9709547640074575</v>
      </c>
      <c r="BE175">
        <v>0.94740457266215283</v>
      </c>
      <c r="BF175">
        <v>0.95509109344846754</v>
      </c>
      <c r="BH175">
        <v>0.96114218428024722</v>
      </c>
      <c r="BI175">
        <v>0.96539430216203836</v>
      </c>
      <c r="BJ175">
        <v>0.95476400745756052</v>
      </c>
      <c r="BK175">
        <v>0.94429725574853618</v>
      </c>
      <c r="BL175">
        <v>0.96245052824387523</v>
      </c>
      <c r="BM175">
        <v>0.97553396788015567</v>
      </c>
      <c r="BN175">
        <v>0.96784744709384096</v>
      </c>
      <c r="BO175">
        <v>0.96702973211657339</v>
      </c>
      <c r="BP175">
        <v>0.95672652340300257</v>
      </c>
      <c r="BQ175">
        <v>0.94593268570307132</v>
      </c>
      <c r="BR175">
        <v>0.95067543257122289</v>
      </c>
      <c r="BS175">
        <v>0.97422562391652756</v>
      </c>
      <c r="BT175">
        <v>0.94985771759395543</v>
      </c>
      <c r="BU175">
        <v>0.97013704903018994</v>
      </c>
      <c r="BV175">
        <v>0.9369378209531285</v>
      </c>
      <c r="BW175">
        <v>0.93971805187583812</v>
      </c>
      <c r="BX175">
        <v>0.95917966833480517</v>
      </c>
      <c r="BY175">
        <v>0.94086285284401261</v>
      </c>
      <c r="BZ175">
        <v>0.96245052824387523</v>
      </c>
      <c r="CA175">
        <v>0.94233473980309412</v>
      </c>
      <c r="CB175">
        <v>0.901776076930625</v>
      </c>
      <c r="CC175">
        <v>0.93170444509861639</v>
      </c>
      <c r="CD175">
        <v>0.94593268570307132</v>
      </c>
      <c r="CE175">
        <v>0.9281064991986393</v>
      </c>
      <c r="CF175">
        <v>0.9205835214077781</v>
      </c>
      <c r="CG175">
        <v>0.9318679880940699</v>
      </c>
      <c r="CH175">
        <v>0.94004513786674515</v>
      </c>
      <c r="CI175">
        <v>0.91698557550780091</v>
      </c>
      <c r="CJ175">
        <v>0.93235861708043044</v>
      </c>
      <c r="CK175">
        <v>0.92401792431230168</v>
      </c>
      <c r="CL175">
        <v>0.92647106924410427</v>
      </c>
      <c r="CM175">
        <v>0.90193961992607852</v>
      </c>
      <c r="CN175">
        <v>0.91665848951689388</v>
      </c>
      <c r="CO175">
        <v>0.90962614071239323</v>
      </c>
      <c r="CP175">
        <v>0.92107415039413854</v>
      </c>
      <c r="CQ175">
        <v>0.91158865665783528</v>
      </c>
      <c r="CR175">
        <v>0.89981356098518295</v>
      </c>
      <c r="CS175">
        <v>0.90226670591698555</v>
      </c>
      <c r="CT175">
        <v>0.89000098125797267</v>
      </c>
      <c r="CU175">
        <v>0.8841134334216465</v>
      </c>
      <c r="CV175">
        <v>0.87544565466261071</v>
      </c>
      <c r="CW175">
        <v>0.90782716776240469</v>
      </c>
      <c r="CX175">
        <v>0.89261766918522878</v>
      </c>
      <c r="CY175">
        <v>0.86841330585811005</v>
      </c>
      <c r="CZ175">
        <v>0.87528211166715719</v>
      </c>
      <c r="DA175">
        <v>0.86792267687174951</v>
      </c>
      <c r="DB175">
        <v>0.87201125175808714</v>
      </c>
      <c r="DC175">
        <v>0.88067903051712293</v>
      </c>
      <c r="DD175">
        <v>0.87348313871716865</v>
      </c>
      <c r="DE175">
        <v>0.86317993000359794</v>
      </c>
      <c r="DF175">
        <v>0.85909135511726031</v>
      </c>
      <c r="DG175">
        <v>0.86105387106270237</v>
      </c>
      <c r="DH175">
        <v>0.84584437248552635</v>
      </c>
      <c r="DI175">
        <v>0.87446439668988973</v>
      </c>
      <c r="DJ175">
        <v>0.85467569424001566</v>
      </c>
      <c r="DK175">
        <v>0.8551663232263762</v>
      </c>
      <c r="DL175">
        <v>0.83177967487652504</v>
      </c>
      <c r="DM175">
        <v>0.85500278023092269</v>
      </c>
      <c r="DN175">
        <v>0.82703692800837336</v>
      </c>
      <c r="DO175">
        <v>0.83701305073103716</v>
      </c>
      <c r="DP175">
        <v>0.80544925260851075</v>
      </c>
      <c r="DQ175">
        <v>0.83276093284924602</v>
      </c>
      <c r="DR175">
        <v>0.82392961109475671</v>
      </c>
      <c r="DS175">
        <v>0.84469957151735187</v>
      </c>
      <c r="DT175">
        <v>0.82670984201746633</v>
      </c>
      <c r="DU175">
        <v>0.78206260425865959</v>
      </c>
      <c r="DV175">
        <v>0.83995682464920018</v>
      </c>
      <c r="DW175">
        <v>0.80806594053576686</v>
      </c>
      <c r="DX175">
        <v>0.80299610767670815</v>
      </c>
      <c r="DY175">
        <v>0.80315965067216166</v>
      </c>
      <c r="DZ175">
        <v>0.80299610767670815</v>
      </c>
      <c r="EA175">
        <v>0.80593988159487129</v>
      </c>
      <c r="EB175">
        <v>0.82491086906747779</v>
      </c>
      <c r="EC175">
        <v>0.7948189579040329</v>
      </c>
      <c r="ED175">
        <v>0.77519379844961234</v>
      </c>
      <c r="EE175">
        <v>0.82392961109475671</v>
      </c>
      <c r="EF175">
        <v>0.80479508062669669</v>
      </c>
      <c r="EG175">
        <v>0.79285644195859084</v>
      </c>
      <c r="EH175">
        <v>0.77192293854054228</v>
      </c>
      <c r="EI175">
        <v>0.77993654531776402</v>
      </c>
      <c r="EJ175">
        <v>0.78059071729957796</v>
      </c>
      <c r="EK175">
        <v>0.77666568540869385</v>
      </c>
      <c r="EL175">
        <v>0.77290419651326325</v>
      </c>
      <c r="EM175">
        <v>0.75654989696791286</v>
      </c>
      <c r="EN175">
        <v>0.77061459457691428</v>
      </c>
      <c r="EO175">
        <v>0.76930625061328617</v>
      </c>
      <c r="EP175">
        <v>0.76979687959964671</v>
      </c>
      <c r="EQ175">
        <v>0.75360612304974972</v>
      </c>
      <c r="ER175">
        <v>0.72956530271808451</v>
      </c>
      <c r="ES175">
        <v>0.78402512020410164</v>
      </c>
      <c r="ET175">
        <v>0.75933012789062238</v>
      </c>
      <c r="EU175">
        <v>0.73545285055441068</v>
      </c>
      <c r="EV175">
        <v>0.73757890949530625</v>
      </c>
      <c r="EW175">
        <v>0.72449546985902591</v>
      </c>
      <c r="EX175">
        <v>0.72449546985902591</v>
      </c>
      <c r="EY175">
        <v>0.73561639354986419</v>
      </c>
      <c r="EZ175">
        <v>0.72727570078173542</v>
      </c>
      <c r="FA175">
        <v>0.72171523893631628</v>
      </c>
      <c r="FB175">
        <v>0.70012756353645367</v>
      </c>
      <c r="FC175">
        <v>0.72351421188630483</v>
      </c>
      <c r="FD175">
        <v>0.70372550943643075</v>
      </c>
      <c r="FE175">
        <v>0.68622640892290576</v>
      </c>
      <c r="FF175">
        <v>0.71353808916364103</v>
      </c>
      <c r="FG175">
        <v>0.68737120989108036</v>
      </c>
      <c r="FH175">
        <v>0.69930984855918621</v>
      </c>
      <c r="FI175">
        <v>0.69816504759101161</v>
      </c>
      <c r="FJ175">
        <v>0.68442743597291722</v>
      </c>
      <c r="FK175">
        <v>0.68524515095018479</v>
      </c>
      <c r="FL175">
        <v>0.69129624178196447</v>
      </c>
      <c r="FM175">
        <v>0.68622640892290576</v>
      </c>
      <c r="FN175">
        <v>0.67363359827298597</v>
      </c>
      <c r="FO175">
        <v>0.68884309685016187</v>
      </c>
      <c r="FP175">
        <v>0.67232525430935786</v>
      </c>
    </row>
    <row r="176" spans="13:172" x14ac:dyDescent="0.15">
      <c r="M176">
        <v>1.32</v>
      </c>
      <c r="N176">
        <f t="shared" si="209"/>
        <v>1.7424000000000002</v>
      </c>
      <c r="O176" t="s">
        <v>11</v>
      </c>
      <c r="P176">
        <v>0.9853510226644554</v>
      </c>
      <c r="Q176">
        <v>0.99502487562189046</v>
      </c>
      <c r="R176" s="1">
        <v>0.98857564031693379</v>
      </c>
      <c r="S176">
        <v>1.013681592039801</v>
      </c>
      <c r="T176">
        <v>1.0173668693569191</v>
      </c>
      <c r="U176">
        <v>1.0081536760641236</v>
      </c>
      <c r="V176">
        <v>1.0129906025428412</v>
      </c>
      <c r="W176">
        <v>1.0053897180762852</v>
      </c>
      <c r="X176">
        <v>1.0288833609729131</v>
      </c>
      <c r="Y176">
        <v>1.0139119218721209</v>
      </c>
      <c r="Z176">
        <v>0.99156992813709222</v>
      </c>
      <c r="AA176">
        <v>1.0067716970702045</v>
      </c>
      <c r="AB176">
        <v>1.0327989681223511</v>
      </c>
      <c r="AC176">
        <v>1.0000921319329279</v>
      </c>
      <c r="AD176">
        <v>1.0106873042196425</v>
      </c>
      <c r="AE176">
        <v>1.0109176340519623</v>
      </c>
      <c r="AK176">
        <v>0.97613782937166016</v>
      </c>
      <c r="AL176">
        <v>0.98788465081997412</v>
      </c>
      <c r="AM176">
        <v>0.97360420121614144</v>
      </c>
      <c r="AN176">
        <v>0.96830661507278415</v>
      </c>
      <c r="AO176">
        <v>0.9869633314906946</v>
      </c>
      <c r="AP176">
        <v>1.0330292979546709</v>
      </c>
      <c r="AQ176">
        <v>0.97060991339598301</v>
      </c>
      <c r="AR176">
        <v>0.99963147226828808</v>
      </c>
      <c r="AS176">
        <v>1.0099963147226827</v>
      </c>
      <c r="AT176">
        <v>0.98489036299981569</v>
      </c>
      <c r="AU176">
        <v>1.0070020269025244</v>
      </c>
      <c r="AV176">
        <v>0.98972728947853317</v>
      </c>
      <c r="AW176">
        <v>0.99617652478348984</v>
      </c>
      <c r="AX176">
        <v>0.97429519071310111</v>
      </c>
      <c r="AY176">
        <v>0.98972728947853317</v>
      </c>
      <c r="AZ176">
        <v>0.99318223696333141</v>
      </c>
      <c r="BA176">
        <v>0.99064860880781269</v>
      </c>
      <c r="BB176">
        <v>0.99778883360972903</v>
      </c>
      <c r="BE176">
        <v>0.98028376635341796</v>
      </c>
      <c r="BF176">
        <v>0.96899760456974382</v>
      </c>
      <c r="BH176">
        <v>0.97037958356366305</v>
      </c>
      <c r="BI176">
        <v>0.99249124746637174</v>
      </c>
      <c r="BJ176">
        <v>0.98005343652109811</v>
      </c>
      <c r="BK176">
        <v>0.97199189238990225</v>
      </c>
      <c r="BL176">
        <v>0.98373871383821621</v>
      </c>
      <c r="BM176">
        <v>0.97337387138382159</v>
      </c>
      <c r="BN176">
        <v>0.95586880412751052</v>
      </c>
      <c r="BO176">
        <v>0.96116639027086781</v>
      </c>
      <c r="BP176">
        <v>0.98627234199373492</v>
      </c>
      <c r="BQ176">
        <v>0.94596462133775561</v>
      </c>
      <c r="BR176">
        <v>0.95402616546895147</v>
      </c>
      <c r="BS176">
        <v>0.98051409618573793</v>
      </c>
      <c r="BT176">
        <v>0.99318223696333141</v>
      </c>
      <c r="BU176">
        <v>0.93191450156624278</v>
      </c>
      <c r="BV176">
        <v>0.96393034825870638</v>
      </c>
      <c r="BW176">
        <v>0.95886309194766894</v>
      </c>
      <c r="BX176">
        <v>0.97751980836557939</v>
      </c>
      <c r="BY176">
        <v>0.97821079786253906</v>
      </c>
      <c r="BZ176">
        <v>0.95886309194766894</v>
      </c>
      <c r="CA176">
        <v>0.9475769301639948</v>
      </c>
      <c r="CB176">
        <v>0.91947669062096915</v>
      </c>
      <c r="CC176">
        <v>0.95748111295374971</v>
      </c>
      <c r="CD176">
        <v>0.94895890915791403</v>
      </c>
      <c r="CE176">
        <v>0.92984153307536388</v>
      </c>
      <c r="CF176">
        <v>0.95655979362447019</v>
      </c>
      <c r="CG176">
        <v>0.9233922977704071</v>
      </c>
      <c r="CH176">
        <v>0.95817210245070938</v>
      </c>
      <c r="CI176">
        <v>0.93698175787728022</v>
      </c>
      <c r="CJ176">
        <v>0.9176340519624101</v>
      </c>
      <c r="CK176">
        <v>0.92569559609360597</v>
      </c>
      <c r="CL176">
        <v>0.91279712548369252</v>
      </c>
      <c r="CM176">
        <v>0.92454394693200659</v>
      </c>
      <c r="CN176">
        <v>0.92569559609360597</v>
      </c>
      <c r="CO176">
        <v>0.92016768011792882</v>
      </c>
      <c r="CP176">
        <v>0.91233646581905281</v>
      </c>
      <c r="CQ176">
        <v>0.92085866961488849</v>
      </c>
      <c r="CR176">
        <v>0.93007186290768373</v>
      </c>
      <c r="CS176">
        <v>0.919707020453289</v>
      </c>
      <c r="CT176">
        <v>0.90565690068177618</v>
      </c>
      <c r="CU176">
        <v>0.91348811498065219</v>
      </c>
      <c r="CV176">
        <v>0.91210613598673296</v>
      </c>
      <c r="CW176">
        <v>0.92201031877648787</v>
      </c>
      <c r="CX176">
        <v>0.87225907499539335</v>
      </c>
      <c r="CY176">
        <v>0.87110742583379397</v>
      </c>
      <c r="CZ176">
        <v>0.88884282292242489</v>
      </c>
      <c r="DA176">
        <v>0.90473558135249665</v>
      </c>
      <c r="DB176">
        <v>0.89690436705362075</v>
      </c>
      <c r="DC176">
        <v>0.89598304772434123</v>
      </c>
      <c r="DD176">
        <v>0.87179841533075353</v>
      </c>
      <c r="DE176">
        <v>0.87433204348627225</v>
      </c>
      <c r="DF176">
        <v>0.88792150359314526</v>
      </c>
      <c r="DG176">
        <v>0.87202874516307349</v>
      </c>
      <c r="DH176">
        <v>0.87433204348627225</v>
      </c>
      <c r="DI176">
        <v>0.86304588170259799</v>
      </c>
      <c r="DJ176">
        <v>0.8745623733185921</v>
      </c>
      <c r="DK176">
        <v>0.88101160862354888</v>
      </c>
      <c r="DL176">
        <v>0.8552146674037221</v>
      </c>
      <c r="DM176">
        <v>0.86465819052883719</v>
      </c>
      <c r="DN176">
        <v>0.85245070941588352</v>
      </c>
      <c r="DO176">
        <v>0.85751796572692085</v>
      </c>
      <c r="DP176">
        <v>0.8384005896443707</v>
      </c>
      <c r="DQ176">
        <v>0.8441588354523677</v>
      </c>
      <c r="DR176">
        <v>0.83425465266261278</v>
      </c>
      <c r="DS176">
        <v>0.81444628708310296</v>
      </c>
      <c r="DT176">
        <v>0.8236594803758982</v>
      </c>
      <c r="DU176">
        <v>0.81122166943062457</v>
      </c>
      <c r="DV176">
        <v>0.80431177446102808</v>
      </c>
      <c r="DW176">
        <v>0.8199742030587801</v>
      </c>
      <c r="DX176">
        <v>0.82757508752533626</v>
      </c>
      <c r="DY176">
        <v>0.80615441311958713</v>
      </c>
      <c r="DZ176">
        <v>0.82250783121429882</v>
      </c>
      <c r="EA176">
        <v>0.8179012345679012</v>
      </c>
      <c r="EB176">
        <v>0.79279528284503398</v>
      </c>
      <c r="EC176">
        <v>0.77966648240280079</v>
      </c>
      <c r="ED176">
        <v>0.80408144462870823</v>
      </c>
      <c r="EE176">
        <v>0.80385111479638838</v>
      </c>
      <c r="EF176">
        <v>0.78841901603095621</v>
      </c>
      <c r="EG176">
        <v>0.79187396351575445</v>
      </c>
      <c r="EH176">
        <v>0.7727565874332043</v>
      </c>
      <c r="EI176">
        <v>0.78220011055831939</v>
      </c>
      <c r="EJ176">
        <v>0.80016583747927028</v>
      </c>
      <c r="EK176">
        <v>0.78104846139672002</v>
      </c>
      <c r="EL176">
        <v>0.78035747189976035</v>
      </c>
      <c r="EM176">
        <v>0.77229592776856448</v>
      </c>
      <c r="EN176">
        <v>0.78887967569559603</v>
      </c>
      <c r="EO176">
        <v>0.78312142988759903</v>
      </c>
      <c r="EP176">
        <v>0.75824580799705177</v>
      </c>
      <c r="EQ176">
        <v>0.77229592776856448</v>
      </c>
      <c r="ER176">
        <v>0.74718997604569737</v>
      </c>
      <c r="ES176">
        <v>0.77321724709784401</v>
      </c>
      <c r="ET176">
        <v>0.76031877648793067</v>
      </c>
      <c r="EU176">
        <v>0.77022295927768558</v>
      </c>
      <c r="EV176">
        <v>0.76446471346968858</v>
      </c>
      <c r="EW176">
        <v>0.72646029113690802</v>
      </c>
      <c r="EX176">
        <v>0.73014556845402612</v>
      </c>
      <c r="EY176">
        <v>0.72922424912474659</v>
      </c>
      <c r="EZ176">
        <v>0.75985811682329085</v>
      </c>
      <c r="FA176">
        <v>0.72139303482587058</v>
      </c>
      <c r="FB176">
        <v>0.72369633314906945</v>
      </c>
      <c r="FC176">
        <v>0.73175787728026531</v>
      </c>
      <c r="FD176">
        <v>0.72484798231066883</v>
      </c>
      <c r="FE176">
        <v>0.74742030587801722</v>
      </c>
      <c r="FF176">
        <v>0.70849456421595725</v>
      </c>
      <c r="FG176">
        <v>0.71171918186843552</v>
      </c>
      <c r="FH176">
        <v>0.71217984153307534</v>
      </c>
      <c r="FI176">
        <v>0.72139303482587058</v>
      </c>
      <c r="FJ176">
        <v>0.68430993182236954</v>
      </c>
      <c r="FK176">
        <v>0.69444444444444442</v>
      </c>
      <c r="FL176">
        <v>0.71310116086235487</v>
      </c>
      <c r="FM176">
        <v>0.68361894232540998</v>
      </c>
      <c r="FN176">
        <v>0.70158466924636076</v>
      </c>
      <c r="FO176">
        <v>0.6955960936060438</v>
      </c>
      <c r="FP176">
        <v>0.67371475953565496</v>
      </c>
    </row>
    <row r="177" spans="13:172" x14ac:dyDescent="0.15">
      <c r="M177">
        <v>1.42</v>
      </c>
      <c r="N177">
        <f t="shared" si="209"/>
        <v>2.0164</v>
      </c>
      <c r="O177" t="s">
        <v>11</v>
      </c>
      <c r="P177">
        <v>1.0006253908692933</v>
      </c>
      <c r="Q177">
        <v>1.0102296077905835</v>
      </c>
      <c r="R177" s="1">
        <v>0.97784329491646571</v>
      </c>
      <c r="S177">
        <v>0.99459483605825072</v>
      </c>
      <c r="T177">
        <v>1.016706870365407</v>
      </c>
      <c r="U177">
        <v>0.99057446618422229</v>
      </c>
      <c r="V177">
        <v>1.0287679799874923</v>
      </c>
      <c r="W177">
        <v>0.9867774501920844</v>
      </c>
      <c r="X177">
        <v>1.0102296077905835</v>
      </c>
      <c r="Y177">
        <v>0.99504154382203169</v>
      </c>
      <c r="Z177">
        <v>1.0229607790583402</v>
      </c>
      <c r="AA177">
        <v>0.98007683373537036</v>
      </c>
      <c r="AB177">
        <v>0.99526489770392212</v>
      </c>
      <c r="AC177">
        <v>0.98499061913696062</v>
      </c>
      <c r="AD177">
        <v>0.98566068078263203</v>
      </c>
      <c r="AE177">
        <v>1.0053158223889931</v>
      </c>
      <c r="AK177">
        <v>0.99057446618422229</v>
      </c>
      <c r="AL177">
        <v>1.0140266237827213</v>
      </c>
      <c r="AM177">
        <v>0.97694987938890376</v>
      </c>
      <c r="AN177">
        <v>0.98655409631019386</v>
      </c>
      <c r="AO177">
        <v>0.98141695702671317</v>
      </c>
      <c r="AP177">
        <v>0.99906191369606012</v>
      </c>
      <c r="AQ177">
        <v>0.98476726525507019</v>
      </c>
      <c r="AR177">
        <v>1.0122397927275977</v>
      </c>
      <c r="AS177">
        <v>1.0095595461449121</v>
      </c>
      <c r="AT177">
        <v>1.0216206557669973</v>
      </c>
      <c r="AU177">
        <v>1.0059858840346645</v>
      </c>
      <c r="AV177">
        <v>0.98208701867238457</v>
      </c>
      <c r="AW177">
        <v>1.0225140712945591</v>
      </c>
      <c r="AX177">
        <v>0.98521397301885105</v>
      </c>
      <c r="AY177">
        <v>0.97471634056999912</v>
      </c>
      <c r="AZ177">
        <v>0.98834092736531765</v>
      </c>
      <c r="BA177">
        <v>0.98968105065666045</v>
      </c>
      <c r="BB177">
        <v>0.98409720360939879</v>
      </c>
      <c r="BE177">
        <v>0.96600553917627097</v>
      </c>
      <c r="BF177">
        <v>0.98834092736531765</v>
      </c>
      <c r="BH177">
        <v>0.96354864647547578</v>
      </c>
      <c r="BI177">
        <v>0.99772179040471731</v>
      </c>
      <c r="BJ177">
        <v>0.98119360314482273</v>
      </c>
      <c r="BK177">
        <v>0.98655409631019386</v>
      </c>
      <c r="BL177">
        <v>0.986107388546413</v>
      </c>
      <c r="BM177">
        <v>0.98588403466452246</v>
      </c>
      <c r="BN177">
        <v>0.94992405968015725</v>
      </c>
      <c r="BO177">
        <v>0.94300008934155277</v>
      </c>
      <c r="BP177">
        <v>0.97940677208969895</v>
      </c>
      <c r="BQ177">
        <v>0.97136603234164209</v>
      </c>
      <c r="BR177">
        <v>0.98543732690074159</v>
      </c>
      <c r="BS177">
        <v>0.96287858482980437</v>
      </c>
      <c r="BT177">
        <v>0.94277673545966234</v>
      </c>
      <c r="BU177">
        <v>0.92758867149111057</v>
      </c>
      <c r="BV177">
        <v>0.95908156883766649</v>
      </c>
      <c r="BW177">
        <v>0.97426963280621826</v>
      </c>
      <c r="BX177">
        <v>0.95059412132582866</v>
      </c>
      <c r="BY177">
        <v>0.94925399803448585</v>
      </c>
      <c r="BZ177">
        <v>0.94367015098722418</v>
      </c>
      <c r="CA177">
        <v>0.95707138390065227</v>
      </c>
      <c r="CB177">
        <v>0.95305101402662384</v>
      </c>
      <c r="CC177">
        <v>0.9514875368533906</v>
      </c>
      <c r="CD177">
        <v>0.94858393638881444</v>
      </c>
      <c r="CE177">
        <v>0.92021799338872512</v>
      </c>
      <c r="CF177">
        <v>0.95215759849906201</v>
      </c>
      <c r="CG177">
        <v>0.93495934959349603</v>
      </c>
      <c r="CH177">
        <v>0.91999463950683469</v>
      </c>
      <c r="CI177">
        <v>0.92691860984543917</v>
      </c>
      <c r="CJ177">
        <v>0.92915214866434381</v>
      </c>
      <c r="CK177">
        <v>0.9309389797194676</v>
      </c>
      <c r="CL177">
        <v>0.91642097739658723</v>
      </c>
      <c r="CM177">
        <v>0.90860359153042081</v>
      </c>
      <c r="CN177">
        <v>0.93518270347538646</v>
      </c>
      <c r="CO177">
        <v>0.94031984275886715</v>
      </c>
      <c r="CP177">
        <v>0.90257303671937827</v>
      </c>
      <c r="CQ177">
        <v>0.90346645224694011</v>
      </c>
      <c r="CR177">
        <v>0.92959885642812479</v>
      </c>
      <c r="CS177">
        <v>0.88671491110515499</v>
      </c>
      <c r="CT177">
        <v>0.91262396140444924</v>
      </c>
      <c r="CU177">
        <v>0.91530420798713485</v>
      </c>
      <c r="CV177">
        <v>0.90078620566425449</v>
      </c>
      <c r="CW177">
        <v>0.92803537925489143</v>
      </c>
      <c r="CX177">
        <v>0.8887250960421692</v>
      </c>
      <c r="CY177">
        <v>0.86996336996336998</v>
      </c>
      <c r="CZ177">
        <v>0.88113106405789332</v>
      </c>
      <c r="DA177">
        <v>0.88961851156973115</v>
      </c>
      <c r="DB177">
        <v>0.88693826498704553</v>
      </c>
      <c r="DC177">
        <v>0.86906995443580815</v>
      </c>
      <c r="DD177">
        <v>0.87621727865630306</v>
      </c>
      <c r="DE177">
        <v>0.84338425801840444</v>
      </c>
      <c r="DF177">
        <v>0.87755740194764587</v>
      </c>
      <c r="DG177">
        <v>0.88850174216027877</v>
      </c>
      <c r="DH177">
        <v>0.86504958456177972</v>
      </c>
      <c r="DI177">
        <v>0.86348610738854648</v>
      </c>
      <c r="DJ177">
        <v>0.83378004109711434</v>
      </c>
      <c r="DK177">
        <v>0.86370946127043691</v>
      </c>
      <c r="DL177">
        <v>0.85053158223889935</v>
      </c>
      <c r="DM177">
        <v>0.86415616903421788</v>
      </c>
      <c r="DN177">
        <v>0.84785133565621373</v>
      </c>
      <c r="DO177">
        <v>0.81010452961672474</v>
      </c>
      <c r="DP177">
        <v>0.84070401143571882</v>
      </c>
      <c r="DQ177">
        <v>0.83556687215223802</v>
      </c>
      <c r="DR177">
        <v>0.83824711873492364</v>
      </c>
      <c r="DS177">
        <v>0.84539444295541855</v>
      </c>
      <c r="DT177">
        <v>0.83847047261681407</v>
      </c>
      <c r="DU177">
        <v>0.83601357991601899</v>
      </c>
      <c r="DV177">
        <v>0.83668364156169039</v>
      </c>
      <c r="DW177">
        <v>0.82841954793174311</v>
      </c>
      <c r="DX177">
        <v>0.80876440632538193</v>
      </c>
      <c r="DY177">
        <v>0.80027695881354421</v>
      </c>
      <c r="DZ177">
        <v>0.81233806843562939</v>
      </c>
      <c r="EA177">
        <v>0.80452068256946307</v>
      </c>
      <c r="EB177">
        <v>0.80831769856160107</v>
      </c>
      <c r="EC177">
        <v>0.79067274189225412</v>
      </c>
      <c r="ED177">
        <v>0.79849012775842043</v>
      </c>
      <c r="EE177">
        <v>0.79826677387653</v>
      </c>
      <c r="EF177">
        <v>0.79558652729384438</v>
      </c>
      <c r="EG177">
        <v>0.79268292682926833</v>
      </c>
      <c r="EH177">
        <v>0.77593138568748332</v>
      </c>
      <c r="EI177">
        <v>0.76208344501027436</v>
      </c>
      <c r="EJ177">
        <v>0.76521039935674084</v>
      </c>
      <c r="EK177">
        <v>0.76677387652997409</v>
      </c>
      <c r="EL177">
        <v>0.77548467792370235</v>
      </c>
      <c r="EM177">
        <v>0.77816492450638797</v>
      </c>
      <c r="EN177">
        <v>0.77101760028589295</v>
      </c>
      <c r="EO177">
        <v>0.76677387652997409</v>
      </c>
      <c r="EP177">
        <v>0.78441883319932104</v>
      </c>
      <c r="EQ177">
        <v>0.75761636737246496</v>
      </c>
      <c r="ER177">
        <v>0.75136245867953189</v>
      </c>
      <c r="ES177">
        <v>0.73260073260073266</v>
      </c>
      <c r="ET177">
        <v>0.7527025819708747</v>
      </c>
      <c r="EU177">
        <v>0.75538282855356031</v>
      </c>
      <c r="EV177">
        <v>0.75560618243545075</v>
      </c>
      <c r="EW177">
        <v>0.72299651567944256</v>
      </c>
      <c r="EX177">
        <v>0.72612347002590905</v>
      </c>
      <c r="EY177">
        <v>0.70535155901009561</v>
      </c>
      <c r="EZ177">
        <v>0.74555525775037979</v>
      </c>
      <c r="FA177">
        <v>0.72612347002590905</v>
      </c>
      <c r="FB177">
        <v>0.70914857500223361</v>
      </c>
      <c r="FC177">
        <v>0.72500670061645678</v>
      </c>
      <c r="FD177">
        <v>0.72009291521486651</v>
      </c>
      <c r="FE177">
        <v>0.71763602251407133</v>
      </c>
      <c r="FF177">
        <v>0.70825515947467166</v>
      </c>
      <c r="FG177">
        <v>0.68815331010452963</v>
      </c>
      <c r="FH177">
        <v>0.6982042347896007</v>
      </c>
      <c r="FI177">
        <v>0.69798088090771016</v>
      </c>
      <c r="FJ177">
        <v>0.69195032609666762</v>
      </c>
      <c r="FK177">
        <v>0.68390958634861077</v>
      </c>
      <c r="FL177">
        <v>0.69195032609666762</v>
      </c>
      <c r="FM177">
        <v>0.66447779862414014</v>
      </c>
      <c r="FN177">
        <v>0.68904672563209146</v>
      </c>
      <c r="FO177">
        <v>0.68078263200214417</v>
      </c>
      <c r="FP177">
        <v>0.69061020280532481</v>
      </c>
    </row>
    <row r="178" spans="13:172" x14ac:dyDescent="0.15">
      <c r="M178">
        <v>1.51</v>
      </c>
      <c r="N178">
        <f t="shared" si="209"/>
        <v>2.2801</v>
      </c>
      <c r="O178" t="s">
        <v>12</v>
      </c>
      <c r="P178">
        <v>1.0128232414600404</v>
      </c>
      <c r="Q178">
        <v>0.99313610726827706</v>
      </c>
      <c r="R178" s="1">
        <v>1.0106949026284984</v>
      </c>
      <c r="S178">
        <v>1.0112269873363839</v>
      </c>
      <c r="T178">
        <v>0.97211876130679997</v>
      </c>
      <c r="U178">
        <v>1.0040438437799297</v>
      </c>
      <c r="V178">
        <v>1.0293178674044907</v>
      </c>
      <c r="W178">
        <v>1.02053846972438</v>
      </c>
      <c r="X178">
        <v>0.98329254017239542</v>
      </c>
      <c r="Y178">
        <v>0.9777056507395977</v>
      </c>
      <c r="Z178">
        <v>0.99074172608279232</v>
      </c>
      <c r="AA178">
        <v>0.97903586250931141</v>
      </c>
      <c r="AB178">
        <v>1.0008513355326167</v>
      </c>
      <c r="AC178">
        <v>0.99632861551559004</v>
      </c>
      <c r="AD178">
        <v>0.99446631903799076</v>
      </c>
      <c r="AE178">
        <v>1.0194743003086091</v>
      </c>
      <c r="AK178">
        <v>1.0208045120783229</v>
      </c>
      <c r="AL178">
        <v>1.0104288602745557</v>
      </c>
      <c r="AM178">
        <v>1.0090986485048419</v>
      </c>
      <c r="AN178">
        <v>0.9910077684367351</v>
      </c>
      <c r="AO178">
        <v>1.0122911567521549</v>
      </c>
      <c r="AP178">
        <v>0.98462275194210913</v>
      </c>
      <c r="AQ178">
        <v>0.96945833776737256</v>
      </c>
      <c r="AR178">
        <v>0.9926040225603916</v>
      </c>
      <c r="AS178">
        <v>0.98515483664999459</v>
      </c>
      <c r="AT178">
        <v>1.0072363520272427</v>
      </c>
      <c r="AU178">
        <v>0.96626582952005957</v>
      </c>
      <c r="AV178">
        <v>1.0032457167181015</v>
      </c>
      <c r="AW178">
        <v>1.0327764180057464</v>
      </c>
      <c r="AX178">
        <v>1.0154836649994678</v>
      </c>
      <c r="AY178">
        <v>0.97903586250931141</v>
      </c>
      <c r="AZ178">
        <v>0.99925508140896024</v>
      </c>
      <c r="BA178">
        <v>0.9628072789188038</v>
      </c>
      <c r="BB178">
        <v>0.98781526018942212</v>
      </c>
      <c r="BE178">
        <v>0.97238480366074276</v>
      </c>
      <c r="BF178">
        <v>0.9955304884537618</v>
      </c>
      <c r="BH178">
        <v>0.95482600830052144</v>
      </c>
      <c r="BI178">
        <v>0.95615622007023515</v>
      </c>
      <c r="BJ178">
        <v>0.965733744812174</v>
      </c>
      <c r="BK178">
        <v>0.96094498244120463</v>
      </c>
      <c r="BL178">
        <v>0.96546770245823132</v>
      </c>
      <c r="BM178">
        <v>0.94711078003618177</v>
      </c>
      <c r="BN178">
        <v>0.9628072789188038</v>
      </c>
      <c r="BO178">
        <v>0.96307332127274659</v>
      </c>
      <c r="BP178">
        <v>0.93540491646270085</v>
      </c>
      <c r="BQ178">
        <v>0.98036607427902522</v>
      </c>
      <c r="BR178">
        <v>0.95775247419389165</v>
      </c>
      <c r="BS178">
        <v>0.95429392359263587</v>
      </c>
      <c r="BT178">
        <v>0.9540278812386932</v>
      </c>
      <c r="BU178">
        <v>0.93966159412578476</v>
      </c>
      <c r="BV178">
        <v>0.93673512823241456</v>
      </c>
      <c r="BW178">
        <v>0.94338618708098321</v>
      </c>
      <c r="BX178">
        <v>0.93194636586144508</v>
      </c>
      <c r="BY178">
        <v>0.91731403639459397</v>
      </c>
      <c r="BZ178">
        <v>0.95136745769926567</v>
      </c>
      <c r="CA178">
        <v>0.94152389060338404</v>
      </c>
      <c r="CB178">
        <v>0.9005533680962009</v>
      </c>
      <c r="CC178">
        <v>0.94152389060338404</v>
      </c>
      <c r="CD178">
        <v>0.9362030435245291</v>
      </c>
      <c r="CE178">
        <v>0.9391295094178993</v>
      </c>
      <c r="CF178">
        <v>0.93460678940087261</v>
      </c>
      <c r="CG178">
        <v>0.93460678940087261</v>
      </c>
      <c r="CH178">
        <v>0.93833138235607105</v>
      </c>
      <c r="CI178">
        <v>0.95482600830052144</v>
      </c>
      <c r="CJ178">
        <v>0.9540278812386932</v>
      </c>
      <c r="CK178">
        <v>0.89789294455677338</v>
      </c>
      <c r="CL178">
        <v>0.97850377780142594</v>
      </c>
      <c r="CM178">
        <v>0.92183675641162066</v>
      </c>
      <c r="CN178">
        <v>0.89523252101734596</v>
      </c>
      <c r="CO178">
        <v>0.92582739172076189</v>
      </c>
      <c r="CP178">
        <v>0.91172714696179624</v>
      </c>
      <c r="CQ178">
        <v>0.92236884111950623</v>
      </c>
      <c r="CR178">
        <v>0.91704799404065118</v>
      </c>
      <c r="CS178">
        <v>0.86729807385335744</v>
      </c>
      <c r="CT178">
        <v>0.88113227625838031</v>
      </c>
      <c r="CU178">
        <v>0.89922315632648708</v>
      </c>
      <c r="CV178">
        <v>0.87288496328615517</v>
      </c>
      <c r="CW178">
        <v>0.89656273278705967</v>
      </c>
      <c r="CX178">
        <v>0.85479408321804828</v>
      </c>
      <c r="CY178">
        <v>0.910929019899968</v>
      </c>
      <c r="CZ178">
        <v>0.8664999467915292</v>
      </c>
      <c r="DA178">
        <v>0.84973927849313602</v>
      </c>
      <c r="DB178">
        <v>0.84441843141428108</v>
      </c>
      <c r="DC178">
        <v>0.8872512503990635</v>
      </c>
      <c r="DD178">
        <v>0.85319782909439179</v>
      </c>
      <c r="DE178">
        <v>0.83164839842502924</v>
      </c>
      <c r="DF178">
        <v>0.8279238054698308</v>
      </c>
      <c r="DG178">
        <v>0.86330743854421621</v>
      </c>
      <c r="DH178">
        <v>0.85239970203256354</v>
      </c>
      <c r="DI178">
        <v>0.81781419602000638</v>
      </c>
      <c r="DJ178">
        <v>0.84175800787485366</v>
      </c>
      <c r="DK178">
        <v>0.84521655847610933</v>
      </c>
      <c r="DL178">
        <v>0.82340108545280399</v>
      </c>
      <c r="DM178">
        <v>0.83271256784080017</v>
      </c>
      <c r="DN178">
        <v>0.81382356071086515</v>
      </c>
      <c r="DO178">
        <v>0.83510694902628491</v>
      </c>
      <c r="DP178">
        <v>0.81488773012663607</v>
      </c>
      <c r="DQ178">
        <v>0.80158561242949877</v>
      </c>
      <c r="DR178">
        <v>0.79360434181121631</v>
      </c>
      <c r="DS178">
        <v>0.81435564541875061</v>
      </c>
      <c r="DT178">
        <v>0.79094391827178878</v>
      </c>
      <c r="DU178">
        <v>0.75396403107374688</v>
      </c>
      <c r="DV178">
        <v>0.80930084069383845</v>
      </c>
      <c r="DW178">
        <v>0.79945727359795671</v>
      </c>
      <c r="DX178">
        <v>0.80238373949132702</v>
      </c>
      <c r="DY178">
        <v>0.81435564541875061</v>
      </c>
      <c r="DZ178">
        <v>0.80211769713738423</v>
      </c>
      <c r="EA178">
        <v>0.77498137703522396</v>
      </c>
      <c r="EB178">
        <v>0.76221134404597213</v>
      </c>
      <c r="EC178">
        <v>0.77178886878791098</v>
      </c>
      <c r="ED178">
        <v>0.76966052995636902</v>
      </c>
      <c r="EE178">
        <v>0.77950409705225066</v>
      </c>
      <c r="EF178">
        <v>0.77604554645099499</v>
      </c>
      <c r="EG178">
        <v>0.75263381930403317</v>
      </c>
      <c r="EH178">
        <v>0.7462488028094072</v>
      </c>
      <c r="EI178">
        <v>0.76487176758539954</v>
      </c>
      <c r="EJ178">
        <v>0.75582632755134616</v>
      </c>
      <c r="EK178">
        <v>0.7832286900074491</v>
      </c>
      <c r="EL178">
        <v>0.76380759816962862</v>
      </c>
      <c r="EM178">
        <v>0.72869000744918588</v>
      </c>
      <c r="EN178">
        <v>0.73986378631478122</v>
      </c>
      <c r="EO178">
        <v>0.73321272746621258</v>
      </c>
      <c r="EP178">
        <v>0.72416728743215919</v>
      </c>
      <c r="EQ178">
        <v>0.72150686389273166</v>
      </c>
      <c r="ER178">
        <v>0.73374481217409804</v>
      </c>
      <c r="ES178">
        <v>0.72044269447696074</v>
      </c>
      <c r="ET178">
        <v>0.718048313291476</v>
      </c>
      <c r="EU178">
        <v>0.70261785676279664</v>
      </c>
      <c r="EV178">
        <v>0.71033308502713632</v>
      </c>
      <c r="EW178">
        <v>0.68426093434074697</v>
      </c>
      <c r="EX178">
        <v>0.69703096732999892</v>
      </c>
      <c r="EY178">
        <v>0.67388528253697988</v>
      </c>
      <c r="EZ178">
        <v>0.71618601681387672</v>
      </c>
      <c r="FA178">
        <v>0.66138129190167072</v>
      </c>
      <c r="FB178">
        <v>0.69171012025114398</v>
      </c>
      <c r="FC178">
        <v>0.68027029903160585</v>
      </c>
      <c r="FD178">
        <v>0.66483984250292638</v>
      </c>
      <c r="FE178">
        <v>0.69144407789720119</v>
      </c>
      <c r="FF178">
        <v>0.68585718846440347</v>
      </c>
      <c r="FG178">
        <v>0.67681174843035008</v>
      </c>
      <c r="FH178">
        <v>0.6720229860593806</v>
      </c>
      <c r="FI178">
        <v>0.67973821432372028</v>
      </c>
      <c r="FJ178">
        <v>0.6483452165584761</v>
      </c>
      <c r="FK178">
        <v>0.68266468021709048</v>
      </c>
      <c r="FL178">
        <v>0.66244546131744175</v>
      </c>
      <c r="FM178">
        <v>0.65446419069915929</v>
      </c>
      <c r="FN178">
        <v>0.6661700542726402</v>
      </c>
      <c r="FO178">
        <v>0.6483452165584761</v>
      </c>
      <c r="FP178">
        <v>0.65340002128338825</v>
      </c>
    </row>
    <row r="179" spans="13:172" x14ac:dyDescent="0.15">
      <c r="M179">
        <v>1.6</v>
      </c>
      <c r="N179">
        <f t="shared" si="209"/>
        <v>2.5600000000000005</v>
      </c>
      <c r="O179" t="s">
        <v>11</v>
      </c>
      <c r="P179">
        <v>0.98099659099151371</v>
      </c>
      <c r="Q179">
        <v>1.0085587872633639</v>
      </c>
      <c r="R179" s="1">
        <v>0.97156741858272277</v>
      </c>
      <c r="S179">
        <v>1.0535286864437514</v>
      </c>
      <c r="T179">
        <v>0.98534851671864798</v>
      </c>
      <c r="U179">
        <v>0.98317255385508084</v>
      </c>
      <c r="V179">
        <v>0.97338072096902872</v>
      </c>
      <c r="W179">
        <v>1.0198012620584609</v>
      </c>
      <c r="X179">
        <v>1.016174657285849</v>
      </c>
      <c r="Y179">
        <v>1.0136360339450206</v>
      </c>
      <c r="Z179">
        <v>0.98861246101399869</v>
      </c>
      <c r="AA179">
        <v>0.96576485094654385</v>
      </c>
      <c r="AB179">
        <v>1.0372089649669978</v>
      </c>
      <c r="AC179">
        <v>0.97918328860520776</v>
      </c>
      <c r="AD179">
        <v>0.97047943715093921</v>
      </c>
      <c r="AE179">
        <v>0.9708420976282004</v>
      </c>
      <c r="AK179">
        <v>0.96540219046928266</v>
      </c>
      <c r="AL179">
        <v>0.98752447958221512</v>
      </c>
      <c r="AM179">
        <v>1.0306810763762966</v>
      </c>
      <c r="AN179">
        <v>0.97809530717342419</v>
      </c>
      <c r="AO179">
        <v>1.031406397330819</v>
      </c>
      <c r="AP179">
        <v>0.99912961485457308</v>
      </c>
      <c r="AQ179">
        <v>0.98244723290055846</v>
      </c>
      <c r="AR179">
        <v>0.98426053528686441</v>
      </c>
      <c r="AS179">
        <v>0.98679915862769274</v>
      </c>
      <c r="AT179">
        <v>0.98534851671864798</v>
      </c>
      <c r="AU179">
        <v>0.98353521433234203</v>
      </c>
      <c r="AV179">
        <v>0.97664466526437943</v>
      </c>
      <c r="AW179">
        <v>1.0031188801044462</v>
      </c>
      <c r="AX179">
        <v>0.94835714803800675</v>
      </c>
      <c r="AY179">
        <v>0.99659099151374475</v>
      </c>
      <c r="AZ179">
        <v>0.95597301806049173</v>
      </c>
      <c r="BA179">
        <v>0.95162109233335745</v>
      </c>
      <c r="BB179">
        <v>0.98027127003699133</v>
      </c>
      <c r="BE179">
        <v>0.97483136287807348</v>
      </c>
      <c r="BF179">
        <v>0.97700732574164062</v>
      </c>
      <c r="BH179">
        <v>0.99151374483208821</v>
      </c>
      <c r="BI179">
        <v>0.95887430187858125</v>
      </c>
      <c r="BJ179">
        <v>0.93167476608399213</v>
      </c>
      <c r="BK179">
        <v>0.95959962283310363</v>
      </c>
      <c r="BL179">
        <v>0.9534343947196634</v>
      </c>
      <c r="BM179">
        <v>0.96866613476463337</v>
      </c>
      <c r="BN179">
        <v>0.92877348226590262</v>
      </c>
      <c r="BO179">
        <v>0.94726916660622318</v>
      </c>
      <c r="BP179">
        <v>0.97156741858272277</v>
      </c>
      <c r="BQ179">
        <v>0.95452237615144697</v>
      </c>
      <c r="BR179">
        <v>0.93058678465220857</v>
      </c>
      <c r="BS179">
        <v>0.95524769710596935</v>
      </c>
      <c r="BT179">
        <v>0.97918328860520776</v>
      </c>
      <c r="BU179">
        <v>0.97483136287807348</v>
      </c>
      <c r="BV179">
        <v>0.94219191992456663</v>
      </c>
      <c r="BW179">
        <v>0.95307173424240221</v>
      </c>
      <c r="BX179">
        <v>0.93131210560673094</v>
      </c>
      <c r="BY179">
        <v>0.93348806847029808</v>
      </c>
      <c r="BZ179">
        <v>0.93530137085660403</v>
      </c>
      <c r="CA179">
        <v>0.94400522231087258</v>
      </c>
      <c r="CB179">
        <v>0.93421338942482046</v>
      </c>
      <c r="CC179">
        <v>0.89540871835787328</v>
      </c>
      <c r="CD179">
        <v>0.88924349024443317</v>
      </c>
      <c r="CE179">
        <v>0.96286356712845433</v>
      </c>
      <c r="CF179">
        <v>0.94690650612896199</v>
      </c>
      <c r="CG179">
        <v>0.90447523028940302</v>
      </c>
      <c r="CH179">
        <v>0.9222455936752012</v>
      </c>
      <c r="CI179">
        <v>0.90665119315297016</v>
      </c>
      <c r="CJ179">
        <v>0.89178211358526149</v>
      </c>
      <c r="CK179">
        <v>0.90628853267570897</v>
      </c>
      <c r="CL179">
        <v>0.93530137085660403</v>
      </c>
      <c r="CM179">
        <v>0.92260825415246239</v>
      </c>
      <c r="CN179">
        <v>0.90374990933488064</v>
      </c>
      <c r="CO179">
        <v>0.88525422499456008</v>
      </c>
      <c r="CP179">
        <v>0.89613403931239566</v>
      </c>
      <c r="CQ179">
        <v>0.90048596503952993</v>
      </c>
      <c r="CR179">
        <v>0.89359541597156744</v>
      </c>
      <c r="CS179">
        <v>0.89214477406252268</v>
      </c>
      <c r="CT179">
        <v>0.88235294117647056</v>
      </c>
      <c r="CU179">
        <v>0.8776383549720751</v>
      </c>
      <c r="CV179">
        <v>0.90628853267570897</v>
      </c>
      <c r="CW179">
        <v>0.87256110829041844</v>
      </c>
      <c r="CX179">
        <v>0.85297744251831431</v>
      </c>
      <c r="CY179">
        <v>0.86168129397258286</v>
      </c>
      <c r="CZ179">
        <v>0.8569667077681874</v>
      </c>
      <c r="DA179">
        <v>0.88126495974468699</v>
      </c>
      <c r="DB179">
        <v>0.81961267861028497</v>
      </c>
      <c r="DC179">
        <v>0.83883368390512802</v>
      </c>
      <c r="DD179">
        <v>0.85950533110901572</v>
      </c>
      <c r="DE179">
        <v>0.84499891201856814</v>
      </c>
      <c r="DF179">
        <v>0.8674838616087619</v>
      </c>
      <c r="DG179">
        <v>0.86567055922245595</v>
      </c>
      <c r="DH179">
        <v>0.82396460433741925</v>
      </c>
      <c r="DI179">
        <v>0.82106332051932973</v>
      </c>
      <c r="DJ179">
        <v>0.82650322767824758</v>
      </c>
      <c r="DK179">
        <v>0.83992166533691159</v>
      </c>
      <c r="DL179">
        <v>0.83411909770073256</v>
      </c>
      <c r="DM179">
        <v>0.81707405526945676</v>
      </c>
      <c r="DN179">
        <v>0.83194313483716542</v>
      </c>
      <c r="DO179">
        <v>0.80945818524697177</v>
      </c>
      <c r="DP179">
        <v>0.80438093856531512</v>
      </c>
      <c r="DQ179">
        <v>0.78878653804308407</v>
      </c>
      <c r="DR179">
        <v>0.80111699426996441</v>
      </c>
      <c r="DS179">
        <v>0.78189598897512147</v>
      </c>
      <c r="DT179">
        <v>0.80909552476971058</v>
      </c>
      <c r="DU179">
        <v>0.77428011895263649</v>
      </c>
      <c r="DV179">
        <v>0.77174149561180816</v>
      </c>
      <c r="DW179">
        <v>0.76086168129397258</v>
      </c>
      <c r="DX179">
        <v>0.74925654602161451</v>
      </c>
      <c r="DY179">
        <v>0.777181402770726</v>
      </c>
      <c r="DZ179">
        <v>0.77899470515703195</v>
      </c>
      <c r="EA179">
        <v>0.75469645318053236</v>
      </c>
      <c r="EB179">
        <v>0.75542177413505474</v>
      </c>
      <c r="EC179">
        <v>0.7702908537027634</v>
      </c>
      <c r="ED179">
        <v>0.71153985638645101</v>
      </c>
      <c r="EE179">
        <v>0.73039820120403276</v>
      </c>
      <c r="EF179">
        <v>0.7601363603394502</v>
      </c>
      <c r="EG179">
        <v>0.73692608979473417</v>
      </c>
      <c r="EH179">
        <v>0.73620076884021179</v>
      </c>
      <c r="EI179">
        <v>0.72169434974976421</v>
      </c>
      <c r="EJ179">
        <v>0.73692608979473417</v>
      </c>
      <c r="EK179">
        <v>0.7220570102270254</v>
      </c>
      <c r="EL179">
        <v>0.73221150359033871</v>
      </c>
      <c r="EM179">
        <v>0.72423297309059254</v>
      </c>
      <c r="EN179">
        <v>0.7013853630231377</v>
      </c>
      <c r="EO179">
        <v>0.69594545586421985</v>
      </c>
      <c r="EP179">
        <v>0.7046493073184884</v>
      </c>
      <c r="EQ179">
        <v>0.70174802350039889</v>
      </c>
      <c r="ER179">
        <v>0.71480380068180172</v>
      </c>
      <c r="ES179">
        <v>0.72060636831798064</v>
      </c>
      <c r="ET179">
        <v>0.68687894393269022</v>
      </c>
      <c r="EU179">
        <v>0.65460216145644445</v>
      </c>
      <c r="EV179">
        <v>0.68506564154638427</v>
      </c>
      <c r="EW179">
        <v>0.68905490679625736</v>
      </c>
      <c r="EX179">
        <v>0.65967940813810111</v>
      </c>
      <c r="EY179">
        <v>0.67309784579676502</v>
      </c>
      <c r="EZ179">
        <v>0.64734895191122066</v>
      </c>
      <c r="FA179">
        <v>0.66113005004714587</v>
      </c>
      <c r="FB179">
        <v>0.63719445854790746</v>
      </c>
      <c r="FC179">
        <v>0.64916225429752661</v>
      </c>
      <c r="FD179">
        <v>0.6734605062740262</v>
      </c>
      <c r="FE179">
        <v>0.63828243997969103</v>
      </c>
      <c r="FF179">
        <v>0.66294335243345182</v>
      </c>
      <c r="FG179">
        <v>0.62994124900268367</v>
      </c>
      <c r="FH179">
        <v>0.66185537100166825</v>
      </c>
      <c r="FI179">
        <v>0.63900776093421341</v>
      </c>
      <c r="FJ179">
        <v>0.61144556466236311</v>
      </c>
      <c r="FK179">
        <v>0.62667730470733296</v>
      </c>
      <c r="FL179">
        <v>0.63066656995720605</v>
      </c>
      <c r="FM179">
        <v>0.62595198375281058</v>
      </c>
      <c r="FN179">
        <v>0.62232537898019868</v>
      </c>
      <c r="FO179">
        <v>0.65025023572931018</v>
      </c>
      <c r="FP179">
        <v>0.60890694132153478</v>
      </c>
    </row>
    <row r="180" spans="13:172" x14ac:dyDescent="0.15">
      <c r="M180">
        <v>1.67</v>
      </c>
      <c r="N180">
        <f t="shared" si="209"/>
        <v>2.7888999999999999</v>
      </c>
      <c r="O180" t="s">
        <v>11</v>
      </c>
      <c r="P180">
        <v>0.98962782184258691</v>
      </c>
      <c r="Q180">
        <v>1.0189139719341063</v>
      </c>
      <c r="R180" s="1">
        <v>1.012202562538133</v>
      </c>
      <c r="S180">
        <v>1.0012202562538133</v>
      </c>
      <c r="T180">
        <v>0.97803538743136054</v>
      </c>
      <c r="U180">
        <v>1.0061012812690664</v>
      </c>
      <c r="V180">
        <v>0.99877974374618672</v>
      </c>
      <c r="W180">
        <v>1.0701647345942649</v>
      </c>
      <c r="X180">
        <v>0.99572910311165341</v>
      </c>
      <c r="Y180">
        <v>1.0543014032946918</v>
      </c>
      <c r="Z180">
        <v>1.0079316656497865</v>
      </c>
      <c r="AA180">
        <v>1.0280658938377059</v>
      </c>
      <c r="AB180">
        <v>1.0073215375228799</v>
      </c>
      <c r="AC180">
        <v>0.97803538743136054</v>
      </c>
      <c r="AD180">
        <v>1.0305064063453324</v>
      </c>
      <c r="AE180">
        <v>1.0183038438071994</v>
      </c>
      <c r="AK180">
        <v>0.98901769371568027</v>
      </c>
      <c r="AL180">
        <v>0.98779743746186699</v>
      </c>
      <c r="AM180">
        <v>0.93410616229408172</v>
      </c>
      <c r="AN180">
        <v>1.0250152532031727</v>
      </c>
      <c r="AO180">
        <v>0.97132397803538739</v>
      </c>
      <c r="AP180">
        <v>0.99938987187309336</v>
      </c>
      <c r="AQ180">
        <v>0.97864551555826729</v>
      </c>
      <c r="AR180">
        <v>0.98718730933496035</v>
      </c>
      <c r="AS180">
        <v>0.98291641244661376</v>
      </c>
      <c r="AT180">
        <v>0.97315436241610742</v>
      </c>
      <c r="AU180">
        <v>0.96278218425869433</v>
      </c>
      <c r="AV180">
        <v>0.99633923123856005</v>
      </c>
      <c r="AW180">
        <v>1.0054911531421598</v>
      </c>
      <c r="AX180">
        <v>1.0170835875533861</v>
      </c>
      <c r="AY180">
        <v>0.98657718120805371</v>
      </c>
      <c r="AZ180">
        <v>1.0298962782184258</v>
      </c>
      <c r="BA180">
        <v>1.0109823062843197</v>
      </c>
      <c r="BB180">
        <v>0.98901769371568027</v>
      </c>
      <c r="BE180">
        <v>0.97864551555826729</v>
      </c>
      <c r="BF180">
        <v>0.97925564368517393</v>
      </c>
      <c r="BH180">
        <v>0.93837705918242831</v>
      </c>
      <c r="BI180">
        <v>0.99206833435021358</v>
      </c>
      <c r="BJ180">
        <v>0.92739475289810858</v>
      </c>
      <c r="BK180">
        <v>0.98413666870042704</v>
      </c>
      <c r="BL180">
        <v>1.0213544844417328</v>
      </c>
      <c r="BM180">
        <v>0.91946308724832215</v>
      </c>
      <c r="BN180">
        <v>1.0048810250152531</v>
      </c>
      <c r="BO180">
        <v>0.94508846857840145</v>
      </c>
      <c r="BP180">
        <v>0.94142769981696162</v>
      </c>
      <c r="BQ180">
        <v>0.9835265405735204</v>
      </c>
      <c r="BR180">
        <v>0.97315436241610742</v>
      </c>
      <c r="BS180">
        <v>0.97193410616229403</v>
      </c>
      <c r="BT180">
        <v>0.96156192800488105</v>
      </c>
      <c r="BU180">
        <v>0.96644295302013428</v>
      </c>
      <c r="BV180">
        <v>0.9066503965832825</v>
      </c>
      <c r="BW180">
        <v>0.9066503965832825</v>
      </c>
      <c r="BX180">
        <v>0.9579011592434411</v>
      </c>
      <c r="BY180">
        <v>0.94020744356314823</v>
      </c>
      <c r="BZ180">
        <v>0.94935936546674804</v>
      </c>
      <c r="CA180">
        <v>0.95607077486272118</v>
      </c>
      <c r="CB180">
        <v>0.93044539353264188</v>
      </c>
      <c r="CC180">
        <v>0.91519219035997557</v>
      </c>
      <c r="CD180">
        <v>0.92678462477120194</v>
      </c>
      <c r="CE180">
        <v>0.93837705918242831</v>
      </c>
      <c r="CF180">
        <v>0.95485051860890791</v>
      </c>
      <c r="CG180">
        <v>0.95241000610128124</v>
      </c>
      <c r="CH180">
        <v>0.92861500915192186</v>
      </c>
      <c r="CI180">
        <v>0.91946308724832215</v>
      </c>
      <c r="CJ180">
        <v>0.96339231238560097</v>
      </c>
      <c r="CK180">
        <v>0.96278218425869433</v>
      </c>
      <c r="CL180">
        <v>0.94996949359365468</v>
      </c>
      <c r="CM180">
        <v>0.87370347773032342</v>
      </c>
      <c r="CN180">
        <v>0.89993898718730936</v>
      </c>
      <c r="CO180">
        <v>0.91275167785234901</v>
      </c>
      <c r="CP180">
        <v>0.89993898718730936</v>
      </c>
      <c r="CQ180">
        <v>0.92434411226357538</v>
      </c>
      <c r="CR180">
        <v>0.89688834655277605</v>
      </c>
      <c r="CS180">
        <v>0.89688834655277605</v>
      </c>
      <c r="CT180">
        <v>0.85051860890787068</v>
      </c>
      <c r="CU180">
        <v>0.8749237339841367</v>
      </c>
      <c r="CV180">
        <v>0.89444783404514949</v>
      </c>
      <c r="CW180">
        <v>0.86760219646125691</v>
      </c>
      <c r="CX180">
        <v>0.900549115314216</v>
      </c>
      <c r="CY180">
        <v>0.88041488712629656</v>
      </c>
      <c r="CZ180">
        <v>0.8810250152532032</v>
      </c>
      <c r="DA180">
        <v>0.92678462477120194</v>
      </c>
      <c r="DB180">
        <v>0.86516168395363025</v>
      </c>
      <c r="DC180">
        <v>0.85661989017693718</v>
      </c>
      <c r="DD180">
        <v>0.86455155582672361</v>
      </c>
      <c r="DE180">
        <v>0.89871873093349608</v>
      </c>
      <c r="DF180">
        <v>0.88163514338010984</v>
      </c>
      <c r="DG180">
        <v>0.86699206833435016</v>
      </c>
      <c r="DH180">
        <v>0.86516168395363025</v>
      </c>
      <c r="DI180">
        <v>0.80536912751677847</v>
      </c>
      <c r="DJ180">
        <v>0.80353874313605855</v>
      </c>
      <c r="DK180">
        <v>0.81330079316656501</v>
      </c>
      <c r="DL180">
        <v>0.82184258694325807</v>
      </c>
      <c r="DM180">
        <v>0.82916412446613785</v>
      </c>
      <c r="DN180">
        <v>0.83160463697376452</v>
      </c>
      <c r="DO180">
        <v>0.8553996339231239</v>
      </c>
      <c r="DP180">
        <v>0.79194630872483218</v>
      </c>
      <c r="DQ180">
        <v>0.82489322757779138</v>
      </c>
      <c r="DR180">
        <v>0.84380719951189753</v>
      </c>
      <c r="DS180">
        <v>0.80170835875533863</v>
      </c>
      <c r="DT180">
        <v>0.80536912751677847</v>
      </c>
      <c r="DU180">
        <v>0.83465527760829772</v>
      </c>
      <c r="DV180">
        <v>0.7620500305064063</v>
      </c>
      <c r="DW180">
        <v>0.82062233068944479</v>
      </c>
      <c r="DX180">
        <v>0.7681513117754728</v>
      </c>
      <c r="DY180">
        <v>0.80048810250152536</v>
      </c>
      <c r="DZ180">
        <v>0.77303233679072603</v>
      </c>
      <c r="EA180">
        <v>0.77181208053691275</v>
      </c>
      <c r="EB180">
        <v>0.74862721171446001</v>
      </c>
      <c r="EC180">
        <v>0.77120195241000611</v>
      </c>
      <c r="ED180">
        <v>0.72605247101891401</v>
      </c>
      <c r="EE180">
        <v>0.75106772422208667</v>
      </c>
      <c r="EF180">
        <v>0.7620500305064063</v>
      </c>
      <c r="EG180">
        <v>0.79133618059792554</v>
      </c>
      <c r="EH180">
        <v>0.73764490543014027</v>
      </c>
      <c r="EI180">
        <v>0.73093349603416713</v>
      </c>
      <c r="EJ180">
        <v>0.75655887736424654</v>
      </c>
      <c r="EK180">
        <v>0.75777913361805982</v>
      </c>
      <c r="EL180">
        <v>0.74679682733374009</v>
      </c>
      <c r="EM180">
        <v>0.69676632092739477</v>
      </c>
      <c r="EN180">
        <v>0.72788285539963393</v>
      </c>
      <c r="EO180">
        <v>0.73825503355704702</v>
      </c>
      <c r="EP180">
        <v>0.70347773032336791</v>
      </c>
      <c r="EQ180">
        <v>0.71934106162294087</v>
      </c>
      <c r="ER180">
        <v>0.71201952410006097</v>
      </c>
      <c r="ES180">
        <v>0.73276388041488716</v>
      </c>
      <c r="ET180">
        <v>0.69859670530811468</v>
      </c>
      <c r="EU180">
        <v>0.72483221476510062</v>
      </c>
      <c r="EV180">
        <v>0.68578401464307503</v>
      </c>
      <c r="EW180">
        <v>0.68883465527760834</v>
      </c>
      <c r="EX180">
        <v>0.67907260524710189</v>
      </c>
      <c r="EY180">
        <v>0.6943258084197681</v>
      </c>
      <c r="EZ180">
        <v>0.69920683343502132</v>
      </c>
      <c r="FA180">
        <v>0.66381940207443568</v>
      </c>
      <c r="FB180">
        <v>0.66748017083587552</v>
      </c>
      <c r="FC180">
        <v>0.65893837705918246</v>
      </c>
      <c r="FD180">
        <v>0.66992068334350219</v>
      </c>
      <c r="FE180">
        <v>0.67419158023184866</v>
      </c>
      <c r="FF180">
        <v>0.70164734594264799</v>
      </c>
      <c r="FG180">
        <v>0.65405735204392923</v>
      </c>
      <c r="FH180">
        <v>0.65405735204392923</v>
      </c>
      <c r="FI180">
        <v>0.65283709579011595</v>
      </c>
      <c r="FJ180">
        <v>0.66931055521659544</v>
      </c>
      <c r="FK180">
        <v>0.64673581452104945</v>
      </c>
      <c r="FL180">
        <v>0.65222696766320931</v>
      </c>
      <c r="FM180">
        <v>0.60768761439902375</v>
      </c>
      <c r="FN180">
        <v>0.62660158633313001</v>
      </c>
      <c r="FO180">
        <v>0.64246491763270286</v>
      </c>
      <c r="FP180">
        <v>0.59731543624161076</v>
      </c>
    </row>
    <row r="181" spans="13:172" x14ac:dyDescent="0.15">
      <c r="M181">
        <v>1.75</v>
      </c>
      <c r="N181">
        <f t="shared" si="209"/>
        <v>3.0625</v>
      </c>
      <c r="O181" t="s">
        <v>11</v>
      </c>
      <c r="P181">
        <v>1.0184219673270769</v>
      </c>
      <c r="Q181">
        <v>1.0392770246784846</v>
      </c>
      <c r="R181" s="1">
        <v>0.88981578032672926</v>
      </c>
      <c r="S181">
        <v>0.99582898852971846</v>
      </c>
      <c r="T181">
        <v>1.056656239137991</v>
      </c>
      <c r="U181">
        <v>0.95585679527285372</v>
      </c>
      <c r="V181">
        <v>0.96107055961070564</v>
      </c>
      <c r="W181">
        <v>0.98540145985401462</v>
      </c>
      <c r="X181">
        <v>0.97671185262426141</v>
      </c>
      <c r="Y181">
        <v>1.0184219673270769</v>
      </c>
      <c r="Z181">
        <v>1.0218978102189782</v>
      </c>
      <c r="AA181">
        <v>0.98018769551616269</v>
      </c>
      <c r="AB181">
        <v>0.9975669099756691</v>
      </c>
      <c r="AC181">
        <v>0.88460201598887733</v>
      </c>
      <c r="AD181">
        <v>0.91588460201598887</v>
      </c>
      <c r="AE181">
        <v>0.9506430309350018</v>
      </c>
      <c r="AK181">
        <v>0.97323600973236013</v>
      </c>
      <c r="AL181">
        <v>0.91414668057003823</v>
      </c>
      <c r="AM181">
        <v>1.002780674313521</v>
      </c>
      <c r="AN181">
        <v>0.96802224539450821</v>
      </c>
      <c r="AO181">
        <v>0.96976016684045885</v>
      </c>
      <c r="AP181">
        <v>0.92283628779979143</v>
      </c>
      <c r="AQ181">
        <v>0.91067083767813695</v>
      </c>
      <c r="AR181">
        <v>0.93847758081334731</v>
      </c>
      <c r="AS181">
        <v>0.97497393117831077</v>
      </c>
      <c r="AT181">
        <v>0.94890510948905116</v>
      </c>
      <c r="AU181">
        <v>0.93500173792144603</v>
      </c>
      <c r="AV181">
        <v>1.0097323600973236</v>
      </c>
      <c r="AW181">
        <v>0.94195342370524859</v>
      </c>
      <c r="AX181">
        <v>0.92109836635384079</v>
      </c>
      <c r="AY181">
        <v>1.0045185957594718</v>
      </c>
      <c r="AZ181">
        <v>0.89676746611053182</v>
      </c>
      <c r="BA181">
        <v>0.95411887382690308</v>
      </c>
      <c r="BB181">
        <v>0.96454640250260693</v>
      </c>
      <c r="BE181">
        <v>0.89676746611053182</v>
      </c>
      <c r="BF181">
        <v>0.99235314563781718</v>
      </c>
      <c r="BH181">
        <v>0.92457420924574207</v>
      </c>
      <c r="BI181">
        <v>0.89676746611053182</v>
      </c>
      <c r="BJ181">
        <v>0.94021550225929795</v>
      </c>
      <c r="BK181">
        <v>0.89329162321863054</v>
      </c>
      <c r="BL181">
        <v>0.90198123044838374</v>
      </c>
      <c r="BM181">
        <v>0.94021550225929795</v>
      </c>
      <c r="BN181">
        <v>0.89676746611053182</v>
      </c>
      <c r="BO181">
        <v>0.99582898852971846</v>
      </c>
      <c r="BP181">
        <v>0.89850538755648246</v>
      </c>
      <c r="BQ181">
        <v>0.91414668057003823</v>
      </c>
      <c r="BR181">
        <v>0.92109836635384079</v>
      </c>
      <c r="BS181">
        <v>0.91240875912408759</v>
      </c>
      <c r="BT181">
        <v>0.94716718804310052</v>
      </c>
      <c r="BU181">
        <v>0.87069864442127221</v>
      </c>
      <c r="BV181">
        <v>0.92631213069169283</v>
      </c>
      <c r="BW181">
        <v>0.97149808828640949</v>
      </c>
      <c r="BX181">
        <v>0.94195342370524859</v>
      </c>
      <c r="BY181">
        <v>0.94021550225929795</v>
      </c>
      <c r="BZ181">
        <v>0.94890510948905116</v>
      </c>
      <c r="CA181">
        <v>0.78554049356969069</v>
      </c>
      <c r="CB181">
        <v>0.89850538755648246</v>
      </c>
      <c r="CC181">
        <v>0.94021550225929795</v>
      </c>
      <c r="CD181">
        <v>0.94716718804310052</v>
      </c>
      <c r="CE181">
        <v>0.96454640250260693</v>
      </c>
      <c r="CF181">
        <v>0.94369134515119923</v>
      </c>
      <c r="CG181">
        <v>0.89329162321863054</v>
      </c>
      <c r="CH181">
        <v>0.85158150851581516</v>
      </c>
      <c r="CI181">
        <v>0.92457420924574207</v>
      </c>
      <c r="CJ181">
        <v>0.86896072297532156</v>
      </c>
      <c r="CK181">
        <v>0.90198123044838374</v>
      </c>
      <c r="CL181">
        <v>0.88460201598887733</v>
      </c>
      <c r="CM181">
        <v>0.87243656586722285</v>
      </c>
      <c r="CN181">
        <v>0.84462982273201259</v>
      </c>
      <c r="CO181">
        <v>0.83072645116440735</v>
      </c>
      <c r="CP181">
        <v>0.91936044490789015</v>
      </c>
      <c r="CQ181">
        <v>0.89502954466458118</v>
      </c>
      <c r="CR181">
        <v>0.9002433090024331</v>
      </c>
      <c r="CS181">
        <v>0.87938825165102541</v>
      </c>
      <c r="CT181">
        <v>0.93673965936739667</v>
      </c>
      <c r="CU181">
        <v>0.84636774417796323</v>
      </c>
      <c r="CV181">
        <v>0.92283628779979143</v>
      </c>
      <c r="CW181">
        <v>0.81334723670490094</v>
      </c>
      <c r="CX181">
        <v>0.89850538755648246</v>
      </c>
      <c r="CY181">
        <v>0.82898852971845671</v>
      </c>
      <c r="CZ181">
        <v>0.81334723670490094</v>
      </c>
      <c r="DA181">
        <v>0.83594021550225928</v>
      </c>
      <c r="DB181">
        <v>0.83072645116440735</v>
      </c>
      <c r="DC181">
        <v>0.81334723670490094</v>
      </c>
      <c r="DD181">
        <v>0.85679527285366708</v>
      </c>
      <c r="DE181">
        <v>0.77511296489398684</v>
      </c>
      <c r="DF181">
        <v>0.77685088633993749</v>
      </c>
      <c r="DG181">
        <v>0.81856100104275287</v>
      </c>
      <c r="DH181">
        <v>0.79944386513729582</v>
      </c>
      <c r="DI181">
        <v>0.78554049356969069</v>
      </c>
      <c r="DJ181">
        <v>0.80639555092109838</v>
      </c>
      <c r="DK181">
        <v>0.81682307959680223</v>
      </c>
      <c r="DL181">
        <v>0.80813347236704902</v>
      </c>
      <c r="DM181">
        <v>0.75947167188043108</v>
      </c>
      <c r="DN181">
        <v>0.72992700729927007</v>
      </c>
      <c r="DO181">
        <v>0.79249217935349325</v>
      </c>
      <c r="DP181">
        <v>0.76294751477233236</v>
      </c>
      <c r="DQ181">
        <v>0.88286409454292669</v>
      </c>
      <c r="DR181">
        <v>0.74904414320472723</v>
      </c>
      <c r="DS181">
        <v>0.75251998609662851</v>
      </c>
      <c r="DT181">
        <v>0.73166492874522071</v>
      </c>
      <c r="DU181">
        <v>0.76642335766423364</v>
      </c>
      <c r="DV181">
        <v>0.77163712200208556</v>
      </c>
      <c r="DW181">
        <v>0.75078206465067787</v>
      </c>
      <c r="DX181">
        <v>0.77163712200208556</v>
      </c>
      <c r="DY181">
        <v>0.73340285019117135</v>
      </c>
      <c r="DZ181">
        <v>0.78554049356969069</v>
      </c>
      <c r="EA181">
        <v>0.73861661452902327</v>
      </c>
      <c r="EB181">
        <v>0.74035453597497392</v>
      </c>
      <c r="EC181">
        <v>0.75599582898852979</v>
      </c>
      <c r="ED181">
        <v>0.73861661452902327</v>
      </c>
      <c r="EE181">
        <v>0.69343065693430661</v>
      </c>
      <c r="EF181">
        <v>0.74904414320472723</v>
      </c>
      <c r="EG181">
        <v>0.76642335766423364</v>
      </c>
      <c r="EH181">
        <v>0.66909975669099764</v>
      </c>
      <c r="EI181">
        <v>0.71949947862356622</v>
      </c>
      <c r="EJ181">
        <v>0.71949947862356622</v>
      </c>
      <c r="EK181">
        <v>0.72123740006951687</v>
      </c>
      <c r="EL181">
        <v>0.72645116440736879</v>
      </c>
      <c r="EM181">
        <v>0.69343065693430661</v>
      </c>
      <c r="EN181">
        <v>0.7055961070559611</v>
      </c>
      <c r="EO181">
        <v>0.74035453597497392</v>
      </c>
      <c r="EP181">
        <v>0.70385818561001046</v>
      </c>
      <c r="EQ181">
        <v>0.75425790754257915</v>
      </c>
      <c r="ER181">
        <v>0.68995481404240533</v>
      </c>
      <c r="ES181">
        <v>0.69864442127215853</v>
      </c>
      <c r="ET181">
        <v>0.72645116440736879</v>
      </c>
      <c r="EU181">
        <v>0.68300312825860277</v>
      </c>
      <c r="EV181">
        <v>0.68995481404240533</v>
      </c>
      <c r="EW181">
        <v>0.69169273548835597</v>
      </c>
      <c r="EX181">
        <v>0.63955509210983663</v>
      </c>
      <c r="EY181">
        <v>0.71254779283976366</v>
      </c>
      <c r="EZ181">
        <v>0.62043795620437958</v>
      </c>
      <c r="FA181">
        <v>0.67952728536670148</v>
      </c>
      <c r="FB181">
        <v>0.64129301355578727</v>
      </c>
      <c r="FC181">
        <v>0.65693430656934304</v>
      </c>
      <c r="FD181">
        <v>0.67257559958289892</v>
      </c>
      <c r="FE181">
        <v>0.62391379909628086</v>
      </c>
      <c r="FF181">
        <v>0.66214807090719507</v>
      </c>
      <c r="FG181">
        <v>0.61348627042057702</v>
      </c>
      <c r="FH181">
        <v>0.61870003475842894</v>
      </c>
      <c r="FI181">
        <v>0.66388599235314572</v>
      </c>
      <c r="FJ181">
        <v>0.62912756343413279</v>
      </c>
      <c r="FK181">
        <v>0.67431352102884956</v>
      </c>
      <c r="FL181">
        <v>0.60479666319082381</v>
      </c>
      <c r="FM181">
        <v>0.66214807090719507</v>
      </c>
      <c r="FN181">
        <v>0.59089329162321869</v>
      </c>
      <c r="FO181">
        <v>0.64476885644768855</v>
      </c>
      <c r="FP181">
        <v>0.60132082029892253</v>
      </c>
    </row>
    <row r="182" spans="13:172" x14ac:dyDescent="0.15">
      <c r="M182" t="s">
        <v>5</v>
      </c>
      <c r="O182" t="s">
        <v>52</v>
      </c>
      <c r="P182">
        <v>5075.4666699999998</v>
      </c>
      <c r="Q182">
        <v>5087.0666700000002</v>
      </c>
      <c r="R182" s="1">
        <v>5045.6666699999996</v>
      </c>
      <c r="S182">
        <v>5096.9333299999998</v>
      </c>
      <c r="T182">
        <v>5092.3999999999996</v>
      </c>
      <c r="U182">
        <v>5057.6666699999996</v>
      </c>
      <c r="V182">
        <v>5090.26667</v>
      </c>
      <c r="W182">
        <v>5113.6666699999996</v>
      </c>
      <c r="X182">
        <v>5108.73333</v>
      </c>
      <c r="Y182">
        <v>5085.9333299999998</v>
      </c>
      <c r="Z182">
        <v>5070.8</v>
      </c>
      <c r="AA182">
        <v>5053.5333300000002</v>
      </c>
      <c r="AB182">
        <v>5110.0666700000002</v>
      </c>
      <c r="AC182">
        <v>5072.73333</v>
      </c>
      <c r="AD182">
        <v>5059.6000000000004</v>
      </c>
      <c r="AE182">
        <v>5070.0666700000002</v>
      </c>
      <c r="AK182">
        <v>5063.8</v>
      </c>
      <c r="AL182">
        <v>5070.6000000000004</v>
      </c>
      <c r="AM182">
        <v>5070.3333300000004</v>
      </c>
      <c r="AN182">
        <v>5060.0666700000002</v>
      </c>
      <c r="AO182">
        <v>5048.26667</v>
      </c>
      <c r="AP182">
        <v>5063.8</v>
      </c>
      <c r="AQ182">
        <v>5017.4666699999998</v>
      </c>
      <c r="AR182">
        <v>5063.6666699999996</v>
      </c>
      <c r="AS182">
        <v>5075.1333299999997</v>
      </c>
      <c r="AT182">
        <v>5078.5333300000002</v>
      </c>
      <c r="AU182">
        <v>5077.8</v>
      </c>
      <c r="AV182">
        <v>5031.26667</v>
      </c>
      <c r="AW182">
        <v>5075.5333300000002</v>
      </c>
      <c r="AX182">
        <v>5057.73333</v>
      </c>
      <c r="AY182">
        <v>5039.73333</v>
      </c>
      <c r="AZ182">
        <v>5001.8666700000003</v>
      </c>
      <c r="BA182">
        <v>5015.6000000000004</v>
      </c>
      <c r="BB182">
        <v>5041.8666700000003</v>
      </c>
      <c r="BE182">
        <v>5008.1333299999997</v>
      </c>
      <c r="BF182">
        <v>5017.6666699999996</v>
      </c>
      <c r="BH182">
        <v>4984.6000000000004</v>
      </c>
      <c r="BI182">
        <v>5011.8</v>
      </c>
      <c r="BJ182">
        <v>4969.5333300000002</v>
      </c>
      <c r="BK182">
        <v>4954.9333299999998</v>
      </c>
      <c r="BL182">
        <v>5019.4666699999998</v>
      </c>
      <c r="BM182">
        <v>5009.0666700000002</v>
      </c>
      <c r="BN182">
        <v>4968.4666699999998</v>
      </c>
      <c r="BO182">
        <v>4960.3999999999996</v>
      </c>
      <c r="BP182">
        <v>4976.5333300000002</v>
      </c>
      <c r="BQ182">
        <v>4953.8</v>
      </c>
      <c r="BR182">
        <v>4901.8</v>
      </c>
      <c r="BS182">
        <v>5008.73333</v>
      </c>
      <c r="BT182">
        <v>4920.9333299999998</v>
      </c>
      <c r="BU182">
        <v>4902.9333299999998</v>
      </c>
      <c r="BV182">
        <v>4907.2</v>
      </c>
      <c r="BW182">
        <v>4900.26667</v>
      </c>
      <c r="BX182">
        <v>4928.9333299999998</v>
      </c>
      <c r="BY182">
        <v>4883.73333</v>
      </c>
      <c r="BZ182">
        <v>4929.6000000000004</v>
      </c>
      <c r="CA182">
        <v>4878.8</v>
      </c>
      <c r="CB182">
        <v>4856.1333299999997</v>
      </c>
      <c r="CC182">
        <v>4886.73333</v>
      </c>
      <c r="CD182">
        <v>4874.3999999999996</v>
      </c>
      <c r="CE182">
        <v>4866.2</v>
      </c>
      <c r="CF182">
        <v>4875.6666699999996</v>
      </c>
      <c r="CG182">
        <v>4882.2</v>
      </c>
      <c r="CH182">
        <v>4889.0666700000002</v>
      </c>
      <c r="CI182">
        <v>4845.26667</v>
      </c>
      <c r="CJ182">
        <v>4838.8</v>
      </c>
      <c r="CK182">
        <v>4795.73333</v>
      </c>
      <c r="CL182">
        <v>4853.6000000000004</v>
      </c>
      <c r="CM182">
        <v>4760.4666699999998</v>
      </c>
      <c r="CN182">
        <v>4784.4666699999998</v>
      </c>
      <c r="CO182">
        <v>4799.6666699999996</v>
      </c>
      <c r="CP182">
        <v>4788.5333300000002</v>
      </c>
      <c r="CQ182">
        <v>4798.26667</v>
      </c>
      <c r="CR182">
        <v>4793</v>
      </c>
      <c r="CS182">
        <v>4743.4666699999998</v>
      </c>
      <c r="CT182">
        <v>4728.8</v>
      </c>
      <c r="CU182">
        <v>4725.6000000000004</v>
      </c>
      <c r="CV182">
        <v>4749.26667</v>
      </c>
      <c r="CW182">
        <v>4734.2</v>
      </c>
      <c r="CX182">
        <v>4703.8666700000003</v>
      </c>
      <c r="CY182">
        <v>4667.2</v>
      </c>
      <c r="CZ182">
        <v>4695.0666700000002</v>
      </c>
      <c r="DA182">
        <v>4663.4666699999998</v>
      </c>
      <c r="DB182">
        <v>4653</v>
      </c>
      <c r="DC182">
        <v>4649.4666699999998</v>
      </c>
      <c r="DD182">
        <v>4633.73333</v>
      </c>
      <c r="DE182">
        <v>4610</v>
      </c>
      <c r="DF182">
        <v>4632.26667</v>
      </c>
      <c r="DG182">
        <v>4621.8</v>
      </c>
      <c r="DH182">
        <v>4585.3333300000004</v>
      </c>
      <c r="DI182">
        <v>4574.9333299999998</v>
      </c>
      <c r="DJ182">
        <v>4564.3333300000004</v>
      </c>
      <c r="DK182">
        <v>4561.73333</v>
      </c>
      <c r="DL182">
        <v>4521.6666699999996</v>
      </c>
      <c r="DM182">
        <v>4550.4666699999998</v>
      </c>
      <c r="DN182">
        <v>4543.2</v>
      </c>
      <c r="DO182">
        <v>4484.8666700000003</v>
      </c>
      <c r="DP182">
        <v>4483.2</v>
      </c>
      <c r="DQ182">
        <v>4472.2</v>
      </c>
      <c r="DR182">
        <v>4487.5333300000002</v>
      </c>
      <c r="DS182">
        <v>4456.26667</v>
      </c>
      <c r="DT182">
        <v>4449.1333299999997</v>
      </c>
      <c r="DU182">
        <v>4406.3999999999996</v>
      </c>
      <c r="DV182">
        <v>4431.8</v>
      </c>
      <c r="DW182">
        <v>4439.2</v>
      </c>
      <c r="DX182">
        <v>4386.73333</v>
      </c>
      <c r="DY182">
        <v>4359.1333299999997</v>
      </c>
      <c r="DZ182">
        <v>4387.2</v>
      </c>
      <c r="EA182">
        <v>4355.26667</v>
      </c>
      <c r="EB182">
        <v>4335.9333299999998</v>
      </c>
      <c r="EC182">
        <v>4336.5333300000002</v>
      </c>
      <c r="ED182">
        <v>4293.0666700000002</v>
      </c>
      <c r="EE182">
        <v>4341.8</v>
      </c>
      <c r="EF182">
        <v>4313.5333300000002</v>
      </c>
      <c r="EG182">
        <v>4293.5333300000002</v>
      </c>
      <c r="EH182">
        <v>4229.8</v>
      </c>
      <c r="EI182">
        <v>4266.8</v>
      </c>
      <c r="EJ182">
        <v>4268.3999999999996</v>
      </c>
      <c r="EK182">
        <v>4273.8666700000003</v>
      </c>
      <c r="EL182">
        <v>4238.73333</v>
      </c>
      <c r="EM182">
        <v>4200.9333299999998</v>
      </c>
      <c r="EN182">
        <v>4189.26667</v>
      </c>
      <c r="EO182">
        <v>4183.8666700000003</v>
      </c>
      <c r="EP182">
        <v>4173.1333299999997</v>
      </c>
      <c r="EQ182">
        <v>4168.3333300000004</v>
      </c>
      <c r="ER182">
        <v>4147.2</v>
      </c>
      <c r="ES182">
        <v>4176.6666699999996</v>
      </c>
      <c r="ET182">
        <v>4120.3333300000004</v>
      </c>
      <c r="EU182">
        <v>4083.1333300000001</v>
      </c>
      <c r="EV182">
        <v>4107.3333300000004</v>
      </c>
      <c r="EW182">
        <v>4072.1333300000001</v>
      </c>
      <c r="EX182">
        <v>4058.1333300000001</v>
      </c>
      <c r="EY182">
        <v>4025.2</v>
      </c>
      <c r="EZ182">
        <v>4033.26667</v>
      </c>
      <c r="FA182">
        <v>3990.4666699999998</v>
      </c>
      <c r="FB182">
        <v>3999.8666699999999</v>
      </c>
      <c r="FC182">
        <v>4016</v>
      </c>
      <c r="FD182">
        <v>3990.8</v>
      </c>
      <c r="FE182">
        <v>3973.73333</v>
      </c>
      <c r="FF182">
        <v>3935.8666699999999</v>
      </c>
      <c r="FG182">
        <v>3920.4</v>
      </c>
      <c r="FH182">
        <v>3911.5333300000002</v>
      </c>
      <c r="FI182">
        <v>3916.26667</v>
      </c>
      <c r="FJ182">
        <v>3891.26667</v>
      </c>
      <c r="FK182">
        <v>3882</v>
      </c>
      <c r="FL182">
        <v>3855.3333299999999</v>
      </c>
      <c r="FM182">
        <v>3821.4</v>
      </c>
      <c r="FN182">
        <v>3861.6666700000001</v>
      </c>
      <c r="FO182">
        <v>3834.26667</v>
      </c>
      <c r="FP182">
        <v>3807.9333299999998</v>
      </c>
    </row>
    <row r="183" spans="13:172" x14ac:dyDescent="0.15">
      <c r="N183">
        <v>6.25E-2</v>
      </c>
      <c r="O183" s="2" t="s">
        <v>20</v>
      </c>
      <c r="P183">
        <f t="shared" ref="P183:CI186" si="210">-6*LN(P165)</f>
        <v>4.774013376900736E-3</v>
      </c>
      <c r="Q183">
        <f t="shared" si="210"/>
        <v>-8.9233646092400122E-3</v>
      </c>
      <c r="R183">
        <f t="shared" si="210"/>
        <v>4.0106127019682386E-2</v>
      </c>
      <c r="S183">
        <f t="shared" si="210"/>
        <v>-2.0549440517072887E-2</v>
      </c>
      <c r="T183">
        <f t="shared" si="210"/>
        <v>-1.5210527574728726E-2</v>
      </c>
      <c r="U183">
        <f t="shared" si="210"/>
        <v>2.585339845303113E-2</v>
      </c>
      <c r="V183">
        <f t="shared" si="210"/>
        <v>-1.269645525907793E-2</v>
      </c>
      <c r="W183">
        <f t="shared" si="210"/>
        <v>-4.0215303420858328E-2</v>
      </c>
      <c r="X183">
        <f t="shared" si="210"/>
        <v>-3.4424091514068243E-2</v>
      </c>
      <c r="Y183">
        <f t="shared" si="210"/>
        <v>-7.5864846273014487E-3</v>
      </c>
      <c r="Z183">
        <f t="shared" si="210"/>
        <v>1.0293289162782457E-2</v>
      </c>
      <c r="AA183">
        <f t="shared" si="210"/>
        <v>3.0758858018942868E-2</v>
      </c>
      <c r="AB183">
        <f t="shared" si="210"/>
        <v>-3.5989840926014996E-2</v>
      </c>
      <c r="AC183">
        <f t="shared" si="210"/>
        <v>8.0061216121698128E-3</v>
      </c>
      <c r="AD183">
        <f t="shared" si="210"/>
        <v>2.3560292909891263E-2</v>
      </c>
      <c r="AE183">
        <f t="shared" si="210"/>
        <v>1.1161061149310003E-2</v>
      </c>
      <c r="AK183">
        <f t="shared" si="210"/>
        <v>1.8581728110346845E-2</v>
      </c>
      <c r="AL183">
        <f t="shared" si="210"/>
        <v>1.0529942879261855E-2</v>
      </c>
      <c r="AM183">
        <f t="shared" si="210"/>
        <v>1.0845499632925972E-2</v>
      </c>
      <c r="AN183">
        <f t="shared" si="210"/>
        <v>2.3006911045984069E-2</v>
      </c>
      <c r="AO183">
        <f t="shared" si="210"/>
        <v>3.7015161422913355E-2</v>
      </c>
      <c r="AP183">
        <f t="shared" si="210"/>
        <v>1.8581728110346845E-2</v>
      </c>
      <c r="AQ183">
        <f t="shared" si="210"/>
        <v>7.3733912161874249E-2</v>
      </c>
      <c r="AR183">
        <f t="shared" si="210"/>
        <v>1.8739710363187705E-2</v>
      </c>
      <c r="AS183">
        <f t="shared" si="210"/>
        <v>5.1680866337959954E-3</v>
      </c>
      <c r="AT183">
        <f t="shared" si="210"/>
        <v>1.1498336330673315E-3</v>
      </c>
      <c r="AU183">
        <f t="shared" si="210"/>
        <v>2.0162841255198273E-3</v>
      </c>
      <c r="AV183">
        <f t="shared" si="210"/>
        <v>5.7254212830351654E-2</v>
      </c>
      <c r="AW183">
        <f t="shared" si="210"/>
        <v>4.6952112884344251E-3</v>
      </c>
      <c r="AX183">
        <f t="shared" si="210"/>
        <v>2.5774319029576311E-2</v>
      </c>
      <c r="AY183">
        <f t="shared" si="210"/>
        <v>4.7165845842368201E-2</v>
      </c>
      <c r="AZ183">
        <f t="shared" si="210"/>
        <v>9.2417805083573973E-2</v>
      </c>
      <c r="BA183">
        <f t="shared" si="210"/>
        <v>7.5966533651915052E-2</v>
      </c>
      <c r="BB183">
        <f t="shared" si="210"/>
        <v>4.4626558389770234E-2</v>
      </c>
      <c r="BE183">
        <f t="shared" si="210"/>
        <v>8.4905324581649122E-2</v>
      </c>
      <c r="BF183">
        <f t="shared" si="210"/>
        <v>7.3494752409930433E-2</v>
      </c>
      <c r="BH183">
        <f t="shared" si="210"/>
        <v>0.11316590882433228</v>
      </c>
      <c r="BI183">
        <f t="shared" si="210"/>
        <v>8.0514073610718342E-2</v>
      </c>
      <c r="BJ183">
        <f t="shared" si="210"/>
        <v>0.13132923576381234</v>
      </c>
      <c r="BK183">
        <f t="shared" si="210"/>
        <v>0.14898259008398212</v>
      </c>
      <c r="BL183">
        <f t="shared" si="210"/>
        <v>7.1342743514574342E-2</v>
      </c>
      <c r="BM183">
        <f t="shared" si="210"/>
        <v>8.3787239684431039E-2</v>
      </c>
      <c r="BN183">
        <f t="shared" si="210"/>
        <v>0.13261721322901265</v>
      </c>
      <c r="BO183">
        <f t="shared" si="210"/>
        <v>0.14236656977850873</v>
      </c>
      <c r="BP183">
        <f t="shared" si="210"/>
        <v>0.12288368469918651</v>
      </c>
      <c r="BQ183">
        <f t="shared" si="210"/>
        <v>0.15035511264628854</v>
      </c>
      <c r="BR183">
        <f t="shared" si="210"/>
        <v>0.21366995805745587</v>
      </c>
      <c r="BS183">
        <f t="shared" si="210"/>
        <v>8.4186536935471457E-2</v>
      </c>
      <c r="BT183">
        <f t="shared" si="210"/>
        <v>0.19029558326102308</v>
      </c>
      <c r="BU183">
        <f t="shared" si="210"/>
        <v>0.21228287698112022</v>
      </c>
      <c r="BV183">
        <f t="shared" si="210"/>
        <v>0.20706377939028958</v>
      </c>
      <c r="BW183">
        <f t="shared" si="210"/>
        <v>0.21554710914911299</v>
      </c>
      <c r="BX183">
        <f t="shared" si="210"/>
        <v>0.18054925628799545</v>
      </c>
      <c r="BY183">
        <f t="shared" si="210"/>
        <v>0.23582514153329148</v>
      </c>
      <c r="BZ183">
        <f t="shared" si="210"/>
        <v>0.17973777249579098</v>
      </c>
      <c r="CA183">
        <f t="shared" si="210"/>
        <v>0.24188913773571255</v>
      </c>
      <c r="CB183">
        <f t="shared" si="210"/>
        <v>0.26982980484860292</v>
      </c>
      <c r="CC183">
        <f t="shared" si="210"/>
        <v>0.23214056817726952</v>
      </c>
      <c r="CD183">
        <f t="shared" si="210"/>
        <v>0.24730274594450494</v>
      </c>
      <c r="CE183">
        <f t="shared" si="210"/>
        <v>0.25740479543273348</v>
      </c>
      <c r="CF183">
        <f t="shared" si="210"/>
        <v>0.24574377813433779</v>
      </c>
      <c r="CG183">
        <f t="shared" si="210"/>
        <v>0.23770923796621268</v>
      </c>
      <c r="CH183">
        <f t="shared" si="210"/>
        <v>0.22927634422304288</v>
      </c>
      <c r="CI183">
        <f t="shared" si="210"/>
        <v>0.28327116120289741</v>
      </c>
      <c r="CJ183">
        <f t="shared" ref="CJ183:EU188" si="211">-6*LN(CJ165)</f>
        <v>0.29128432903605317</v>
      </c>
      <c r="CK183">
        <f t="shared" si="211"/>
        <v>0.34492506745399643</v>
      </c>
      <c r="CL183">
        <f t="shared" si="211"/>
        <v>0.27296067978168326</v>
      </c>
      <c r="CM183">
        <f t="shared" si="211"/>
        <v>0.38921064553521079</v>
      </c>
      <c r="CN183">
        <f t="shared" si="211"/>
        <v>0.35903750585089345</v>
      </c>
      <c r="CO183">
        <f t="shared" si="211"/>
        <v>0.34000603514229188</v>
      </c>
      <c r="CP183">
        <f t="shared" si="211"/>
        <v>0.35393984336938555</v>
      </c>
      <c r="CQ183">
        <f t="shared" si="211"/>
        <v>0.34175641197072132</v>
      </c>
      <c r="CR183">
        <f t="shared" si="211"/>
        <v>0.34834574459242434</v>
      </c>
      <c r="CS183">
        <f t="shared" si="211"/>
        <v>0.41067546544428124</v>
      </c>
      <c r="CT183">
        <f t="shared" si="211"/>
        <v>0.42925604248925342</v>
      </c>
      <c r="CU183">
        <f t="shared" si="211"/>
        <v>0.4333176435920586</v>
      </c>
      <c r="CV183">
        <f t="shared" si="211"/>
        <v>0.40334354046882659</v>
      </c>
      <c r="CW183">
        <f t="shared" si="211"/>
        <v>0.4224083190364698</v>
      </c>
      <c r="CX183">
        <f t="shared" si="211"/>
        <v>0.46097566826513103</v>
      </c>
      <c r="CY183">
        <f t="shared" si="211"/>
        <v>0.50792894486947082</v>
      </c>
      <c r="CZ183">
        <f t="shared" si="211"/>
        <v>0.47221098902300962</v>
      </c>
      <c r="DA183">
        <f t="shared" si="211"/>
        <v>0.51273031265755487</v>
      </c>
      <c r="DB183">
        <f t="shared" si="211"/>
        <v>0.52621182848232073</v>
      </c>
      <c r="DC183">
        <f t="shared" si="211"/>
        <v>0.53076975527132408</v>
      </c>
      <c r="DD183">
        <f t="shared" si="211"/>
        <v>0.55110759790863906</v>
      </c>
      <c r="DE183">
        <f t="shared" si="211"/>
        <v>0.58191772360604666</v>
      </c>
      <c r="DF183">
        <f t="shared" si="211"/>
        <v>0.55300700651504775</v>
      </c>
      <c r="DG183">
        <f t="shared" si="211"/>
        <v>0.56657942802836114</v>
      </c>
      <c r="DH183">
        <f t="shared" si="211"/>
        <v>0.61410804660766161</v>
      </c>
      <c r="DI183">
        <f t="shared" si="211"/>
        <v>0.62773210999515106</v>
      </c>
      <c r="DJ183">
        <f t="shared" si="211"/>
        <v>0.64165008194726891</v>
      </c>
      <c r="DK183">
        <f t="shared" si="211"/>
        <v>0.64506886048642775</v>
      </c>
      <c r="DL183">
        <f t="shared" si="211"/>
        <v>0.69800091657753005</v>
      </c>
      <c r="DM183">
        <f t="shared" si="211"/>
        <v>0.659906110425725</v>
      </c>
      <c r="DN183">
        <f t="shared" si="211"/>
        <v>0.66949520817087549</v>
      </c>
      <c r="DO183">
        <f t="shared" si="211"/>
        <v>0.74703226313712068</v>
      </c>
      <c r="DP183">
        <f t="shared" si="211"/>
        <v>0.74926240269408528</v>
      </c>
      <c r="DQ183">
        <f t="shared" si="211"/>
        <v>0.76400212022594016</v>
      </c>
      <c r="DR183">
        <f t="shared" si="211"/>
        <v>0.74346577914819845</v>
      </c>
      <c r="DS183">
        <f t="shared" si="211"/>
        <v>0.78541678973577111</v>
      </c>
      <c r="DT183">
        <f t="shared" si="211"/>
        <v>0.79502894621471987</v>
      </c>
      <c r="DU183">
        <f t="shared" si="211"/>
        <v>0.852936688344198</v>
      </c>
      <c r="DV183">
        <f t="shared" si="211"/>
        <v>0.81844993321958404</v>
      </c>
      <c r="DW183">
        <f t="shared" si="211"/>
        <v>0.80843978548006357</v>
      </c>
      <c r="DX183">
        <f t="shared" si="211"/>
        <v>0.87977586212477943</v>
      </c>
      <c r="DY183">
        <f t="shared" si="211"/>
        <v>0.91764530518256926</v>
      </c>
      <c r="DZ183">
        <f t="shared" si="211"/>
        <v>0.87913760334224078</v>
      </c>
      <c r="EA183">
        <f t="shared" si="211"/>
        <v>0.92296981668594658</v>
      </c>
      <c r="EB183">
        <f t="shared" si="211"/>
        <v>0.94966353707763895</v>
      </c>
      <c r="EC183">
        <f t="shared" si="211"/>
        <v>0.94883332344941018</v>
      </c>
      <c r="ED183">
        <f t="shared" si="211"/>
        <v>1.0092769513316884</v>
      </c>
      <c r="EE183">
        <f t="shared" si="211"/>
        <v>0.9415508136222821</v>
      </c>
      <c r="EF183">
        <f t="shared" si="211"/>
        <v>0.98074066720608721</v>
      </c>
      <c r="EG183">
        <f t="shared" si="211"/>
        <v>1.0086247816713434</v>
      </c>
      <c r="EH183">
        <f t="shared" si="211"/>
        <v>1.0983566019583149</v>
      </c>
      <c r="EI183">
        <f t="shared" si="211"/>
        <v>1.0461000750422453</v>
      </c>
      <c r="EJ183">
        <f t="shared" si="211"/>
        <v>1.0438505670957534</v>
      </c>
      <c r="EK183">
        <f t="shared" si="211"/>
        <v>1.0361711008030734</v>
      </c>
      <c r="EL183">
        <f t="shared" si="211"/>
        <v>1.0856979755367018</v>
      </c>
      <c r="EM183">
        <f t="shared" si="211"/>
        <v>1.1394445334751722</v>
      </c>
      <c r="EN183">
        <f t="shared" si="211"/>
        <v>1.1561306685173569</v>
      </c>
      <c r="EO183">
        <f t="shared" si="211"/>
        <v>1.163869707936966</v>
      </c>
      <c r="EP183">
        <f t="shared" si="211"/>
        <v>1.1792819552531522</v>
      </c>
      <c r="EQ183">
        <f t="shared" si="211"/>
        <v>1.1861872164866341</v>
      </c>
      <c r="ER183">
        <f t="shared" si="211"/>
        <v>1.2166844192428068</v>
      </c>
      <c r="ES183">
        <f t="shared" si="211"/>
        <v>1.174203979429679</v>
      </c>
      <c r="ET183">
        <f t="shared" si="211"/>
        <v>1.2556804730859068</v>
      </c>
      <c r="EU183">
        <f t="shared" si="211"/>
        <v>1.3100968653680878</v>
      </c>
      <c r="EV183">
        <f t="shared" ref="EU183:FP195" si="212">-6*LN(EV165)</f>
        <v>1.2746409069811127</v>
      </c>
      <c r="EW183">
        <f t="shared" si="212"/>
        <v>1.3262827346416939</v>
      </c>
      <c r="EX183">
        <f t="shared" si="212"/>
        <v>1.3469462839536948</v>
      </c>
      <c r="EY183">
        <f t="shared" si="212"/>
        <v>1.3958372711951437</v>
      </c>
      <c r="EZ183">
        <f t="shared" si="212"/>
        <v>1.3838250514644606</v>
      </c>
      <c r="FA183">
        <f t="shared" si="212"/>
        <v>1.4478357618839164</v>
      </c>
      <c r="FB183">
        <f t="shared" si="212"/>
        <v>1.433718697271287</v>
      </c>
      <c r="FC183">
        <f t="shared" si="212"/>
        <v>1.4095665713208214</v>
      </c>
      <c r="FD183">
        <f t="shared" si="212"/>
        <v>1.4473345933140995</v>
      </c>
      <c r="FE183">
        <f t="shared" si="212"/>
        <v>1.4730486364322335</v>
      </c>
      <c r="FF183">
        <f t="shared" si="212"/>
        <v>1.5304982409110888</v>
      </c>
      <c r="FG183">
        <f t="shared" si="212"/>
        <v>1.554122729180063</v>
      </c>
      <c r="FH183">
        <f t="shared" si="212"/>
        <v>1.5677081468507903</v>
      </c>
      <c r="FI183">
        <f t="shared" si="212"/>
        <v>1.5604519462678894</v>
      </c>
      <c r="FJ183">
        <f t="shared" si="212"/>
        <v>1.5988765052476825</v>
      </c>
      <c r="FK183">
        <f t="shared" si="212"/>
        <v>1.6131819571764783</v>
      </c>
      <c r="FL183">
        <f t="shared" si="212"/>
        <v>1.6545400444375076</v>
      </c>
      <c r="FM183">
        <f t="shared" si="212"/>
        <v>1.7075837799179616</v>
      </c>
      <c r="FN183">
        <f t="shared" si="212"/>
        <v>1.6446916451809002</v>
      </c>
      <c r="FO183">
        <f t="shared" si="212"/>
        <v>1.6874156884856109</v>
      </c>
      <c r="FP183">
        <f t="shared" si="212"/>
        <v>1.7287652122711723</v>
      </c>
    </row>
    <row r="184" spans="13:172" x14ac:dyDescent="0.15">
      <c r="N184">
        <v>0.12959999999999999</v>
      </c>
      <c r="O184" s="2" t="s">
        <v>53</v>
      </c>
      <c r="P184">
        <f t="shared" si="210"/>
        <v>0.18434149739600986</v>
      </c>
      <c r="Q184">
        <f t="shared" si="210"/>
        <v>-7.0355126788936656E-2</v>
      </c>
      <c r="R184">
        <f t="shared" si="210"/>
        <v>-0.12484591503842318</v>
      </c>
      <c r="S184">
        <f t="shared" si="210"/>
        <v>-6.4269933569566867E-2</v>
      </c>
      <c r="T184">
        <f t="shared" si="210"/>
        <v>8.0538121992843964E-2</v>
      </c>
      <c r="U184">
        <f t="shared" si="210"/>
        <v>-8.2507029676946508E-2</v>
      </c>
      <c r="V184">
        <f t="shared" si="210"/>
        <v>9.3025119215791194E-2</v>
      </c>
      <c r="W184">
        <f t="shared" si="210"/>
        <v>-0.16090010464815507</v>
      </c>
      <c r="X184">
        <f t="shared" si="210"/>
        <v>-0.37568155636792011</v>
      </c>
      <c r="Y184">
        <f t="shared" si="210"/>
        <v>-0.19376053032429053</v>
      </c>
      <c r="Z184">
        <f t="shared" si="210"/>
        <v>2.1577213082114587E-2</v>
      </c>
      <c r="AA184">
        <f t="shared" si="210"/>
        <v>-6.1225021045450009E-2</v>
      </c>
      <c r="AB184">
        <f t="shared" si="210"/>
        <v>-0.27366306751231362</v>
      </c>
      <c r="AC184">
        <f t="shared" si="210"/>
        <v>4.6332276563461665E-2</v>
      </c>
      <c r="AD184">
        <f t="shared" si="210"/>
        <v>-6.4269933569566867E-2</v>
      </c>
      <c r="AE184">
        <f t="shared" si="210"/>
        <v>-3.0690604000622453E-2</v>
      </c>
      <c r="AK184">
        <f t="shared" si="210"/>
        <v>0.10240745107288798</v>
      </c>
      <c r="AL184">
        <f t="shared" si="210"/>
        <v>1.8489999224448675E-2</v>
      </c>
      <c r="AM184">
        <f t="shared" si="210"/>
        <v>-6.1506924914721036E-3</v>
      </c>
      <c r="AN184">
        <f t="shared" si="210"/>
        <v>-9.1604832784730278E-2</v>
      </c>
      <c r="AO184">
        <f t="shared" si="210"/>
        <v>0.11807734767867532</v>
      </c>
      <c r="AP184">
        <f t="shared" si="210"/>
        <v>-0.14290009114813615</v>
      </c>
      <c r="AQ184">
        <f t="shared" si="210"/>
        <v>-4.2923024139712648E-2</v>
      </c>
      <c r="AR184">
        <f t="shared" si="210"/>
        <v>-2.1499895029702659E-2</v>
      </c>
      <c r="AS184">
        <f t="shared" si="210"/>
        <v>5.8748214775668599E-2</v>
      </c>
      <c r="AT184">
        <f t="shared" si="210"/>
        <v>4.9433853267317071E-2</v>
      </c>
      <c r="AU184">
        <f t="shared" si="210"/>
        <v>-9.76623799928448E-2</v>
      </c>
      <c r="AV184">
        <f t="shared" si="210"/>
        <v>-0.16090010464815507</v>
      </c>
      <c r="AW184">
        <f t="shared" si="210"/>
        <v>-9.1604832784730278E-2</v>
      </c>
      <c r="AX184">
        <f t="shared" si="210"/>
        <v>-6.7313301628729463E-2</v>
      </c>
      <c r="AY184">
        <f t="shared" si="210"/>
        <v>5.253703409676961E-2</v>
      </c>
      <c r="AZ184">
        <f t="shared" si="210"/>
        <v>3.7037154642485803E-2</v>
      </c>
      <c r="BA184">
        <f t="shared" si="210"/>
        <v>8.6778372165328202E-2</v>
      </c>
      <c r="BB184">
        <f t="shared" si="210"/>
        <v>-7.6434154664578272E-2</v>
      </c>
      <c r="BE184">
        <f t="shared" si="210"/>
        <v>6.8077058323809406E-2</v>
      </c>
      <c r="BF184">
        <f t="shared" si="210"/>
        <v>-8.8573764268639651E-2</v>
      </c>
      <c r="BH184">
        <f t="shared" si="210"/>
        <v>0</v>
      </c>
      <c r="BI184">
        <f t="shared" si="210"/>
        <v>-4.9029894895916873E-2</v>
      </c>
      <c r="BJ184">
        <f t="shared" si="210"/>
        <v>-5.8178562487998645E-2</v>
      </c>
      <c r="BK184">
        <f t="shared" si="210"/>
        <v>1.8489999224448675E-2</v>
      </c>
      <c r="BL184">
        <f t="shared" si="210"/>
        <v>-0.17884627954285148</v>
      </c>
      <c r="BM184">
        <f t="shared" si="210"/>
        <v>0.13693540406187044</v>
      </c>
      <c r="BN184">
        <f t="shared" si="210"/>
        <v>-3.0690604000622453E-2</v>
      </c>
      <c r="BO184">
        <f t="shared" si="210"/>
        <v>-1.2295086269613871E-2</v>
      </c>
      <c r="BP184">
        <f t="shared" si="210"/>
        <v>-0.35251550442316337</v>
      </c>
      <c r="BQ184">
        <f t="shared" si="210"/>
        <v>2.7756410332693146E-2</v>
      </c>
      <c r="BR184">
        <f t="shared" si="210"/>
        <v>8.9900932735415245E-2</v>
      </c>
      <c r="BS184">
        <f t="shared" si="210"/>
        <v>-5.8178562487998645E-2</v>
      </c>
      <c r="BT184">
        <f t="shared" si="210"/>
        <v>-5.2081000987599581E-2</v>
      </c>
      <c r="BU184">
        <f t="shared" si="210"/>
        <v>0.11180447726935722</v>
      </c>
      <c r="BV184">
        <f t="shared" si="210"/>
        <v>1.8489999224448675E-2</v>
      </c>
      <c r="BW184">
        <f t="shared" si="210"/>
        <v>1.2320332871052508E-2</v>
      </c>
      <c r="BX184">
        <f t="shared" si="210"/>
        <v>-8.5541163749189061E-2</v>
      </c>
      <c r="BY184">
        <f t="shared" si="210"/>
        <v>3.0848397002511914E-2</v>
      </c>
      <c r="BZ184">
        <f t="shared" si="210"/>
        <v>0.24493196712153098</v>
      </c>
      <c r="CA184">
        <f t="shared" si="210"/>
        <v>5.5641820711975293E-2</v>
      </c>
      <c r="CB184">
        <f t="shared" si="210"/>
        <v>0.11807734767867532</v>
      </c>
      <c r="CC184">
        <f t="shared" si="210"/>
        <v>0.40078488554109482</v>
      </c>
      <c r="CD184">
        <f t="shared" si="210"/>
        <v>6.1856217953167272E-2</v>
      </c>
      <c r="CE184">
        <f t="shared" si="210"/>
        <v>0.1274989669922689</v>
      </c>
      <c r="CF184">
        <f t="shared" si="210"/>
        <v>-8.2507029676946508E-2</v>
      </c>
      <c r="CG184">
        <f t="shared" si="210"/>
        <v>-3.3751047831322101E-2</v>
      </c>
      <c r="CH184">
        <f t="shared" si="210"/>
        <v>5.5641820711975293E-2</v>
      </c>
      <c r="CI184">
        <f t="shared" si="210"/>
        <v>-7.9471360500124336E-2</v>
      </c>
      <c r="CJ184">
        <f t="shared" si="211"/>
        <v>9.2378771135565012E-3</v>
      </c>
      <c r="CK184">
        <f t="shared" si="211"/>
        <v>0.20340931005408802</v>
      </c>
      <c r="CL184">
        <f t="shared" si="211"/>
        <v>-0.10068886177202033</v>
      </c>
      <c r="CM184">
        <f t="shared" si="211"/>
        <v>-0.27072261168281786</v>
      </c>
      <c r="CN184">
        <f t="shared" si="211"/>
        <v>0.20977873740384068</v>
      </c>
      <c r="CO184">
        <f t="shared" si="211"/>
        <v>0.22253791286596306</v>
      </c>
      <c r="CP184">
        <f t="shared" si="211"/>
        <v>-2.1499895029702659E-2</v>
      </c>
      <c r="CQ184">
        <f t="shared" si="211"/>
        <v>5.8748214775668599E-2</v>
      </c>
      <c r="CR184">
        <f t="shared" si="211"/>
        <v>-2.4565029195978881E-2</v>
      </c>
      <c r="CS184">
        <f t="shared" si="211"/>
        <v>-8.2507029676946508E-2</v>
      </c>
      <c r="CT184">
        <f t="shared" si="211"/>
        <v>0.13378827574424046</v>
      </c>
      <c r="CU184">
        <f t="shared" si="211"/>
        <v>-0.28834376972267561</v>
      </c>
      <c r="CV184">
        <f t="shared" si="211"/>
        <v>0.283517309103273</v>
      </c>
      <c r="CW184">
        <f t="shared" si="211"/>
        <v>-1.2295086269613871E-2</v>
      </c>
      <c r="CX184">
        <f t="shared" si="211"/>
        <v>0.16217203432751556</v>
      </c>
      <c r="CY184">
        <f t="shared" si="211"/>
        <v>-0.16389486388177754</v>
      </c>
      <c r="CZ184">
        <f t="shared" si="211"/>
        <v>7.7420429015447045E-2</v>
      </c>
      <c r="DA184">
        <f t="shared" si="211"/>
        <v>8.3657435814076503E-2</v>
      </c>
      <c r="DB184">
        <f t="shared" si="211"/>
        <v>0.17166320424759465</v>
      </c>
      <c r="DC184">
        <f t="shared" si="211"/>
        <v>0.12121624390511679</v>
      </c>
      <c r="DD184">
        <f t="shared" si="211"/>
        <v>-1.5364925170041902E-2</v>
      </c>
      <c r="DE184">
        <f t="shared" si="211"/>
        <v>2.4666016239133906E-2</v>
      </c>
      <c r="DF184">
        <f t="shared" si="211"/>
        <v>0.27384768573722418</v>
      </c>
      <c r="DG184">
        <f t="shared" si="211"/>
        <v>-0.10673724938098944</v>
      </c>
      <c r="DH184">
        <f t="shared" si="211"/>
        <v>-9.4634370844551105E-2</v>
      </c>
      <c r="DI184">
        <f t="shared" si="211"/>
        <v>0.12121624390511679</v>
      </c>
      <c r="DJ184">
        <f t="shared" si="211"/>
        <v>0.25455506461337785</v>
      </c>
      <c r="DK184">
        <f t="shared" si="211"/>
        <v>0.20340931005408802</v>
      </c>
      <c r="DL184">
        <f t="shared" si="211"/>
        <v>8.9900932735415245E-2</v>
      </c>
      <c r="DM184">
        <f t="shared" si="211"/>
        <v>1.2320332871052508E-2</v>
      </c>
      <c r="DN184">
        <f t="shared" si="211"/>
        <v>0.16217203432751556</v>
      </c>
      <c r="DO184">
        <f t="shared" si="211"/>
        <v>0.40407526127477694</v>
      </c>
      <c r="DP184">
        <f t="shared" si="211"/>
        <v>9.3025119215791194E-2</v>
      </c>
      <c r="DQ184">
        <f t="shared" si="211"/>
        <v>0.39749631324720364</v>
      </c>
      <c r="DR184">
        <f t="shared" si="211"/>
        <v>4.3232302327620674E-2</v>
      </c>
      <c r="DS184">
        <f t="shared" si="211"/>
        <v>0.27062793787353584</v>
      </c>
      <c r="DT184">
        <f t="shared" si="211"/>
        <v>0.15585291841956406</v>
      </c>
      <c r="DU184">
        <f t="shared" si="211"/>
        <v>-4.2923024139712648E-2</v>
      </c>
      <c r="DV184">
        <f t="shared" si="211"/>
        <v>0.16849781245695217</v>
      </c>
      <c r="DW184">
        <f t="shared" si="211"/>
        <v>7.7420429015447045E-2</v>
      </c>
      <c r="DX184">
        <f t="shared" si="211"/>
        <v>0.16217203432751556</v>
      </c>
      <c r="DY184">
        <f t="shared" si="211"/>
        <v>0.17799900209081815</v>
      </c>
      <c r="DZ184">
        <f t="shared" si="211"/>
        <v>0.41066143098110697</v>
      </c>
      <c r="EA184">
        <f t="shared" si="211"/>
        <v>0.14638670556985772</v>
      </c>
      <c r="EB184">
        <f t="shared" si="211"/>
        <v>0.25776619661402739</v>
      </c>
      <c r="EC184">
        <f t="shared" si="211"/>
        <v>0.20340931005408802</v>
      </c>
      <c r="ED184">
        <f t="shared" si="211"/>
        <v>0.41066143098110697</v>
      </c>
      <c r="EE184">
        <f t="shared" si="211"/>
        <v>0.12121624390511679</v>
      </c>
      <c r="EF184">
        <f t="shared" si="211"/>
        <v>0.49026458864540079</v>
      </c>
      <c r="EG184">
        <f t="shared" si="211"/>
        <v>0.20977873740384068</v>
      </c>
      <c r="EH184">
        <f t="shared" si="211"/>
        <v>4.6332276563461665E-2</v>
      </c>
      <c r="EI184">
        <f t="shared" si="211"/>
        <v>0.283517309103273</v>
      </c>
      <c r="EJ184">
        <f t="shared" si="211"/>
        <v>0.23852513255654989</v>
      </c>
      <c r="EK184">
        <f t="shared" si="211"/>
        <v>0.60487481495953377</v>
      </c>
      <c r="EL184">
        <f t="shared" si="211"/>
        <v>0.1432346172388915</v>
      </c>
      <c r="EM184">
        <f t="shared" si="211"/>
        <v>0.2641936209030204</v>
      </c>
      <c r="EN184">
        <f t="shared" si="211"/>
        <v>0.37125242230852518</v>
      </c>
      <c r="EO184">
        <f t="shared" si="211"/>
        <v>0.40078488554109482</v>
      </c>
      <c r="EP184">
        <f t="shared" si="211"/>
        <v>7.1189898860556725E-2</v>
      </c>
      <c r="EQ184">
        <f t="shared" si="211"/>
        <v>2.1577213082114587E-2</v>
      </c>
      <c r="ER184">
        <f t="shared" si="211"/>
        <v>-3.0761343919118063E-3</v>
      </c>
      <c r="ES184">
        <f t="shared" si="211"/>
        <v>0.29643442926987984</v>
      </c>
      <c r="ET184">
        <f t="shared" si="211"/>
        <v>0.33210057049898972</v>
      </c>
      <c r="EU184">
        <f t="shared" si="212"/>
        <v>0.2641936209030204</v>
      </c>
      <c r="EV184">
        <f t="shared" si="212"/>
        <v>0.28029236949325059</v>
      </c>
      <c r="EW184">
        <f t="shared" si="212"/>
        <v>0.35490809185296046</v>
      </c>
      <c r="EX184">
        <f t="shared" si="212"/>
        <v>0.23212513194973472</v>
      </c>
      <c r="EY184">
        <f t="shared" si="212"/>
        <v>0.11180447726935722</v>
      </c>
      <c r="EZ184">
        <f t="shared" si="212"/>
        <v>0.41395722892170861</v>
      </c>
      <c r="FA184">
        <f t="shared" si="212"/>
        <v>0.4835905056435561</v>
      </c>
      <c r="FB184">
        <f t="shared" si="212"/>
        <v>0.25455506461337785</v>
      </c>
      <c r="FC184">
        <f t="shared" si="212"/>
        <v>0.61850344092140597</v>
      </c>
      <c r="FD184">
        <f t="shared" si="212"/>
        <v>0.39092457107871437</v>
      </c>
      <c r="FE184">
        <f t="shared" si="212"/>
        <v>0.23212513194973472</v>
      </c>
      <c r="FF184">
        <f t="shared" si="212"/>
        <v>0.46361268474486689</v>
      </c>
      <c r="FG184">
        <f t="shared" si="212"/>
        <v>0.2353242789196876</v>
      </c>
      <c r="FH184">
        <f t="shared" si="212"/>
        <v>0.60827907037000561</v>
      </c>
      <c r="FI184">
        <f t="shared" si="212"/>
        <v>0.34186460845524191</v>
      </c>
      <c r="FJ184">
        <f t="shared" si="212"/>
        <v>0.42385549896972807</v>
      </c>
      <c r="FK184">
        <f t="shared" si="212"/>
        <v>0.2932025412305202</v>
      </c>
      <c r="FL184">
        <f t="shared" si="212"/>
        <v>0.62191543987602127</v>
      </c>
      <c r="FM184">
        <f t="shared" si="212"/>
        <v>0.34186460845524191</v>
      </c>
      <c r="FN184">
        <f t="shared" si="212"/>
        <v>0.28674398301809062</v>
      </c>
      <c r="FO184">
        <f t="shared" si="212"/>
        <v>0.72171699524701161</v>
      </c>
      <c r="FP184">
        <f t="shared" si="212"/>
        <v>0.32560002815131511</v>
      </c>
    </row>
    <row r="185" spans="13:172" x14ac:dyDescent="0.15">
      <c r="N185">
        <v>0.22089999999999999</v>
      </c>
      <c r="O185" s="2" t="s">
        <v>20</v>
      </c>
      <c r="P185">
        <f t="shared" si="210"/>
        <v>-1.2762981802844263E-2</v>
      </c>
      <c r="Q185">
        <f t="shared" si="210"/>
        <v>1.6330503203205414E-2</v>
      </c>
      <c r="R185">
        <f t="shared" si="210"/>
        <v>4.556574767949835E-2</v>
      </c>
      <c r="S185">
        <f t="shared" si="210"/>
        <v>-4.3778817216934766E-2</v>
      </c>
      <c r="T185">
        <f t="shared" si="210"/>
        <v>-4.9839064230015979E-3</v>
      </c>
      <c r="U185">
        <f t="shared" si="210"/>
        <v>-3.5007263003886464E-2</v>
      </c>
      <c r="V185">
        <f t="shared" si="210"/>
        <v>-6.4367325022762961E-2</v>
      </c>
      <c r="W185">
        <f t="shared" si="210"/>
        <v>-1.0689547656939849E-2</v>
      </c>
      <c r="X185">
        <f t="shared" si="210"/>
        <v>-0.12367756510829345</v>
      </c>
      <c r="Y185">
        <f t="shared" si="210"/>
        <v>-0.14804926655421341</v>
      </c>
      <c r="Z185">
        <f t="shared" si="210"/>
        <v>-2.725699281969728E-2</v>
      </c>
      <c r="AA185">
        <f t="shared" si="210"/>
        <v>3.3249057062538366E-3</v>
      </c>
      <c r="AB185">
        <f t="shared" si="210"/>
        <v>3.0930319218974656E-2</v>
      </c>
      <c r="AC185">
        <f t="shared" si="210"/>
        <v>-6.8476562406222796E-2</v>
      </c>
      <c r="AD185">
        <f t="shared" si="210"/>
        <v>-6.1283549042595281E-2</v>
      </c>
      <c r="AE185">
        <f t="shared" si="210"/>
        <v>-5.1507789044423935E-2</v>
      </c>
      <c r="AK185">
        <f t="shared" si="210"/>
        <v>-6.8990019254767582E-2</v>
      </c>
      <c r="AL185">
        <f t="shared" si="210"/>
        <v>-5.1507789044423935E-2</v>
      </c>
      <c r="AM185">
        <f t="shared" si="210"/>
        <v>-7.1556644609386738E-2</v>
      </c>
      <c r="AN185">
        <f t="shared" si="210"/>
        <v>-7.7712069617069904E-2</v>
      </c>
      <c r="AO185">
        <f t="shared" si="210"/>
        <v>-7.9762475446507553E-2</v>
      </c>
      <c r="AP185">
        <f t="shared" si="210"/>
        <v>-0.13435236777155604</v>
      </c>
      <c r="AQ185">
        <f t="shared" si="210"/>
        <v>5.9712372579958053E-2</v>
      </c>
      <c r="AR185">
        <f t="shared" si="210"/>
        <v>-6.2311650484452932E-2</v>
      </c>
      <c r="AS185">
        <f t="shared" si="210"/>
        <v>-6.1283549042595281E-2</v>
      </c>
      <c r="AT185">
        <f t="shared" si="210"/>
        <v>-0.14703575303828983</v>
      </c>
      <c r="AU185">
        <f t="shared" si="210"/>
        <v>-3.655611643072041E-2</v>
      </c>
      <c r="AV185">
        <f t="shared" si="210"/>
        <v>1.3206587825451664E-2</v>
      </c>
      <c r="AW185">
        <f t="shared" si="210"/>
        <v>2.6233645789329789E-2</v>
      </c>
      <c r="AX185">
        <f t="shared" si="210"/>
        <v>-2.570573672453107E-2</v>
      </c>
      <c r="AY185">
        <f t="shared" si="210"/>
        <v>-7.6686603882220122E-2</v>
      </c>
      <c r="AZ185">
        <f t="shared" si="210"/>
        <v>3.3249057062538366E-3</v>
      </c>
      <c r="BA185">
        <f t="shared" si="210"/>
        <v>1.8935009039128217E-2</v>
      </c>
      <c r="BB185">
        <f t="shared" si="210"/>
        <v>-0.11960597278986176</v>
      </c>
      <c r="BE185">
        <f t="shared" si="210"/>
        <v>-0.13384447425959295</v>
      </c>
      <c r="BF185">
        <f t="shared" si="210"/>
        <v>-0.12113314371398573</v>
      </c>
      <c r="BH185">
        <f t="shared" si="210"/>
        <v>6.076159877831265E-2</v>
      </c>
      <c r="BI185">
        <f t="shared" si="210"/>
        <v>-7.9762475446507553E-2</v>
      </c>
      <c r="BJ185">
        <f t="shared" si="210"/>
        <v>1.4247712242431621E-2</v>
      </c>
      <c r="BK185">
        <f t="shared" si="210"/>
        <v>9.9712520729093618E-2</v>
      </c>
      <c r="BL185">
        <f t="shared" si="210"/>
        <v>-3.4490889665645022E-2</v>
      </c>
      <c r="BM185">
        <f t="shared" si="210"/>
        <v>-0.11756914004518845</v>
      </c>
      <c r="BN185">
        <f t="shared" si="210"/>
        <v>0.10341019219357422</v>
      </c>
      <c r="BO185">
        <f t="shared" si="210"/>
        <v>-2.4671343135209207E-2</v>
      </c>
      <c r="BP185">
        <f t="shared" si="210"/>
        <v>7.1789565648151837E-2</v>
      </c>
      <c r="BQ185">
        <f t="shared" si="210"/>
        <v>6.076159877831265E-2</v>
      </c>
      <c r="BR185">
        <f t="shared" si="210"/>
        <v>6.8636649127884586E-2</v>
      </c>
      <c r="BS185">
        <f t="shared" si="210"/>
        <v>-4.7386909761556462E-2</v>
      </c>
      <c r="BT185">
        <f t="shared" si="210"/>
        <v>2.1019428028304293E-2</v>
      </c>
      <c r="BU185">
        <f t="shared" si="210"/>
        <v>5.5517301617241679E-2</v>
      </c>
      <c r="BV185">
        <f t="shared" si="210"/>
        <v>6.1286280690238171E-2</v>
      </c>
      <c r="BW185">
        <f t="shared" si="210"/>
        <v>2.3625970490775628E-2</v>
      </c>
      <c r="BX185">
        <f t="shared" si="210"/>
        <v>-6.9503432167415002E-2</v>
      </c>
      <c r="BY185">
        <f t="shared" si="210"/>
        <v>3.6675695066034054E-2</v>
      </c>
      <c r="BZ185">
        <f t="shared" si="210"/>
        <v>2.1019428028304293E-2</v>
      </c>
      <c r="CA185">
        <f t="shared" si="210"/>
        <v>0.15062320270357157</v>
      </c>
      <c r="CB185">
        <f t="shared" si="210"/>
        <v>9.4961717683189825E-2</v>
      </c>
      <c r="CC185">
        <f t="shared" si="210"/>
        <v>1.2165644033805191E-2</v>
      </c>
      <c r="CD185">
        <f t="shared" si="210"/>
        <v>4.504243862155894E-2</v>
      </c>
      <c r="CE185">
        <f t="shared" si="210"/>
        <v>6.1286280690238171E-2</v>
      </c>
      <c r="CF185">
        <f t="shared" si="210"/>
        <v>6.8636649127884586E-2</v>
      </c>
      <c r="CG185">
        <f t="shared" si="210"/>
        <v>-2.0531984571582434E-2</v>
      </c>
      <c r="CH185">
        <f t="shared" si="210"/>
        <v>6.7586045027844155E-2</v>
      </c>
      <c r="CI185">
        <f t="shared" si="210"/>
        <v>6.1286280690238171E-2</v>
      </c>
      <c r="CJ185">
        <f t="shared" si="211"/>
        <v>1.2686093355378928E-2</v>
      </c>
      <c r="CK185">
        <f t="shared" si="211"/>
        <v>0.21218416563935594</v>
      </c>
      <c r="CL185">
        <f t="shared" si="211"/>
        <v>-7.360915467814988E-2</v>
      </c>
      <c r="CM185">
        <f t="shared" si="211"/>
        <v>0.24131043642814515</v>
      </c>
      <c r="CN185">
        <f t="shared" si="211"/>
        <v>2.8320602332109708E-2</v>
      </c>
      <c r="CO185">
        <f t="shared" si="211"/>
        <v>6.1811008488027071E-2</v>
      </c>
      <c r="CP185">
        <f t="shared" si="211"/>
        <v>8.6525122567897114E-2</v>
      </c>
      <c r="CQ185">
        <f t="shared" si="211"/>
        <v>0.12352312563587761</v>
      </c>
      <c r="CR185">
        <f t="shared" si="211"/>
        <v>5.2896870951490274E-2</v>
      </c>
      <c r="CS185">
        <f t="shared" si="211"/>
        <v>0.16875816183797268</v>
      </c>
      <c r="CT185">
        <f t="shared" si="211"/>
        <v>0.21326039882609815</v>
      </c>
      <c r="CU185">
        <f t="shared" si="211"/>
        <v>0.15755068693154459</v>
      </c>
      <c r="CV185">
        <f t="shared" si="211"/>
        <v>0.11398754178175038</v>
      </c>
      <c r="CW185">
        <f t="shared" si="211"/>
        <v>0.1208728318518955</v>
      </c>
      <c r="CX185">
        <f t="shared" si="211"/>
        <v>0.11134145574106856</v>
      </c>
      <c r="CY185">
        <f t="shared" si="211"/>
        <v>0.15541830130270318</v>
      </c>
      <c r="CZ185">
        <f t="shared" si="211"/>
        <v>0.11398754178175038</v>
      </c>
      <c r="DA185">
        <f t="shared" si="211"/>
        <v>0.12670502424324048</v>
      </c>
      <c r="DB185">
        <f t="shared" si="211"/>
        <v>0.15062320270357157</v>
      </c>
      <c r="DC185">
        <f t="shared" si="211"/>
        <v>0.13201194127062232</v>
      </c>
      <c r="DD185">
        <f t="shared" si="211"/>
        <v>0.24617859085342031</v>
      </c>
      <c r="DE185">
        <f t="shared" si="211"/>
        <v>0.26297697617711657</v>
      </c>
      <c r="DF185">
        <f t="shared" si="211"/>
        <v>0.1815923913304695</v>
      </c>
      <c r="DG185">
        <f t="shared" si="211"/>
        <v>0.22403336159097634</v>
      </c>
      <c r="DH185">
        <f t="shared" si="211"/>
        <v>0.32515935092086873</v>
      </c>
      <c r="DI185">
        <f t="shared" si="211"/>
        <v>0.23050643602983728</v>
      </c>
      <c r="DJ185">
        <f t="shared" si="211"/>
        <v>0.28363291250486505</v>
      </c>
      <c r="DK185">
        <f t="shared" si="211"/>
        <v>0.3262560425707875</v>
      </c>
      <c r="DL185">
        <f t="shared" si="211"/>
        <v>0.27601455486969034</v>
      </c>
      <c r="DM185">
        <f t="shared" si="211"/>
        <v>0.18641231393536584</v>
      </c>
      <c r="DN185">
        <f t="shared" si="211"/>
        <v>0.14370370759202611</v>
      </c>
      <c r="DO185">
        <f t="shared" si="211"/>
        <v>0.25050915762387815</v>
      </c>
      <c r="DP185">
        <f t="shared" si="211"/>
        <v>0.28744572185653927</v>
      </c>
      <c r="DQ185">
        <f t="shared" si="211"/>
        <v>0.23968859562897396</v>
      </c>
      <c r="DR185">
        <f t="shared" si="211"/>
        <v>0.23212579639232733</v>
      </c>
      <c r="DS185">
        <f t="shared" si="211"/>
        <v>0.19821067311785809</v>
      </c>
      <c r="DT185">
        <f t="shared" si="211"/>
        <v>0.15915047363612983</v>
      </c>
      <c r="DU185">
        <f t="shared" si="211"/>
        <v>0.29999061074998268</v>
      </c>
      <c r="DV185">
        <f t="shared" si="211"/>
        <v>0.33998162846215207</v>
      </c>
      <c r="DW185">
        <f t="shared" si="211"/>
        <v>0.25972200322206157</v>
      </c>
      <c r="DX185">
        <f t="shared" si="211"/>
        <v>0.36366333344503005</v>
      </c>
      <c r="DY185">
        <f t="shared" si="211"/>
        <v>0.44253875186876246</v>
      </c>
      <c r="DZ185">
        <f t="shared" si="211"/>
        <v>0.2776462459462381</v>
      </c>
      <c r="EA185">
        <f t="shared" si="211"/>
        <v>0.37084135850396849</v>
      </c>
      <c r="EB185">
        <f t="shared" si="211"/>
        <v>0.33229143240802161</v>
      </c>
      <c r="EC185">
        <f t="shared" si="211"/>
        <v>0.32187047819097769</v>
      </c>
      <c r="ED185">
        <f t="shared" si="211"/>
        <v>0.36035329290503115</v>
      </c>
      <c r="EE185">
        <f t="shared" si="211"/>
        <v>0.35484061335516137</v>
      </c>
      <c r="EF185">
        <f t="shared" si="211"/>
        <v>0.31256178364756398</v>
      </c>
      <c r="EG185">
        <f t="shared" si="211"/>
        <v>0.40741670035999816</v>
      </c>
      <c r="EH185">
        <f t="shared" si="211"/>
        <v>0.39520012973505464</v>
      </c>
      <c r="EI185">
        <f t="shared" si="211"/>
        <v>0.32570767168889947</v>
      </c>
      <c r="EJ185">
        <f t="shared" si="211"/>
        <v>0.31748811699916751</v>
      </c>
      <c r="EK185">
        <f t="shared" si="211"/>
        <v>0.32022671762181798</v>
      </c>
      <c r="EL185">
        <f t="shared" si="211"/>
        <v>0.33338942856809939</v>
      </c>
      <c r="EM185">
        <f t="shared" si="211"/>
        <v>0.32132250796364575</v>
      </c>
      <c r="EN185">
        <f t="shared" si="211"/>
        <v>0.4767428536567328</v>
      </c>
      <c r="EO185">
        <f t="shared" si="211"/>
        <v>0.53437584221855983</v>
      </c>
      <c r="EP185">
        <f t="shared" si="211"/>
        <v>0.49476426761794989</v>
      </c>
      <c r="EQ185">
        <f t="shared" si="211"/>
        <v>0.47843006367862961</v>
      </c>
      <c r="ER185">
        <f t="shared" si="211"/>
        <v>0.39852945563200326</v>
      </c>
      <c r="ES185">
        <f t="shared" si="211"/>
        <v>0.39076390032778296</v>
      </c>
      <c r="ET185">
        <f t="shared" si="211"/>
        <v>0.58225753277174508</v>
      </c>
      <c r="EU185">
        <f t="shared" si="212"/>
        <v>0.45877540620402735</v>
      </c>
      <c r="EV185">
        <f t="shared" si="212"/>
        <v>0.54005604713015798</v>
      </c>
      <c r="EW185">
        <f t="shared" si="212"/>
        <v>0.49420027833333102</v>
      </c>
      <c r="EX185">
        <f t="shared" si="212"/>
        <v>0.54232963563784775</v>
      </c>
      <c r="EY185">
        <f t="shared" si="212"/>
        <v>0.56283079453579032</v>
      </c>
      <c r="EZ185">
        <f t="shared" si="212"/>
        <v>0.51849981707976478</v>
      </c>
      <c r="FA185">
        <f t="shared" si="212"/>
        <v>0.62072472352483388</v>
      </c>
      <c r="FB185">
        <f t="shared" si="212"/>
        <v>0.47112224434641209</v>
      </c>
      <c r="FC185">
        <f t="shared" si="212"/>
        <v>0.62994751331272836</v>
      </c>
      <c r="FD185">
        <f t="shared" si="212"/>
        <v>0.51340571743882979</v>
      </c>
      <c r="FE185">
        <f t="shared" si="212"/>
        <v>0.48799989260610011</v>
      </c>
      <c r="FF185">
        <f t="shared" si="212"/>
        <v>0.63456422990099703</v>
      </c>
      <c r="FG185">
        <f t="shared" si="212"/>
        <v>0.5434667530486238</v>
      </c>
      <c r="FH185">
        <f t="shared" si="212"/>
        <v>0.67569400717949224</v>
      </c>
      <c r="FI185">
        <f t="shared" si="212"/>
        <v>0.66059965959600808</v>
      </c>
      <c r="FJ185">
        <f t="shared" si="212"/>
        <v>0.54801737897779612</v>
      </c>
      <c r="FK185">
        <f t="shared" si="212"/>
        <v>0.67104554674942185</v>
      </c>
      <c r="FL185">
        <f t="shared" si="212"/>
        <v>0.75115198442105036</v>
      </c>
      <c r="FM185">
        <f t="shared" si="212"/>
        <v>0.57710903648406098</v>
      </c>
      <c r="FN185">
        <f t="shared" si="212"/>
        <v>0.60749175081174889</v>
      </c>
      <c r="FO185">
        <f t="shared" si="212"/>
        <v>0.58168525941540483</v>
      </c>
      <c r="FP185">
        <f t="shared" si="212"/>
        <v>0.67278829740310275</v>
      </c>
    </row>
    <row r="186" spans="13:172" x14ac:dyDescent="0.15">
      <c r="N186">
        <v>0.31360000000000005</v>
      </c>
      <c r="O186" s="2" t="s">
        <v>20</v>
      </c>
      <c r="P186">
        <f t="shared" si="210"/>
        <v>-9.916502772040485E-2</v>
      </c>
      <c r="Q186">
        <f t="shared" si="210"/>
        <v>6.614552714111821E-2</v>
      </c>
      <c r="R186">
        <f t="shared" si="210"/>
        <v>-2.6307136232030688E-3</v>
      </c>
      <c r="S186">
        <f t="shared" si="210"/>
        <v>2.1747511315355079E-2</v>
      </c>
      <c r="T186">
        <f t="shared" si="210"/>
        <v>1.5149028301254005E-2</v>
      </c>
      <c r="U186">
        <f t="shared" si="210"/>
        <v>3.4304656395543892E-2</v>
      </c>
      <c r="V186">
        <f t="shared" si="210"/>
        <v>9.2165916740393691E-3</v>
      </c>
      <c r="W186">
        <f t="shared" si="210"/>
        <v>-0.15519505974887582</v>
      </c>
      <c r="X186">
        <f t="shared" si="210"/>
        <v>-3.1492691218453883E-2</v>
      </c>
      <c r="Y186">
        <f t="shared" si="210"/>
        <v>-2.2324385570715404E-2</v>
      </c>
      <c r="Z186">
        <f t="shared" si="210"/>
        <v>-7.7125244943520258E-2</v>
      </c>
      <c r="AA186">
        <f t="shared" si="210"/>
        <v>4.2249046831259671E-2</v>
      </c>
      <c r="AB186">
        <f t="shared" si="210"/>
        <v>1.2511665621426799E-2</v>
      </c>
      <c r="AC186">
        <f t="shared" si="210"/>
        <v>8.5464924280116872E-2</v>
      </c>
      <c r="AD186">
        <f t="shared" si="210"/>
        <v>1.0534404110700257E-2</v>
      </c>
      <c r="AE186">
        <f t="shared" si="210"/>
        <v>-5.2602743095342469E-3</v>
      </c>
      <c r="AK186">
        <f t="shared" si="210"/>
        <v>3.7613540833897015E-2</v>
      </c>
      <c r="AL186">
        <f t="shared" si="210"/>
        <v>2.7031527508916915E-2</v>
      </c>
      <c r="AM186">
        <f t="shared" si="210"/>
        <v>9.1473269705710472E-2</v>
      </c>
      <c r="AN186">
        <f t="shared" si="210"/>
        <v>-4.0647008600182687E-2</v>
      </c>
      <c r="AO186">
        <f t="shared" si="210"/>
        <v>0.20134546307592863</v>
      </c>
      <c r="AP186">
        <f t="shared" si="210"/>
        <v>1.9767204349801282E-2</v>
      </c>
      <c r="AQ186">
        <f t="shared" si="210"/>
        <v>1.8447362725473433E-2</v>
      </c>
      <c r="AR186">
        <f t="shared" si="210"/>
        <v>7.5464366378493436E-2</v>
      </c>
      <c r="AS186">
        <f t="shared" si="210"/>
        <v>3.9599747748586815E-2</v>
      </c>
      <c r="AT186">
        <f t="shared" si="210"/>
        <v>-6.3471882601770474E-2</v>
      </c>
      <c r="AU186">
        <f t="shared" si="210"/>
        <v>-4.456601592435927E-2</v>
      </c>
      <c r="AV186">
        <f t="shared" si="210"/>
        <v>3.2981613391285483E-2</v>
      </c>
      <c r="AW186">
        <f t="shared" si="210"/>
        <v>7.8990686120917492E-3</v>
      </c>
      <c r="AX186">
        <f t="shared" si="210"/>
        <v>5.219434995364753E-2</v>
      </c>
      <c r="AY186">
        <f t="shared" si="210"/>
        <v>6.5480449270903324E-2</v>
      </c>
      <c r="AZ186">
        <f t="shared" si="210"/>
        <v>0.12294831258673083</v>
      </c>
      <c r="BA186">
        <f t="shared" si="210"/>
        <v>6.1491529456392732E-2</v>
      </c>
      <c r="BB186">
        <f t="shared" si="210"/>
        <v>6.614552714111821E-2</v>
      </c>
      <c r="BE186">
        <f t="shared" si="210"/>
        <v>4.026196285880048E-2</v>
      </c>
      <c r="BF186">
        <f t="shared" si="210"/>
        <v>-6.9327128390384143E-2</v>
      </c>
      <c r="BH186">
        <f t="shared" si="210"/>
        <v>-2.1013483227724849E-2</v>
      </c>
      <c r="BI186">
        <f t="shared" si="210"/>
        <v>7.0137543256444349E-2</v>
      </c>
      <c r="BJ186">
        <f t="shared" si="210"/>
        <v>4.8877416926501112E-2</v>
      </c>
      <c r="BK186">
        <f t="shared" si="210"/>
        <v>1.1852506049217539E-2</v>
      </c>
      <c r="BL186">
        <f t="shared" si="210"/>
        <v>0.14245177648973367</v>
      </c>
      <c r="BM186">
        <f t="shared" si="210"/>
        <v>1.3830202051301881E-2</v>
      </c>
      <c r="BN186">
        <f t="shared" si="210"/>
        <v>9.0805378571275588E-2</v>
      </c>
      <c r="BO186">
        <f t="shared" si="210"/>
        <v>4.8877416926501112E-2</v>
      </c>
      <c r="BP186">
        <f t="shared" si="210"/>
        <v>2.8353258982485308E-2</v>
      </c>
      <c r="BQ186">
        <f t="shared" si="210"/>
        <v>7.6796811420611732E-2</v>
      </c>
      <c r="BR186">
        <f t="shared" si="210"/>
        <v>0.25258403236473559</v>
      </c>
      <c r="BS186">
        <f t="shared" si="210"/>
        <v>1.9737924406302938E-3</v>
      </c>
      <c r="BT186">
        <f t="shared" si="210"/>
        <v>0.10150056856897557</v>
      </c>
      <c r="BU186">
        <f t="shared" si="210"/>
        <v>0.2925107515214278</v>
      </c>
      <c r="BV186">
        <f t="shared" si="210"/>
        <v>0.11757918471166809</v>
      </c>
      <c r="BW186">
        <f t="shared" si="210"/>
        <v>0.21019552424819393</v>
      </c>
      <c r="BX186">
        <f t="shared" si="210"/>
        <v>5.352163676361725E-2</v>
      </c>
      <c r="BY186">
        <f t="shared" si="210"/>
        <v>0.17284184652434148</v>
      </c>
      <c r="BZ186">
        <f t="shared" si="210"/>
        <v>0.17148790315855997</v>
      </c>
      <c r="CA186">
        <f t="shared" si="210"/>
        <v>8.8802151130710286E-2</v>
      </c>
      <c r="CB186">
        <f t="shared" si="210"/>
        <v>0.15391438603324875</v>
      </c>
      <c r="CC186">
        <f t="shared" si="210"/>
        <v>0.28009124386721396</v>
      </c>
      <c r="CD186">
        <f t="shared" si="210"/>
        <v>0.18571956962654004</v>
      </c>
      <c r="CE186">
        <f t="shared" si="210"/>
        <v>0.11825006300386368</v>
      </c>
      <c r="CF186">
        <f t="shared" si="210"/>
        <v>0.15526436916415484</v>
      </c>
      <c r="CG186">
        <f t="shared" si="210"/>
        <v>0.10283880878864182</v>
      </c>
      <c r="CH186">
        <f t="shared" si="210"/>
        <v>-1.2485629608224039E-2</v>
      </c>
      <c r="CI186">
        <f t="shared" ref="CI186:ET191" si="213">-6*LN(CI168)</f>
        <v>0.11422591798380111</v>
      </c>
      <c r="CJ186">
        <f t="shared" si="213"/>
        <v>0.31742715599870452</v>
      </c>
      <c r="CK186">
        <f t="shared" si="213"/>
        <v>0.19930499374832217</v>
      </c>
      <c r="CL186">
        <f t="shared" si="213"/>
        <v>0.16472276544782191</v>
      </c>
      <c r="CM186">
        <f t="shared" si="213"/>
        <v>0.29527413671707931</v>
      </c>
      <c r="CN186">
        <f t="shared" si="213"/>
        <v>0.25395640199560437</v>
      </c>
      <c r="CO186">
        <f t="shared" si="213"/>
        <v>0.24024681074584653</v>
      </c>
      <c r="CP186">
        <f t="shared" si="213"/>
        <v>0.22588537458507951</v>
      </c>
      <c r="CQ186">
        <f t="shared" si="213"/>
        <v>0.18232801450825437</v>
      </c>
      <c r="CR186">
        <f t="shared" si="213"/>
        <v>0.23408769985427741</v>
      </c>
      <c r="CS186">
        <f t="shared" si="213"/>
        <v>0.29043904752432448</v>
      </c>
      <c r="CT186">
        <f t="shared" si="213"/>
        <v>0.17216483665056251</v>
      </c>
      <c r="CU186">
        <f t="shared" si="213"/>
        <v>0.19590575282118824</v>
      </c>
      <c r="CV186">
        <f t="shared" si="213"/>
        <v>0.21360287285472998</v>
      </c>
      <c r="CW186">
        <f t="shared" si="213"/>
        <v>0.32367245812967965</v>
      </c>
      <c r="CX186">
        <f t="shared" si="213"/>
        <v>0.21564821120758598</v>
      </c>
      <c r="CY186">
        <f t="shared" si="213"/>
        <v>0.27871288410925682</v>
      </c>
      <c r="CZ186">
        <f t="shared" si="213"/>
        <v>9.8156273292604207E-2</v>
      </c>
      <c r="DA186">
        <f t="shared" si="213"/>
        <v>0.29734751115457525</v>
      </c>
      <c r="DB186">
        <f t="shared" si="213"/>
        <v>0.18232801450825437</v>
      </c>
      <c r="DC186">
        <f t="shared" si="213"/>
        <v>0.30841762499599146</v>
      </c>
      <c r="DD186">
        <f t="shared" si="213"/>
        <v>0.27802382295432204</v>
      </c>
      <c r="DE186">
        <f t="shared" si="213"/>
        <v>0.24915448097099013</v>
      </c>
      <c r="DF186">
        <f t="shared" si="213"/>
        <v>0.26425919200351011</v>
      </c>
      <c r="DG186">
        <f t="shared" si="213"/>
        <v>0.31604019344051731</v>
      </c>
      <c r="DH186">
        <f t="shared" si="213"/>
        <v>0.34871887668968099</v>
      </c>
      <c r="DI186">
        <f t="shared" si="213"/>
        <v>0.33409576262147822</v>
      </c>
      <c r="DJ186">
        <f t="shared" si="213"/>
        <v>0.37597100529668714</v>
      </c>
      <c r="DK186">
        <f t="shared" si="213"/>
        <v>0.34244746330877046</v>
      </c>
      <c r="DL186">
        <f t="shared" si="213"/>
        <v>0.46202938162954754</v>
      </c>
      <c r="DM186">
        <f t="shared" si="213"/>
        <v>0.35081080535286197</v>
      </c>
      <c r="DN186">
        <f t="shared" si="213"/>
        <v>0.36407665121774407</v>
      </c>
      <c r="DO186">
        <f t="shared" si="213"/>
        <v>0.44996336940087378</v>
      </c>
      <c r="DP186">
        <f t="shared" si="213"/>
        <v>0.42802291440089474</v>
      </c>
      <c r="DQ186">
        <f t="shared" si="213"/>
        <v>0.43014268124859256</v>
      </c>
      <c r="DR186">
        <f t="shared" si="213"/>
        <v>0.38929265844672123</v>
      </c>
      <c r="DS186">
        <f t="shared" si="213"/>
        <v>0.42661015244475603</v>
      </c>
      <c r="DT186">
        <f t="shared" si="213"/>
        <v>0.50552591771600985</v>
      </c>
      <c r="DU186">
        <f t="shared" si="213"/>
        <v>0.47056119963310106</v>
      </c>
      <c r="DV186">
        <f t="shared" si="213"/>
        <v>0.42166810356853762</v>
      </c>
      <c r="DW186">
        <f t="shared" si="213"/>
        <v>0.43226319726288936</v>
      </c>
      <c r="DX186">
        <f t="shared" si="213"/>
        <v>0.52775214854551256</v>
      </c>
      <c r="DY186">
        <f t="shared" si="213"/>
        <v>0.50409479069670315</v>
      </c>
      <c r="DZ186">
        <f t="shared" si="213"/>
        <v>0.45421919178050929</v>
      </c>
      <c r="EA186">
        <f t="shared" si="213"/>
        <v>0.55078204367837091</v>
      </c>
      <c r="EB186">
        <f t="shared" si="213"/>
        <v>0.58912083227099754</v>
      </c>
      <c r="EC186">
        <f t="shared" si="213"/>
        <v>0.5854934819398534</v>
      </c>
      <c r="ED186">
        <f t="shared" si="213"/>
        <v>0.64745867639386978</v>
      </c>
      <c r="EE186">
        <f t="shared" si="213"/>
        <v>0.47910516690099769</v>
      </c>
      <c r="EF186">
        <f t="shared" si="213"/>
        <v>0.5876696289745289</v>
      </c>
      <c r="EG186">
        <f t="shared" si="213"/>
        <v>0.60001605952484505</v>
      </c>
      <c r="EH186">
        <f t="shared" si="213"/>
        <v>0.71896268623391291</v>
      </c>
      <c r="EI186">
        <f t="shared" si="213"/>
        <v>0.56160781193675757</v>
      </c>
      <c r="EJ186">
        <f t="shared" si="213"/>
        <v>0.62989768824800563</v>
      </c>
      <c r="EK186">
        <f t="shared" si="213"/>
        <v>0.64233141001337002</v>
      </c>
      <c r="EL186">
        <f t="shared" si="213"/>
        <v>0.69380231389332137</v>
      </c>
      <c r="EM186">
        <f t="shared" si="213"/>
        <v>0.70488947442419869</v>
      </c>
      <c r="EN186">
        <f t="shared" si="213"/>
        <v>0.72118779287910684</v>
      </c>
      <c r="EO186">
        <f t="shared" si="213"/>
        <v>0.77109806887940291</v>
      </c>
      <c r="EP186">
        <f t="shared" si="213"/>
        <v>0.72861078034080129</v>
      </c>
      <c r="EQ186">
        <f t="shared" si="213"/>
        <v>0.62916709463979692</v>
      </c>
      <c r="ER186">
        <f t="shared" si="213"/>
        <v>0.688635308591527</v>
      </c>
      <c r="ES186">
        <f t="shared" si="213"/>
        <v>0.62405542877959697</v>
      </c>
      <c r="ET186">
        <f t="shared" si="211"/>
        <v>0.69158733817137186</v>
      </c>
      <c r="EU186">
        <f t="shared" si="211"/>
        <v>0.81388836597642877</v>
      </c>
      <c r="EV186">
        <f t="shared" si="212"/>
        <v>0.79057860547262249</v>
      </c>
      <c r="EW186">
        <f t="shared" si="212"/>
        <v>0.81539533571937528</v>
      </c>
      <c r="EX186">
        <f t="shared" si="212"/>
        <v>0.80259814123126494</v>
      </c>
      <c r="EY186">
        <f t="shared" si="212"/>
        <v>0.89886702470284074</v>
      </c>
      <c r="EZ186">
        <f t="shared" si="212"/>
        <v>0.79358123283417348</v>
      </c>
      <c r="FA186">
        <f t="shared" si="212"/>
        <v>0.85319311726566249</v>
      </c>
      <c r="FB186">
        <f t="shared" si="212"/>
        <v>0.82595473505070582</v>
      </c>
      <c r="FC186">
        <f t="shared" si="212"/>
        <v>0.87522543072150127</v>
      </c>
      <c r="FD186">
        <f t="shared" si="212"/>
        <v>1.012259870555654</v>
      </c>
      <c r="FE186">
        <f t="shared" si="212"/>
        <v>0.94874262361903439</v>
      </c>
      <c r="FF186">
        <f t="shared" si="212"/>
        <v>1.0099241798754086</v>
      </c>
      <c r="FG186">
        <f t="shared" si="212"/>
        <v>0.91646795563346539</v>
      </c>
      <c r="FH186">
        <f t="shared" si="212"/>
        <v>0.92874260510048434</v>
      </c>
      <c r="FI186">
        <f t="shared" si="212"/>
        <v>1.0037001129272323</v>
      </c>
      <c r="FJ186">
        <f t="shared" si="212"/>
        <v>1.0450553712585242</v>
      </c>
      <c r="FK186">
        <f t="shared" si="212"/>
        <v>1.0788184649967989</v>
      </c>
      <c r="FL186">
        <f t="shared" si="212"/>
        <v>0.99437610172682733</v>
      </c>
      <c r="FM186">
        <f t="shared" si="212"/>
        <v>1.2029279019178722</v>
      </c>
      <c r="FN186">
        <f t="shared" si="212"/>
        <v>1.0796059182428928</v>
      </c>
      <c r="FO186">
        <f t="shared" si="212"/>
        <v>1.2254782640329429</v>
      </c>
      <c r="FP186">
        <f t="shared" si="212"/>
        <v>1.1270432453278902</v>
      </c>
    </row>
    <row r="187" spans="13:172" x14ac:dyDescent="0.15">
      <c r="N187">
        <v>0.38440000000000002</v>
      </c>
      <c r="O187" s="2" t="s">
        <v>20</v>
      </c>
      <c r="P187">
        <f t="shared" ref="P187:CI190" si="214">-6*LN(P169)</f>
        <v>6.6886935399339986E-2</v>
      </c>
      <c r="Q187">
        <f t="shared" si="214"/>
        <v>-1.3374565112341755E-2</v>
      </c>
      <c r="R187">
        <f t="shared" si="214"/>
        <v>-7.7672376358489281E-2</v>
      </c>
      <c r="S187">
        <f t="shared" si="214"/>
        <v>3.4218978109948513E-2</v>
      </c>
      <c r="T187">
        <f t="shared" si="214"/>
        <v>-9.0634458322011082E-3</v>
      </c>
      <c r="U187">
        <f t="shared" si="214"/>
        <v>0.21837383579834585</v>
      </c>
      <c r="V187">
        <f t="shared" si="214"/>
        <v>-0.16969709787287729</v>
      </c>
      <c r="W187">
        <f t="shared" si="214"/>
        <v>5.3798400850781379E-2</v>
      </c>
      <c r="X187">
        <f t="shared" si="214"/>
        <v>-0.1875152610246259</v>
      </c>
      <c r="Y187">
        <f t="shared" si="214"/>
        <v>-6.3799537808211959E-2</v>
      </c>
      <c r="Z187">
        <f t="shared" si="214"/>
        <v>6.0339099172921545E-2</v>
      </c>
      <c r="AA187">
        <f t="shared" si="214"/>
        <v>4.9441893126258046E-2</v>
      </c>
      <c r="AB187">
        <f t="shared" si="214"/>
        <v>-0.10426109309554324</v>
      </c>
      <c r="AC187">
        <f t="shared" si="214"/>
        <v>-5.0965308315715996E-2</v>
      </c>
      <c r="AD187">
        <f t="shared" si="214"/>
        <v>-6.9139041586779179E-2</v>
      </c>
      <c r="AE187">
        <f t="shared" si="214"/>
        <v>-4.7492266997135315E-3</v>
      </c>
      <c r="AK187">
        <f t="shared" si="214"/>
        <v>-5.9524510908438771E-2</v>
      </c>
      <c r="AL187">
        <f t="shared" si="214"/>
        <v>1.6868523221572344E-2</v>
      </c>
      <c r="AM187">
        <f t="shared" si="214"/>
        <v>-8.2999554192236896E-2</v>
      </c>
      <c r="AN187">
        <f t="shared" si="214"/>
        <v>-9.0449666014185803E-2</v>
      </c>
      <c r="AO187">
        <f t="shared" si="214"/>
        <v>5.1619751589371023E-2</v>
      </c>
      <c r="AP187">
        <f t="shared" si="214"/>
        <v>2.9876658398072485E-2</v>
      </c>
      <c r="AQ187">
        <f t="shared" si="214"/>
        <v>2.879156932738737E-2</v>
      </c>
      <c r="AR187">
        <f t="shared" si="214"/>
        <v>6.4791318026370182E-4</v>
      </c>
      <c r="AS187">
        <f t="shared" si="214"/>
        <v>-3.7030509734201987E-2</v>
      </c>
      <c r="AT187">
        <f t="shared" si="214"/>
        <v>3.2047425426092735E-2</v>
      </c>
      <c r="AU187">
        <f t="shared" si="214"/>
        <v>-0.17494322918550262</v>
      </c>
      <c r="AV187">
        <f t="shared" si="214"/>
        <v>-2.521419582646986E-2</v>
      </c>
      <c r="AW187">
        <f t="shared" si="214"/>
        <v>-4.1321588050484019E-2</v>
      </c>
      <c r="AX187">
        <f t="shared" si="214"/>
        <v>-1.7682588991548502E-2</v>
      </c>
      <c r="AY187">
        <f t="shared" si="214"/>
        <v>-0.10426109309554324</v>
      </c>
      <c r="AZ187">
        <f t="shared" si="214"/>
        <v>0.16486177540731303</v>
      </c>
      <c r="BA187">
        <f t="shared" si="214"/>
        <v>6.0339099172921545E-2</v>
      </c>
      <c r="BB187">
        <f t="shared" si="214"/>
        <v>0.13055383355014599</v>
      </c>
      <c r="BE187">
        <f t="shared" si="214"/>
        <v>-0.10107666135338976</v>
      </c>
      <c r="BF187">
        <f t="shared" si="214"/>
        <v>0.14270517711240766</v>
      </c>
      <c r="BH187">
        <f t="shared" si="214"/>
        <v>7.0163535098499902E-2</v>
      </c>
      <c r="BI187">
        <f t="shared" si="214"/>
        <v>4.9691233058276729E-3</v>
      </c>
      <c r="BJ187">
        <f t="shared" si="214"/>
        <v>8.9860798821924048E-2</v>
      </c>
      <c r="BK187">
        <f t="shared" si="214"/>
        <v>0.34283615268212037</v>
      </c>
      <c r="BL187">
        <f t="shared" si="214"/>
        <v>4.9691233058276729E-3</v>
      </c>
      <c r="BM187">
        <f t="shared" si="214"/>
        <v>0.1052257239919662</v>
      </c>
      <c r="BN187">
        <f t="shared" si="214"/>
        <v>-1.5115253890242801E-3</v>
      </c>
      <c r="BO187">
        <f t="shared" si="214"/>
        <v>9.8635937497590254E-2</v>
      </c>
      <c r="BP187">
        <f t="shared" si="214"/>
        <v>9.2053380611352154E-2</v>
      </c>
      <c r="BQ187">
        <f t="shared" si="214"/>
        <v>6.2520917378781932E-2</v>
      </c>
      <c r="BR187">
        <f t="shared" si="214"/>
        <v>0.19044342505992623</v>
      </c>
      <c r="BS187">
        <f t="shared" si="214"/>
        <v>2.9876658398072485E-2</v>
      </c>
      <c r="BT187">
        <f t="shared" si="214"/>
        <v>0.13828365885778365</v>
      </c>
      <c r="BU187">
        <f t="shared" si="214"/>
        <v>0.20048340137305126</v>
      </c>
      <c r="BV187">
        <f t="shared" si="214"/>
        <v>0.13165748479946404</v>
      </c>
      <c r="BW187">
        <f t="shared" si="214"/>
        <v>0.15931495056925862</v>
      </c>
      <c r="BX187">
        <f t="shared" si="214"/>
        <v>0.12173192422330506</v>
      </c>
      <c r="BY187">
        <f t="shared" si="214"/>
        <v>0.18264615300741313</v>
      </c>
      <c r="BZ187">
        <f t="shared" si="214"/>
        <v>0.14049401069711195</v>
      </c>
      <c r="CA187">
        <f t="shared" si="214"/>
        <v>0.23744105438704866</v>
      </c>
      <c r="CB187">
        <f t="shared" si="214"/>
        <v>0.19044342505992623</v>
      </c>
      <c r="CC187">
        <f t="shared" si="214"/>
        <v>8.0004084001379705E-2</v>
      </c>
      <c r="CD187">
        <f t="shared" si="214"/>
        <v>0.20271679056690076</v>
      </c>
      <c r="CE187">
        <f t="shared" si="214"/>
        <v>0.33598031495275948</v>
      </c>
      <c r="CF187">
        <f t="shared" si="214"/>
        <v>0.17374737495797055</v>
      </c>
      <c r="CG187">
        <f t="shared" si="214"/>
        <v>0.11952847212362322</v>
      </c>
      <c r="CH187">
        <f t="shared" si="214"/>
        <v>0.12283395379753007</v>
      </c>
      <c r="CI187">
        <f t="shared" si="214"/>
        <v>8.2193066148971483E-2</v>
      </c>
      <c r="CJ187">
        <f t="shared" si="213"/>
        <v>0.20048340137305126</v>
      </c>
      <c r="CK187">
        <f t="shared" si="213"/>
        <v>0.27236745100976334</v>
      </c>
      <c r="CL187">
        <f t="shared" si="213"/>
        <v>0.37033811068806843</v>
      </c>
      <c r="CM187">
        <f t="shared" si="213"/>
        <v>0.32229209608814219</v>
      </c>
      <c r="CN187">
        <f t="shared" si="213"/>
        <v>0.20271679056690076</v>
      </c>
      <c r="CO187">
        <f t="shared" si="213"/>
        <v>0.30408957928320496</v>
      </c>
      <c r="CP187">
        <f t="shared" si="213"/>
        <v>0.26333470560787914</v>
      </c>
      <c r="CQ187">
        <f t="shared" si="213"/>
        <v>0.20159999205274171</v>
      </c>
      <c r="CR187">
        <f t="shared" si="213"/>
        <v>0.21949376113990818</v>
      </c>
      <c r="CS187">
        <f t="shared" si="213"/>
        <v>0.35886363788512343</v>
      </c>
      <c r="CT187">
        <f t="shared" si="213"/>
        <v>0.36001009819242358</v>
      </c>
      <c r="CU187">
        <f t="shared" si="213"/>
        <v>0.4095162794660645</v>
      </c>
      <c r="CV187">
        <f t="shared" si="213"/>
        <v>0.31887491516995559</v>
      </c>
      <c r="CW187">
        <f t="shared" si="213"/>
        <v>0.31545967933161118</v>
      </c>
      <c r="CX187">
        <f t="shared" si="213"/>
        <v>0.32685136682424176</v>
      </c>
      <c r="CY187">
        <f t="shared" si="213"/>
        <v>0.41877196969333857</v>
      </c>
      <c r="CZ187">
        <f t="shared" si="213"/>
        <v>0.34969983312555997</v>
      </c>
      <c r="DA187">
        <f t="shared" si="213"/>
        <v>0.48747723279045679</v>
      </c>
      <c r="DB187">
        <f t="shared" si="213"/>
        <v>0.5003741600814462</v>
      </c>
      <c r="DC187">
        <f t="shared" si="213"/>
        <v>0.44081162714777544</v>
      </c>
      <c r="DD187">
        <f t="shared" si="213"/>
        <v>0.49099182822434922</v>
      </c>
      <c r="DE187">
        <f t="shared" si="213"/>
        <v>0.40258386968272908</v>
      </c>
      <c r="DF187">
        <f t="shared" si="213"/>
        <v>0.37723334224562755</v>
      </c>
      <c r="DG187">
        <f t="shared" si="213"/>
        <v>0.26784937850711726</v>
      </c>
      <c r="DH187">
        <f t="shared" si="213"/>
        <v>0.37033811068806843</v>
      </c>
      <c r="DI187">
        <f t="shared" si="213"/>
        <v>0.44313630753330724</v>
      </c>
      <c r="DJ187">
        <f t="shared" si="213"/>
        <v>0.42688242762425099</v>
      </c>
      <c r="DK187">
        <f t="shared" si="213"/>
        <v>0.43964962462647128</v>
      </c>
      <c r="DL187">
        <f t="shared" si="213"/>
        <v>0.57596571109937589</v>
      </c>
      <c r="DM187">
        <f t="shared" si="213"/>
        <v>0.59143730550969387</v>
      </c>
      <c r="DN187">
        <f t="shared" si="213"/>
        <v>0.4933360361072654</v>
      </c>
      <c r="DO187">
        <f t="shared" si="213"/>
        <v>0.66216032991157792</v>
      </c>
      <c r="DP187">
        <f t="shared" si="213"/>
        <v>0.59620583347775891</v>
      </c>
      <c r="DQ187">
        <f t="shared" si="213"/>
        <v>0.56527792994577242</v>
      </c>
      <c r="DR187">
        <f t="shared" si="213"/>
        <v>0.5109468500418417</v>
      </c>
      <c r="DS187">
        <f t="shared" si="213"/>
        <v>0.69238100425713212</v>
      </c>
      <c r="DT187">
        <f t="shared" si="213"/>
        <v>0.69965667208479509</v>
      </c>
      <c r="DU187">
        <f t="shared" si="213"/>
        <v>0.58548197003318447</v>
      </c>
      <c r="DV187">
        <f t="shared" si="213"/>
        <v>0.52271617511804269</v>
      </c>
      <c r="DW187">
        <f t="shared" si="213"/>
        <v>0.52978886748907994</v>
      </c>
      <c r="DX187">
        <f t="shared" si="213"/>
        <v>0.60097815427021894</v>
      </c>
      <c r="DY187">
        <f t="shared" si="213"/>
        <v>0.8507857839789722</v>
      </c>
      <c r="DZ187">
        <f t="shared" si="213"/>
        <v>0.78396719281869753</v>
      </c>
      <c r="EA187">
        <f t="shared" si="213"/>
        <v>0.80862813998966498</v>
      </c>
      <c r="EB187">
        <f t="shared" si="213"/>
        <v>0.84705405378715226</v>
      </c>
      <c r="EC187">
        <f t="shared" si="213"/>
        <v>0.89073599399590475</v>
      </c>
      <c r="ED187">
        <f t="shared" si="213"/>
        <v>0.81233603999437332</v>
      </c>
      <c r="EE187">
        <f t="shared" si="213"/>
        <v>0.8694793290619065</v>
      </c>
      <c r="EF187">
        <f t="shared" si="213"/>
        <v>0.87197620799931275</v>
      </c>
      <c r="EG187">
        <f t="shared" si="213"/>
        <v>0.73860994341378061</v>
      </c>
      <c r="EH187">
        <f t="shared" si="213"/>
        <v>0.93473828654872637</v>
      </c>
      <c r="EI187">
        <f t="shared" si="213"/>
        <v>0.78519783583398506</v>
      </c>
      <c r="EJ187">
        <f t="shared" si="213"/>
        <v>0.82223499047647064</v>
      </c>
      <c r="EK187">
        <f t="shared" si="213"/>
        <v>0.86573595782682911</v>
      </c>
      <c r="EL187">
        <f t="shared" si="213"/>
        <v>0.9208741904735458</v>
      </c>
      <c r="EM187">
        <f t="shared" si="213"/>
        <v>1.0032669502808873</v>
      </c>
      <c r="EN187">
        <f t="shared" si="213"/>
        <v>1.1179488480919726</v>
      </c>
      <c r="EO187">
        <f t="shared" si="213"/>
        <v>0.93852497017078473</v>
      </c>
      <c r="EP187">
        <f t="shared" si="213"/>
        <v>0.85327489415779445</v>
      </c>
      <c r="EQ187">
        <f t="shared" si="213"/>
        <v>1.1036553924963179</v>
      </c>
      <c r="ER187">
        <f t="shared" si="213"/>
        <v>1.0378270458328505</v>
      </c>
      <c r="ES187">
        <f t="shared" si="213"/>
        <v>1.0558257737075207</v>
      </c>
      <c r="ET187">
        <f t="shared" si="213"/>
        <v>1.1440245084292564</v>
      </c>
      <c r="EU187">
        <f t="shared" si="211"/>
        <v>1.0958732902380468</v>
      </c>
      <c r="EV187">
        <f t="shared" si="212"/>
        <v>1.0571134655248897</v>
      </c>
      <c r="EW187">
        <f t="shared" si="212"/>
        <v>1.1492532669301021</v>
      </c>
      <c r="EX187">
        <f t="shared" si="212"/>
        <v>0.97144338994455126</v>
      </c>
      <c r="EY187">
        <f t="shared" si="212"/>
        <v>1.1952003244169775</v>
      </c>
      <c r="EZ187">
        <f t="shared" si="212"/>
        <v>1.3123031765620736</v>
      </c>
      <c r="FA187">
        <f t="shared" si="212"/>
        <v>1.1127472872980573</v>
      </c>
      <c r="FB187">
        <f t="shared" si="212"/>
        <v>1.2975397198347751</v>
      </c>
      <c r="FC187">
        <f t="shared" si="212"/>
        <v>1.3190258663410122</v>
      </c>
      <c r="FD187">
        <f t="shared" si="212"/>
        <v>1.4043835213408098</v>
      </c>
      <c r="FE187">
        <f t="shared" si="212"/>
        <v>1.2948593534734691</v>
      </c>
      <c r="FF187">
        <f t="shared" si="212"/>
        <v>1.3446410046730566</v>
      </c>
      <c r="FG187">
        <f t="shared" si="212"/>
        <v>1.4016550083333517</v>
      </c>
      <c r="FH187">
        <f t="shared" si="212"/>
        <v>1.4702428608398395</v>
      </c>
      <c r="FI187">
        <f t="shared" si="212"/>
        <v>1.1991550647556937</v>
      </c>
      <c r="FJ187">
        <f t="shared" si="212"/>
        <v>1.2975397198347751</v>
      </c>
      <c r="FK187">
        <f t="shared" si="212"/>
        <v>1.3473437074214589</v>
      </c>
      <c r="FL187">
        <f t="shared" si="212"/>
        <v>1.4180447294283864</v>
      </c>
      <c r="FM187">
        <f t="shared" si="212"/>
        <v>1.6980115403108105</v>
      </c>
      <c r="FN187">
        <f t="shared" si="212"/>
        <v>1.5662004049706155</v>
      </c>
      <c r="FO187">
        <f t="shared" si="212"/>
        <v>1.6551746139463108</v>
      </c>
      <c r="FP187">
        <f t="shared" si="212"/>
        <v>1.5256833107306425</v>
      </c>
    </row>
    <row r="188" spans="13:172" x14ac:dyDescent="0.15">
      <c r="N188">
        <v>0.5625</v>
      </c>
      <c r="O188" s="2" t="s">
        <v>20</v>
      </c>
      <c r="P188">
        <f t="shared" si="214"/>
        <v>-5.6294392631482428E-2</v>
      </c>
      <c r="Q188">
        <f t="shared" si="214"/>
        <v>8.4186488444157978E-2</v>
      </c>
      <c r="R188">
        <f t="shared" si="214"/>
        <v>9.8038945011816536E-2</v>
      </c>
      <c r="S188">
        <f t="shared" si="214"/>
        <v>-6.8569355996261822E-2</v>
      </c>
      <c r="T188">
        <f t="shared" si="214"/>
        <v>-5.5065513978953456E-2</v>
      </c>
      <c r="U188">
        <f t="shared" si="214"/>
        <v>-8.8157212609835764E-2</v>
      </c>
      <c r="V188">
        <f t="shared" si="214"/>
        <v>5.1570894854050267E-2</v>
      </c>
      <c r="W188">
        <f t="shared" si="214"/>
        <v>-1.6844897732820701E-2</v>
      </c>
      <c r="X188">
        <f t="shared" si="214"/>
        <v>-0.12471297150526986</v>
      </c>
      <c r="Y188">
        <f t="shared" si="214"/>
        <v>-3.2902550137539052E-2</v>
      </c>
      <c r="Z188">
        <f t="shared" si="214"/>
        <v>-5.3836383584405116E-2</v>
      </c>
      <c r="AA188">
        <f t="shared" si="214"/>
        <v>5.5325196780691491E-2</v>
      </c>
      <c r="AB188">
        <f t="shared" si="214"/>
        <v>6.0334589682823084E-2</v>
      </c>
      <c r="AC188">
        <f t="shared" si="214"/>
        <v>-3.0434937517932747E-2</v>
      </c>
      <c r="AD188">
        <f t="shared" si="214"/>
        <v>3.1587529171062098E-2</v>
      </c>
      <c r="AE188">
        <f t="shared" si="214"/>
        <v>4.2819981749532679E-2</v>
      </c>
      <c r="AK188">
        <f t="shared" si="214"/>
        <v>-2.7966309628758051E-2</v>
      </c>
      <c r="AL188">
        <f t="shared" si="214"/>
        <v>4.5318940552836876E-2</v>
      </c>
      <c r="AM188">
        <f t="shared" si="214"/>
        <v>2.660206980653719E-2</v>
      </c>
      <c r="AN188">
        <f t="shared" si="214"/>
        <v>0.1767202755765088</v>
      </c>
      <c r="AO188">
        <f t="shared" si="214"/>
        <v>0.10434610421764368</v>
      </c>
      <c r="AP188">
        <f t="shared" si="214"/>
        <v>2.1620749470602961E-2</v>
      </c>
      <c r="AQ188">
        <f t="shared" si="214"/>
        <v>0.10434610421764368</v>
      </c>
      <c r="AR188">
        <f t="shared" si="214"/>
        <v>-7.7146912853828811E-2</v>
      </c>
      <c r="AS188">
        <f t="shared" si="214"/>
        <v>-0.16828790581767922</v>
      </c>
      <c r="AT188">
        <f t="shared" si="214"/>
        <v>0.12964125129490339</v>
      </c>
      <c r="AU188">
        <f t="shared" si="214"/>
        <v>4.2819981749532679E-2</v>
      </c>
      <c r="AV188">
        <f t="shared" si="214"/>
        <v>5.2822067833247568E-2</v>
      </c>
      <c r="AW188">
        <f t="shared" si="214"/>
        <v>-5.1377367156543924E-2</v>
      </c>
      <c r="AX188">
        <f t="shared" si="214"/>
        <v>-0.13199747260239525</v>
      </c>
      <c r="AY188">
        <f t="shared" si="214"/>
        <v>-1.1895423333777319E-2</v>
      </c>
      <c r="AZ188">
        <f t="shared" si="214"/>
        <v>9.0479095208664234E-2</v>
      </c>
      <c r="BA188">
        <f t="shared" si="214"/>
        <v>6.5348168416151542E-2</v>
      </c>
      <c r="BB188">
        <f t="shared" si="214"/>
        <v>4.406933105128813E-2</v>
      </c>
      <c r="BE188">
        <f t="shared" si="214"/>
        <v>0.17799782269088479</v>
      </c>
      <c r="BF188">
        <f t="shared" si="214"/>
        <v>-2.9200750534253993E-2</v>
      </c>
      <c r="BH188">
        <f t="shared" si="214"/>
        <v>6.4094380928567216E-2</v>
      </c>
      <c r="BI188">
        <f t="shared" si="214"/>
        <v>0.10182244487444433</v>
      </c>
      <c r="BJ188">
        <f t="shared" si="214"/>
        <v>-3.6602067262246338E-2</v>
      </c>
      <c r="BK188">
        <f t="shared" si="214"/>
        <v>7.0365939981859249E-2</v>
      </c>
      <c r="BL188">
        <f t="shared" si="214"/>
        <v>2.4110892689578896E-2</v>
      </c>
      <c r="BM188">
        <f t="shared" si="214"/>
        <v>8.1671292431638939E-2</v>
      </c>
      <c r="BN188">
        <f t="shared" si="214"/>
        <v>5.5325196780691491E-2</v>
      </c>
      <c r="BO188">
        <f t="shared" si="214"/>
        <v>6.660221795567306E-2</v>
      </c>
      <c r="BP188">
        <f t="shared" si="214"/>
        <v>0.1754430004253304</v>
      </c>
      <c r="BQ188">
        <f t="shared" si="214"/>
        <v>8.5444481949132983E-2</v>
      </c>
      <c r="BR188">
        <f t="shared" si="214"/>
        <v>9.0479095208664234E-2</v>
      </c>
      <c r="BS188">
        <f t="shared" si="214"/>
        <v>-6.1207391882449891E-2</v>
      </c>
      <c r="BT188">
        <f t="shared" si="214"/>
        <v>0.25127136322801735</v>
      </c>
      <c r="BU188">
        <f t="shared" si="214"/>
        <v>0.19078827733203352</v>
      </c>
      <c r="BV188">
        <f t="shared" si="214"/>
        <v>0.2616273528539671</v>
      </c>
      <c r="BW188">
        <f t="shared" si="214"/>
        <v>8.7961260509525074E-2</v>
      </c>
      <c r="BX188">
        <f t="shared" si="214"/>
        <v>0.17927564188429973</v>
      </c>
      <c r="BY188">
        <f t="shared" si="214"/>
        <v>0.17927564188429973</v>
      </c>
      <c r="BZ188">
        <f t="shared" si="214"/>
        <v>-9.4191542107203135E-3</v>
      </c>
      <c r="CA188">
        <f t="shared" si="214"/>
        <v>0.19334964343283156</v>
      </c>
      <c r="CB188">
        <f t="shared" si="214"/>
        <v>0.18183209697197353</v>
      </c>
      <c r="CC188">
        <f t="shared" si="214"/>
        <v>0.14486968586572979</v>
      </c>
      <c r="CD188">
        <f t="shared" si="214"/>
        <v>0.26681205829648141</v>
      </c>
      <c r="CE188">
        <f t="shared" si="214"/>
        <v>4.1570892539234301E-2</v>
      </c>
      <c r="CF188">
        <f t="shared" si="214"/>
        <v>0.15122629203290888</v>
      </c>
      <c r="CG188">
        <f t="shared" si="214"/>
        <v>0.27849405225183482</v>
      </c>
      <c r="CH188">
        <f t="shared" si="214"/>
        <v>0.19975784654118139</v>
      </c>
      <c r="CI188">
        <f t="shared" si="214"/>
        <v>0.32545081365783401</v>
      </c>
      <c r="CJ188">
        <f t="shared" si="213"/>
        <v>4.1570892539234301E-2</v>
      </c>
      <c r="CK188">
        <f t="shared" si="213"/>
        <v>0.37541822933255559</v>
      </c>
      <c r="CL188">
        <f t="shared" si="211"/>
        <v>0.24480793483178623</v>
      </c>
      <c r="CM188">
        <f t="shared" si="211"/>
        <v>0.35564451045783074</v>
      </c>
      <c r="CN188">
        <f t="shared" si="211"/>
        <v>0.35959404433604236</v>
      </c>
      <c r="CO188">
        <f t="shared" si="211"/>
        <v>0.35827724415518397</v>
      </c>
      <c r="CP188">
        <f t="shared" si="211"/>
        <v>0.24351608425084587</v>
      </c>
      <c r="CQ188">
        <f t="shared" si="211"/>
        <v>0.31237036374206539</v>
      </c>
      <c r="CR188">
        <f t="shared" si="211"/>
        <v>0.42580526578534095</v>
      </c>
      <c r="CS188">
        <f t="shared" si="211"/>
        <v>0.38996048609338352</v>
      </c>
      <c r="CT188">
        <f t="shared" si="211"/>
        <v>0.3045357597997182</v>
      </c>
      <c r="CU188">
        <f t="shared" si="211"/>
        <v>0.51974590091693307</v>
      </c>
      <c r="CV188">
        <f t="shared" si="211"/>
        <v>0.21388003129979943</v>
      </c>
      <c r="CW188">
        <f t="shared" si="211"/>
        <v>0.31759912224291098</v>
      </c>
      <c r="CX188">
        <f t="shared" si="211"/>
        <v>0.35301293146827656</v>
      </c>
      <c r="CY188">
        <f t="shared" si="211"/>
        <v>0.48064903187488284</v>
      </c>
      <c r="CZ188">
        <f t="shared" si="211"/>
        <v>0.38599091929295137</v>
      </c>
      <c r="DA188">
        <f t="shared" si="211"/>
        <v>0.50893508718135583</v>
      </c>
      <c r="DB188">
        <f t="shared" si="211"/>
        <v>0.57819012788380153</v>
      </c>
      <c r="DC188">
        <f t="shared" si="211"/>
        <v>0.57136496505024026</v>
      </c>
      <c r="DD188">
        <f t="shared" si="211"/>
        <v>0.47796206362576721</v>
      </c>
      <c r="DE188">
        <f t="shared" si="211"/>
        <v>0.456509526805842</v>
      </c>
      <c r="DF188">
        <f t="shared" si="211"/>
        <v>0.50218820690222832</v>
      </c>
      <c r="DG188">
        <f t="shared" si="211"/>
        <v>0.62756183503382645</v>
      </c>
      <c r="DH188">
        <f t="shared" si="211"/>
        <v>0.52109862327640022</v>
      </c>
      <c r="DI188">
        <f t="shared" si="211"/>
        <v>0.65655073302158651</v>
      </c>
      <c r="DJ188">
        <f t="shared" si="211"/>
        <v>0.47259173433459545</v>
      </c>
      <c r="DK188">
        <f t="shared" si="211"/>
        <v>0.53057622876731425</v>
      </c>
      <c r="DL188">
        <f t="shared" si="211"/>
        <v>0.49814371736586666</v>
      </c>
      <c r="DM188">
        <f t="shared" si="211"/>
        <v>0.57682447407114623</v>
      </c>
      <c r="DN188">
        <f t="shared" si="211"/>
        <v>0.56591041922003726</v>
      </c>
      <c r="DO188">
        <f t="shared" si="211"/>
        <v>0.72474119215061683</v>
      </c>
      <c r="DP188">
        <f t="shared" si="211"/>
        <v>0.66347354445071904</v>
      </c>
      <c r="DQ188">
        <f t="shared" si="211"/>
        <v>0.60282519898819065</v>
      </c>
      <c r="DR188">
        <f t="shared" si="211"/>
        <v>0.6912449432556711</v>
      </c>
      <c r="DS188">
        <f t="shared" si="211"/>
        <v>0.60968626320066421</v>
      </c>
      <c r="DT188">
        <f t="shared" si="211"/>
        <v>0.61655518209626348</v>
      </c>
      <c r="DU188">
        <f t="shared" si="211"/>
        <v>0.73314455486880215</v>
      </c>
      <c r="DV188">
        <f t="shared" si="211"/>
        <v>0.70378413277242735</v>
      </c>
      <c r="DW188">
        <f t="shared" si="211"/>
        <v>0.73875334237702717</v>
      </c>
      <c r="DX188">
        <f t="shared" si="211"/>
        <v>0.8907681029813963</v>
      </c>
      <c r="DY188">
        <f t="shared" si="211"/>
        <v>0.90950235622265441</v>
      </c>
      <c r="DZ188">
        <f t="shared" si="211"/>
        <v>0.81783191704348634</v>
      </c>
      <c r="EA188">
        <f t="shared" si="211"/>
        <v>0.79796434922155068</v>
      </c>
      <c r="EB188">
        <f t="shared" si="211"/>
        <v>0.81356903942189474</v>
      </c>
      <c r="EC188">
        <f t="shared" si="211"/>
        <v>0.89940741332932228</v>
      </c>
      <c r="ED188">
        <f t="shared" si="211"/>
        <v>0.93988949460888893</v>
      </c>
      <c r="EE188">
        <f t="shared" si="211"/>
        <v>0.88357816802874423</v>
      </c>
      <c r="EF188">
        <f t="shared" si="211"/>
        <v>0.82779042555367333</v>
      </c>
      <c r="EG188">
        <f t="shared" si="211"/>
        <v>0.79654775141069645</v>
      </c>
      <c r="EH188">
        <f t="shared" si="211"/>
        <v>1.0867397028974821</v>
      </c>
      <c r="EI188">
        <f t="shared" si="211"/>
        <v>1.0113970903528156</v>
      </c>
      <c r="EJ188">
        <f t="shared" si="211"/>
        <v>0.98210730799912727</v>
      </c>
      <c r="EK188">
        <f t="shared" si="211"/>
        <v>0.87496160359908914</v>
      </c>
      <c r="EL188">
        <f t="shared" si="211"/>
        <v>1.1630404443925864</v>
      </c>
      <c r="EM188">
        <f t="shared" si="211"/>
        <v>1.103114852622497</v>
      </c>
      <c r="EN188">
        <f t="shared" si="211"/>
        <v>1.0364063211186354</v>
      </c>
      <c r="EO188">
        <f t="shared" si="211"/>
        <v>0.94569501030130443</v>
      </c>
      <c r="EP188">
        <f t="shared" si="211"/>
        <v>1.1434989013764068</v>
      </c>
      <c r="EQ188">
        <f t="shared" si="211"/>
        <v>0.88070460475542722</v>
      </c>
      <c r="ER188">
        <f t="shared" si="211"/>
        <v>1.2540662104394262</v>
      </c>
      <c r="ES188">
        <f t="shared" si="211"/>
        <v>1.1465011531278142</v>
      </c>
      <c r="ET188">
        <f t="shared" si="211"/>
        <v>1.2449012392073169</v>
      </c>
      <c r="EU188">
        <f t="shared" si="211"/>
        <v>1.1826458407480995</v>
      </c>
      <c r="EV188">
        <f t="shared" si="212"/>
        <v>1.0526444907050929</v>
      </c>
      <c r="EW188">
        <f t="shared" si="212"/>
        <v>1.2098979693551062</v>
      </c>
      <c r="EX188">
        <f t="shared" si="212"/>
        <v>1.3807444483494153</v>
      </c>
      <c r="EY188">
        <f t="shared" si="212"/>
        <v>1.3963775994551486</v>
      </c>
      <c r="EZ188">
        <f t="shared" si="212"/>
        <v>1.3963775994551486</v>
      </c>
      <c r="FA188">
        <f t="shared" si="212"/>
        <v>1.526129491247155</v>
      </c>
      <c r="FB188">
        <f t="shared" si="212"/>
        <v>1.25865395120073</v>
      </c>
      <c r="FC188">
        <f t="shared" si="212"/>
        <v>1.2403239980444529</v>
      </c>
      <c r="FD188">
        <f t="shared" si="212"/>
        <v>1.2494819748923403</v>
      </c>
      <c r="FE188">
        <f t="shared" si="212"/>
        <v>1.3979431571939727</v>
      </c>
      <c r="FF188">
        <f t="shared" si="212"/>
        <v>1.4878620216397287</v>
      </c>
      <c r="FG188">
        <f t="shared" si="212"/>
        <v>1.4815077716415452</v>
      </c>
      <c r="FH188">
        <f t="shared" si="212"/>
        <v>1.352707014153061</v>
      </c>
      <c r="FI188">
        <f t="shared" si="212"/>
        <v>1.4672352659026662</v>
      </c>
      <c r="FJ188">
        <f t="shared" si="212"/>
        <v>1.4974060321356668</v>
      </c>
      <c r="FK188">
        <f t="shared" si="212"/>
        <v>1.6261318061584253</v>
      </c>
      <c r="FL188">
        <f t="shared" si="212"/>
        <v>1.5517774063369734</v>
      </c>
      <c r="FM188">
        <f t="shared" si="212"/>
        <v>1.5872232666759989</v>
      </c>
      <c r="FN188">
        <f t="shared" si="212"/>
        <v>1.4942230081883365</v>
      </c>
      <c r="FO188">
        <f t="shared" si="212"/>
        <v>1.5839922488273221</v>
      </c>
      <c r="FP188">
        <f t="shared" si="212"/>
        <v>1.734449846368016</v>
      </c>
    </row>
    <row r="189" spans="13:172" x14ac:dyDescent="0.15">
      <c r="N189">
        <v>0.75690000000000002</v>
      </c>
      <c r="O189" s="2" t="s">
        <v>20</v>
      </c>
      <c r="P189">
        <f t="shared" si="214"/>
        <v>8.4717873847949779E-2</v>
      </c>
      <c r="Q189">
        <f t="shared" si="214"/>
        <v>9.9267899469529476E-4</v>
      </c>
      <c r="R189">
        <f t="shared" si="214"/>
        <v>8.8494229789248618E-2</v>
      </c>
      <c r="S189">
        <f t="shared" si="214"/>
        <v>-6.0736260542234757E-2</v>
      </c>
      <c r="T189">
        <f t="shared" si="214"/>
        <v>-0.11088434576383538</v>
      </c>
      <c r="U189">
        <f t="shared" si="214"/>
        <v>-1.1404019630136052E-2</v>
      </c>
      <c r="V189">
        <f t="shared" si="214"/>
        <v>-8.0356143138220912E-2</v>
      </c>
      <c r="W189">
        <f t="shared" si="214"/>
        <v>-1.3880288753192992E-2</v>
      </c>
      <c r="X189">
        <f t="shared" si="214"/>
        <v>8.8494229789248618E-2</v>
      </c>
      <c r="Y189">
        <f t="shared" si="214"/>
        <v>0.15051355637549416</v>
      </c>
      <c r="Z189">
        <f t="shared" si="214"/>
        <v>-3.7354013741744088E-2</v>
      </c>
      <c r="AA189">
        <f t="shared" si="214"/>
        <v>0.16580018884828623</v>
      </c>
      <c r="AB189">
        <f t="shared" si="214"/>
        <v>5.9585389926234524E-3</v>
      </c>
      <c r="AC189">
        <f t="shared" si="214"/>
        <v>-3.2419802937348613E-2</v>
      </c>
      <c r="AD189">
        <f t="shared" si="214"/>
        <v>0.14288482044631412</v>
      </c>
      <c r="AE189">
        <f t="shared" si="214"/>
        <v>-8.7697090220356905E-2</v>
      </c>
      <c r="AK189">
        <f t="shared" si="214"/>
        <v>0.2467002908720089</v>
      </c>
      <c r="AL189">
        <f t="shared" si="214"/>
        <v>-0.11697139102569298</v>
      </c>
      <c r="AM189">
        <f t="shared" si="214"/>
        <v>6.8381074562443467E-2</v>
      </c>
      <c r="AN189">
        <f t="shared" si="214"/>
        <v>-1.7592777270109987E-2</v>
      </c>
      <c r="AO189">
        <f t="shared" si="214"/>
        <v>0.14924142661349377</v>
      </c>
      <c r="AP189">
        <f t="shared" si="214"/>
        <v>7.8429224283684262E-2</v>
      </c>
      <c r="AQ189">
        <f t="shared" si="214"/>
        <v>0.10488596006417862</v>
      </c>
      <c r="AR189">
        <f t="shared" si="214"/>
        <v>3.708862854057824E-2</v>
      </c>
      <c r="AS189">
        <f t="shared" si="214"/>
        <v>4.3334075133421746E-2</v>
      </c>
      <c r="AT189">
        <f t="shared" si="214"/>
        <v>9.4793442966269709E-2</v>
      </c>
      <c r="AU189">
        <f t="shared" si="214"/>
        <v>2.0880826477066898E-2</v>
      </c>
      <c r="AV189">
        <f t="shared" si="214"/>
        <v>6.8381074562443467E-2</v>
      </c>
      <c r="AW189">
        <f t="shared" si="214"/>
        <v>0.1238553087765526</v>
      </c>
      <c r="AX189">
        <f t="shared" si="214"/>
        <v>0.12765638587548814</v>
      </c>
      <c r="AY189">
        <f t="shared" si="214"/>
        <v>0.10993859194171179</v>
      </c>
      <c r="AZ189">
        <f t="shared" si="214"/>
        <v>0.11373086005489393</v>
      </c>
      <c r="BA189">
        <f t="shared" si="214"/>
        <v>0.17473541015709301</v>
      </c>
      <c r="BB189">
        <f t="shared" si="214"/>
        <v>6.5871664237282357E-2</v>
      </c>
      <c r="BE189">
        <f t="shared" si="214"/>
        <v>3.0849676122341053E-2</v>
      </c>
      <c r="BF189">
        <f t="shared" si="214"/>
        <v>0.13780437983794466</v>
      </c>
      <c r="BH189">
        <f t="shared" si="214"/>
        <v>8.8494229789248618E-2</v>
      </c>
      <c r="BI189">
        <f t="shared" si="214"/>
        <v>0.14415560304134337</v>
      </c>
      <c r="BJ189">
        <f t="shared" si="214"/>
        <v>0.19905544345431778</v>
      </c>
      <c r="BK189">
        <f t="shared" si="214"/>
        <v>0.10109927644211937</v>
      </c>
      <c r="BL189">
        <f t="shared" si="214"/>
        <v>2.2337587384938943E-3</v>
      </c>
      <c r="BM189">
        <f t="shared" si="214"/>
        <v>4.2084465631872361E-2</v>
      </c>
      <c r="BN189">
        <f t="shared" si="214"/>
        <v>0.15815200425628279</v>
      </c>
      <c r="BO189">
        <f t="shared" si="214"/>
        <v>0.17218113170216931</v>
      </c>
      <c r="BP189">
        <f t="shared" si="214"/>
        <v>0.15815200425628279</v>
      </c>
      <c r="BQ189">
        <f t="shared" si="214"/>
        <v>0.20932502234140574</v>
      </c>
      <c r="BR189">
        <f t="shared" si="214"/>
        <v>0.33132792796126054</v>
      </c>
      <c r="BS189">
        <f t="shared" si="214"/>
        <v>0.22089934808261763</v>
      </c>
      <c r="BT189">
        <f t="shared" si="214"/>
        <v>0.23765733512858056</v>
      </c>
      <c r="BU189">
        <f t="shared" si="214"/>
        <v>0.10867503502433234</v>
      </c>
      <c r="BV189">
        <f t="shared" si="214"/>
        <v>0.25187381997029878</v>
      </c>
      <c r="BW189">
        <f t="shared" si="214"/>
        <v>0.43181507176859674</v>
      </c>
      <c r="BX189">
        <f t="shared" si="214"/>
        <v>0.24540760531276934</v>
      </c>
      <c r="BY189">
        <f t="shared" si="214"/>
        <v>0.26353059643766019</v>
      </c>
      <c r="BZ189">
        <f t="shared" si="214"/>
        <v>0.25964248743455193</v>
      </c>
      <c r="CA189">
        <f t="shared" si="214"/>
        <v>0.26742122663991019</v>
      </c>
      <c r="CB189">
        <f t="shared" si="214"/>
        <v>0.24153121883143047</v>
      </c>
      <c r="CC189">
        <f t="shared" si="214"/>
        <v>0.21060995649344122</v>
      </c>
      <c r="CD189">
        <f t="shared" si="214"/>
        <v>0.18752313878282678</v>
      </c>
      <c r="CE189">
        <f t="shared" si="214"/>
        <v>0.36947340336900025</v>
      </c>
      <c r="CF189">
        <f t="shared" si="214"/>
        <v>0.43848544488473995</v>
      </c>
      <c r="CG189">
        <f t="shared" si="214"/>
        <v>0.33132792796126054</v>
      </c>
      <c r="CH189">
        <f t="shared" si="214"/>
        <v>0.34971270925306336</v>
      </c>
      <c r="CI189">
        <f t="shared" si="214"/>
        <v>0.20418803572624417</v>
      </c>
      <c r="CJ189">
        <f t="shared" si="213"/>
        <v>0.30124612107952048</v>
      </c>
      <c r="CK189">
        <f t="shared" si="213"/>
        <v>0.34576836814465073</v>
      </c>
      <c r="CL189">
        <f t="shared" si="213"/>
        <v>0.24799325499725774</v>
      </c>
      <c r="CM189">
        <f t="shared" si="213"/>
        <v>0.27521006373543122</v>
      </c>
      <c r="CN189">
        <f t="shared" si="213"/>
        <v>0.51776103549751773</v>
      </c>
      <c r="CO189">
        <f t="shared" si="213"/>
        <v>0.21575244663039811</v>
      </c>
      <c r="CP189">
        <f t="shared" si="213"/>
        <v>0.28951591206470084</v>
      </c>
      <c r="CQ189">
        <f t="shared" si="213"/>
        <v>0.31561425682349575</v>
      </c>
      <c r="CR189">
        <f t="shared" si="213"/>
        <v>0.3339508788227048</v>
      </c>
      <c r="CS189">
        <f t="shared" si="213"/>
        <v>0.28430983798536597</v>
      </c>
      <c r="CT189">
        <f t="shared" si="213"/>
        <v>0.49481129438884913</v>
      </c>
      <c r="CU189">
        <f t="shared" si="213"/>
        <v>0.38797562067396785</v>
      </c>
      <c r="CV189">
        <f t="shared" si="213"/>
        <v>0.38797562067396785</v>
      </c>
      <c r="CW189">
        <f t="shared" si="213"/>
        <v>0.52317375575634517</v>
      </c>
      <c r="CX189">
        <f t="shared" si="213"/>
        <v>0.46256037687327045</v>
      </c>
      <c r="CY189">
        <f t="shared" si="213"/>
        <v>0.51100199456644968</v>
      </c>
      <c r="CZ189">
        <f t="shared" si="213"/>
        <v>0.44649969362747099</v>
      </c>
      <c r="DA189">
        <f t="shared" si="213"/>
        <v>0.57757122718286458</v>
      </c>
      <c r="DB189">
        <f t="shared" si="213"/>
        <v>0.29212064403528076</v>
      </c>
      <c r="DC189">
        <f t="shared" si="213"/>
        <v>0.47866416645546705</v>
      </c>
      <c r="DD189">
        <f t="shared" si="213"/>
        <v>0.43715077687790149</v>
      </c>
      <c r="DE189">
        <f t="shared" si="213"/>
        <v>0.61869544574961743</v>
      </c>
      <c r="DF189">
        <f t="shared" si="213"/>
        <v>0.58987892380620843</v>
      </c>
      <c r="DG189">
        <f t="shared" si="213"/>
        <v>0.58714169748136302</v>
      </c>
      <c r="DH189">
        <f t="shared" si="213"/>
        <v>0.55983789609738432</v>
      </c>
      <c r="DI189">
        <f t="shared" si="213"/>
        <v>0.46524134206532919</v>
      </c>
      <c r="DJ189">
        <f t="shared" si="213"/>
        <v>0.59261739943567271</v>
      </c>
      <c r="DK189">
        <f t="shared" si="213"/>
        <v>0.70598482734137413</v>
      </c>
      <c r="DL189">
        <f t="shared" si="213"/>
        <v>0.61594504460129507</v>
      </c>
      <c r="DM189">
        <f t="shared" si="213"/>
        <v>0.63522438182268492</v>
      </c>
      <c r="DN189">
        <f t="shared" si="213"/>
        <v>0.59672745782221437</v>
      </c>
      <c r="DO189">
        <f t="shared" si="213"/>
        <v>0.69482981599439997</v>
      </c>
      <c r="DP189">
        <f t="shared" si="213"/>
        <v>0.50425055917421235</v>
      </c>
      <c r="DQ189">
        <f t="shared" si="213"/>
        <v>0.80590504437829424</v>
      </c>
      <c r="DR189">
        <f t="shared" si="213"/>
        <v>0.61869544574961743</v>
      </c>
      <c r="DS189">
        <f t="shared" si="213"/>
        <v>0.8144257558694683</v>
      </c>
      <c r="DT189">
        <f t="shared" si="213"/>
        <v>0.91329366453454219</v>
      </c>
      <c r="DU189">
        <f t="shared" si="213"/>
        <v>0.68091515298619854</v>
      </c>
      <c r="DV189">
        <f t="shared" si="213"/>
        <v>0.85291941291122453</v>
      </c>
      <c r="DW189">
        <f t="shared" si="213"/>
        <v>0.64488733111013263</v>
      </c>
      <c r="DX189">
        <f t="shared" si="213"/>
        <v>0.79031509820324075</v>
      </c>
      <c r="DY189">
        <f t="shared" si="213"/>
        <v>0.90751749080323874</v>
      </c>
      <c r="DZ189">
        <f t="shared" si="213"/>
        <v>0.92196836484077549</v>
      </c>
      <c r="EA189">
        <f t="shared" si="213"/>
        <v>0.76912115175796836</v>
      </c>
      <c r="EB189">
        <f t="shared" si="213"/>
        <v>0.81726868413871878</v>
      </c>
      <c r="EC189">
        <f t="shared" si="213"/>
        <v>0.94080668486878216</v>
      </c>
      <c r="ED189">
        <f t="shared" si="213"/>
        <v>0.89742254790990694</v>
      </c>
      <c r="EE189">
        <f t="shared" si="213"/>
        <v>0.99035761016466828</v>
      </c>
      <c r="EF189">
        <f t="shared" si="213"/>
        <v>1.0358958383089236</v>
      </c>
      <c r="EG189">
        <f t="shared" si="213"/>
        <v>0.96698854459542205</v>
      </c>
      <c r="EH189">
        <f t="shared" si="213"/>
        <v>1.024110909403543</v>
      </c>
      <c r="EI189">
        <f t="shared" si="213"/>
        <v>1.1445162877083987</v>
      </c>
      <c r="EJ189">
        <f t="shared" si="213"/>
        <v>1.1160553680338912</v>
      </c>
      <c r="EK189">
        <f t="shared" si="213"/>
        <v>0.92631042268314978</v>
      </c>
      <c r="EL189">
        <f t="shared" si="213"/>
        <v>0.99621412600300085</v>
      </c>
      <c r="EM189">
        <f t="shared" si="213"/>
        <v>1.027054972269285</v>
      </c>
      <c r="EN189">
        <f t="shared" si="213"/>
        <v>0.99914452899165496</v>
      </c>
      <c r="EO189">
        <f t="shared" si="213"/>
        <v>1.0802966329385866</v>
      </c>
      <c r="EP189">
        <f t="shared" si="213"/>
        <v>1.0936811966746913</v>
      </c>
      <c r="EQ189">
        <f t="shared" si="213"/>
        <v>0.99914452899165496</v>
      </c>
      <c r="ER189">
        <f t="shared" si="213"/>
        <v>1.0773263358482219</v>
      </c>
      <c r="ES189">
        <f t="shared" si="213"/>
        <v>1.2520813450200106</v>
      </c>
      <c r="ET189">
        <f t="shared" si="213"/>
        <v>1.1460179771168131</v>
      </c>
      <c r="EU189">
        <f t="shared" ref="EU189:EU190" si="215">-6*LN(EU171)</f>
        <v>1.2919587924234799</v>
      </c>
      <c r="EV189">
        <f t="shared" si="212"/>
        <v>1.3058245066441116</v>
      </c>
      <c r="EW189">
        <f t="shared" si="212"/>
        <v>1.1595501216826234</v>
      </c>
      <c r="EX189">
        <f t="shared" si="212"/>
        <v>1.203362478006518</v>
      </c>
      <c r="EY189">
        <f t="shared" si="212"/>
        <v>1.36628232342961</v>
      </c>
      <c r="EZ189">
        <f t="shared" si="212"/>
        <v>1.4273555376745071</v>
      </c>
      <c r="FA189">
        <f t="shared" si="212"/>
        <v>1.3631670585621181</v>
      </c>
      <c r="FB189">
        <f t="shared" si="212"/>
        <v>1.4399605843273777</v>
      </c>
      <c r="FC189">
        <f t="shared" si="212"/>
        <v>1.2658551044166577</v>
      </c>
      <c r="FD189">
        <f t="shared" si="212"/>
        <v>1.2781250473430235</v>
      </c>
      <c r="FE189">
        <f t="shared" si="212"/>
        <v>1.3943927340357327</v>
      </c>
      <c r="FF189">
        <f t="shared" si="212"/>
        <v>1.3693992066165865</v>
      </c>
      <c r="FG189">
        <f t="shared" si="212"/>
        <v>1.4652504004832507</v>
      </c>
      <c r="FH189">
        <f t="shared" si="212"/>
        <v>1.6176446372036839</v>
      </c>
      <c r="FI189">
        <f t="shared" si="212"/>
        <v>1.4954211667162507</v>
      </c>
      <c r="FJ189">
        <f t="shared" si="212"/>
        <v>1.4163478029659666</v>
      </c>
      <c r="FK189">
        <f t="shared" si="212"/>
        <v>1.3058245066441116</v>
      </c>
      <c r="FL189">
        <f t="shared" si="212"/>
        <v>1.6813447046913512</v>
      </c>
      <c r="FM189">
        <f t="shared" si="212"/>
        <v>1.6160201617639522</v>
      </c>
      <c r="FN189">
        <f t="shared" si="212"/>
        <v>1.5949419074146696</v>
      </c>
      <c r="FO189">
        <f t="shared" si="212"/>
        <v>1.567489295937317</v>
      </c>
      <c r="FP189">
        <f t="shared" si="212"/>
        <v>1.7440687972466611</v>
      </c>
    </row>
    <row r="190" spans="13:172" x14ac:dyDescent="0.15">
      <c r="N190">
        <v>0.98009999999999997</v>
      </c>
      <c r="O190" s="2" t="s">
        <v>20</v>
      </c>
      <c r="P190">
        <f t="shared" si="214"/>
        <v>3.4823080918801819E-2</v>
      </c>
      <c r="Q190">
        <f t="shared" si="214"/>
        <v>3.2204327694717289E-2</v>
      </c>
      <c r="R190">
        <f t="shared" si="214"/>
        <v>-5.0137159624068214E-2</v>
      </c>
      <c r="S190">
        <f t="shared" si="214"/>
        <v>4.9684310924860781E-2</v>
      </c>
      <c r="T190">
        <f t="shared" si="214"/>
        <v>-6.561216462033434E-2</v>
      </c>
      <c r="U190">
        <f t="shared" si="214"/>
        <v>8.3917451848439031E-2</v>
      </c>
      <c r="V190">
        <f t="shared" si="214"/>
        <v>1.6515765589438194E-2</v>
      </c>
      <c r="W190">
        <f t="shared" si="214"/>
        <v>3.9190211179290745E-2</v>
      </c>
      <c r="X190">
        <f t="shared" si="214"/>
        <v>0.15208491322604759</v>
      </c>
      <c r="Y190">
        <f t="shared" si="214"/>
        <v>2.9586716950080374E-2</v>
      </c>
      <c r="Z190">
        <f t="shared" si="214"/>
        <v>0.15832053103916932</v>
      </c>
      <c r="AA190">
        <f t="shared" si="214"/>
        <v>-4.9276265727763113E-2</v>
      </c>
      <c r="AB190">
        <f t="shared" si="214"/>
        <v>-3.6348012503490665E-2</v>
      </c>
      <c r="AC190">
        <f t="shared" si="214"/>
        <v>-5.2719100422714604E-2</v>
      </c>
      <c r="AD190">
        <f t="shared" si="214"/>
        <v>5.4062275365723653E-2</v>
      </c>
      <c r="AE190">
        <f t="shared" si="214"/>
        <v>-1.3006725232280698E-2</v>
      </c>
      <c r="AK190">
        <f t="shared" si="214"/>
        <v>-6.6470717959424747E-2</v>
      </c>
      <c r="AL190">
        <f t="shared" si="214"/>
        <v>0.15208491322604759</v>
      </c>
      <c r="AM190">
        <f t="shared" si="214"/>
        <v>6.10736696780491E-2</v>
      </c>
      <c r="AN190">
        <f t="shared" si="214"/>
        <v>1.564538044248498E-2</v>
      </c>
      <c r="AO190">
        <f t="shared" si="214"/>
        <v>-3.7210763241910798E-2</v>
      </c>
      <c r="AP190">
        <f t="shared" si="214"/>
        <v>4.2686205451541191E-2</v>
      </c>
      <c r="AQ190">
        <f t="shared" si="214"/>
        <v>7.1606147514334834E-2</v>
      </c>
      <c r="AR190">
        <f t="shared" si="214"/>
        <v>6.6337597490460115E-2</v>
      </c>
      <c r="AS190">
        <f t="shared" si="214"/>
        <v>5.3186426885955096E-2</v>
      </c>
      <c r="AT190">
        <f t="shared" si="214"/>
        <v>-3.2032396982615043E-2</v>
      </c>
      <c r="AU190">
        <f t="shared" si="214"/>
        <v>4.341848369511978E-3</v>
      </c>
      <c r="AV190">
        <f t="shared" si="214"/>
        <v>6.4582441707869531E-2</v>
      </c>
      <c r="AW190">
        <f t="shared" si="214"/>
        <v>4.0937953690920584E-2</v>
      </c>
      <c r="AX190">
        <f t="shared" si="214"/>
        <v>-3.1168901262623581E-2</v>
      </c>
      <c r="AY190">
        <f t="shared" si="214"/>
        <v>8.1277187779432214E-2</v>
      </c>
      <c r="AZ190">
        <f t="shared" si="214"/>
        <v>0.16813247108355417</v>
      </c>
      <c r="BA190">
        <f t="shared" si="214"/>
        <v>5.4938251715918207E-2</v>
      </c>
      <c r="BB190">
        <f t="shared" si="214"/>
        <v>1.1295347626697471E-2</v>
      </c>
      <c r="BE190">
        <f t="shared" si="214"/>
        <v>0.12986760279252413</v>
      </c>
      <c r="BF190">
        <f t="shared" si="214"/>
        <v>0.28623409792403187</v>
      </c>
      <c r="BH190">
        <f t="shared" si="214"/>
        <v>3.0459126984332792E-2</v>
      </c>
      <c r="BI190">
        <f t="shared" si="214"/>
        <v>7.0727734512253448E-2</v>
      </c>
      <c r="BJ190">
        <f t="shared" si="214"/>
        <v>0.11215279807291513</v>
      </c>
      <c r="BK190">
        <f t="shared" si="214"/>
        <v>7.7758642010807733E-2</v>
      </c>
      <c r="BL190">
        <f t="shared" si="214"/>
        <v>0.1494144881393133</v>
      </c>
      <c r="BM190">
        <f t="shared" si="214"/>
        <v>0.22644196789708251</v>
      </c>
      <c r="BN190">
        <f t="shared" si="214"/>
        <v>9.0082590005549287E-2</v>
      </c>
      <c r="BO190">
        <f t="shared" si="214"/>
        <v>0.21023790703543327</v>
      </c>
      <c r="BP190">
        <f t="shared" si="214"/>
        <v>0.11303729722687192</v>
      </c>
      <c r="BQ190">
        <f t="shared" si="214"/>
        <v>0.17706636195391381</v>
      </c>
      <c r="BR190">
        <f t="shared" si="214"/>
        <v>0.37151099762016376</v>
      </c>
      <c r="BS190">
        <f t="shared" si="214"/>
        <v>8.6558878261340122E-2</v>
      </c>
      <c r="BT190">
        <f t="shared" si="214"/>
        <v>0.33193119619588285</v>
      </c>
      <c r="BU190">
        <f t="shared" si="214"/>
        <v>0.23997886165906729</v>
      </c>
      <c r="BV190">
        <f t="shared" si="214"/>
        <v>0.19228457227571782</v>
      </c>
      <c r="BW190">
        <f t="shared" si="214"/>
        <v>0.24630654586136314</v>
      </c>
      <c r="BX190">
        <f t="shared" si="214"/>
        <v>0.14407720090819584</v>
      </c>
      <c r="BY190">
        <f t="shared" si="214"/>
        <v>0.25626355199347245</v>
      </c>
      <c r="BZ190">
        <f t="shared" si="214"/>
        <v>0.21923475982327773</v>
      </c>
      <c r="CA190">
        <f t="shared" si="214"/>
        <v>0.22103575038159967</v>
      </c>
      <c r="CB190">
        <f t="shared" si="214"/>
        <v>0.12632045518699428</v>
      </c>
      <c r="CC190">
        <f t="shared" si="214"/>
        <v>0.21833446722649513</v>
      </c>
      <c r="CD190">
        <f t="shared" si="214"/>
        <v>0.27531838842451967</v>
      </c>
      <c r="CE190">
        <f t="shared" si="214"/>
        <v>0.25716955426019961</v>
      </c>
      <c r="CF190">
        <f t="shared" si="214"/>
        <v>0.17974912524475217</v>
      </c>
      <c r="CG190">
        <f t="shared" si="214"/>
        <v>0.18153830074630595</v>
      </c>
      <c r="CH190">
        <f t="shared" si="214"/>
        <v>0.23004882102643928</v>
      </c>
      <c r="CI190">
        <f t="shared" ref="CI190:DO198" si="216">-6*LN(CI172)</f>
        <v>0.33284869753569352</v>
      </c>
      <c r="CJ190">
        <f t="shared" si="216"/>
        <v>0.36597253568843846</v>
      </c>
      <c r="CK190">
        <f t="shared" si="216"/>
        <v>0.33009661431337378</v>
      </c>
      <c r="CL190">
        <f t="shared" si="213"/>
        <v>0.38908326451570174</v>
      </c>
      <c r="CM190">
        <f t="shared" si="213"/>
        <v>0.38445399185337525</v>
      </c>
      <c r="CN190">
        <f t="shared" si="213"/>
        <v>0.43557350175893006</v>
      </c>
      <c r="CO190">
        <f t="shared" si="213"/>
        <v>0.26896005008063256</v>
      </c>
      <c r="CP190">
        <f t="shared" si="213"/>
        <v>0.35583194788627631</v>
      </c>
      <c r="CQ190">
        <f t="shared" si="213"/>
        <v>0.33835665385884728</v>
      </c>
      <c r="CR190">
        <f t="shared" si="213"/>
        <v>0.41228335528831084</v>
      </c>
      <c r="CS190">
        <f t="shared" si="213"/>
        <v>0.26260844268218586</v>
      </c>
      <c r="CT190">
        <f t="shared" si="213"/>
        <v>0.37151099762016376</v>
      </c>
      <c r="CU190">
        <f t="shared" si="213"/>
        <v>0.4085653071445472</v>
      </c>
      <c r="CV190">
        <f t="shared" si="213"/>
        <v>0.46270382006658772</v>
      </c>
      <c r="CW190">
        <f t="shared" si="213"/>
        <v>0.40763615499402606</v>
      </c>
      <c r="CX190">
        <f t="shared" si="213"/>
        <v>0.48336758501171939</v>
      </c>
      <c r="CY190">
        <f t="shared" si="213"/>
        <v>0.47396614153381467</v>
      </c>
      <c r="CZ190">
        <f t="shared" si="213"/>
        <v>0.58393919964522412</v>
      </c>
      <c r="DA190">
        <f t="shared" si="213"/>
        <v>0.5410376106501531</v>
      </c>
      <c r="DB190">
        <f t="shared" si="213"/>
        <v>0.56674173564232921</v>
      </c>
      <c r="DC190">
        <f t="shared" si="213"/>
        <v>0.50693584534151925</v>
      </c>
      <c r="DD190">
        <f t="shared" si="213"/>
        <v>0.53439151455167</v>
      </c>
      <c r="DE190">
        <f t="shared" si="213"/>
        <v>0.57820123299815862</v>
      </c>
      <c r="DF190">
        <f t="shared" si="213"/>
        <v>0.5448386877490885</v>
      </c>
      <c r="DG190">
        <f t="shared" si="213"/>
        <v>0.62714975689402874</v>
      </c>
      <c r="DH190">
        <f t="shared" si="213"/>
        <v>0.66582214343325963</v>
      </c>
      <c r="DI190">
        <f t="shared" si="213"/>
        <v>0.66194366883149836</v>
      </c>
      <c r="DJ190">
        <f t="shared" si="213"/>
        <v>0.67650089392628188</v>
      </c>
      <c r="DK190">
        <f t="shared" si="213"/>
        <v>0.58011327890344122</v>
      </c>
      <c r="DL190">
        <f t="shared" si="213"/>
        <v>0.71549372003327827</v>
      </c>
      <c r="DM190">
        <f t="shared" si="213"/>
        <v>0.83601143666593747</v>
      </c>
      <c r="DN190">
        <f t="shared" si="213"/>
        <v>0.73410446060963219</v>
      </c>
      <c r="DO190">
        <f t="shared" si="213"/>
        <v>0.76853925218269081</v>
      </c>
      <c r="DP190">
        <f t="shared" si="213"/>
        <v>0.73802987782521046</v>
      </c>
      <c r="DQ190">
        <f t="shared" si="213"/>
        <v>0.92143286104781286</v>
      </c>
      <c r="DR190">
        <f t="shared" si="213"/>
        <v>0.85700271172101694</v>
      </c>
      <c r="DS190">
        <f t="shared" si="213"/>
        <v>0.8951746134490195</v>
      </c>
      <c r="DT190">
        <f t="shared" si="213"/>
        <v>0.7932570921996408</v>
      </c>
      <c r="DU190">
        <f t="shared" si="213"/>
        <v>1.0111694079697124</v>
      </c>
      <c r="DV190">
        <f t="shared" si="213"/>
        <v>0.92750881093412962</v>
      </c>
      <c r="DW190">
        <f t="shared" si="213"/>
        <v>0.80913011733018569</v>
      </c>
      <c r="DX190">
        <f t="shared" si="213"/>
        <v>0.93663428797837001</v>
      </c>
      <c r="DY190">
        <f t="shared" si="213"/>
        <v>0.82305354476186987</v>
      </c>
      <c r="DZ190">
        <f t="shared" si="213"/>
        <v>0.90828937276890054</v>
      </c>
      <c r="EA190">
        <f t="shared" si="213"/>
        <v>0.88409985571125049</v>
      </c>
      <c r="EB190">
        <f t="shared" si="213"/>
        <v>0.93359091991920673</v>
      </c>
      <c r="EC190">
        <f t="shared" si="213"/>
        <v>0.8951746134490195</v>
      </c>
      <c r="ED190">
        <f t="shared" si="213"/>
        <v>1.016308594579411</v>
      </c>
      <c r="EE190">
        <f t="shared" si="213"/>
        <v>0.91839719187098989</v>
      </c>
      <c r="EF190">
        <f t="shared" si="213"/>
        <v>1.1179356352921226</v>
      </c>
      <c r="EG190">
        <f t="shared" si="213"/>
        <v>1.2000710000482067</v>
      </c>
      <c r="EH190">
        <f t="shared" si="213"/>
        <v>1.1200276855225226</v>
      </c>
      <c r="EI190">
        <f t="shared" si="213"/>
        <v>1.0720941204084926</v>
      </c>
      <c r="EJ190">
        <f t="shared" si="213"/>
        <v>1.1304988923687069</v>
      </c>
      <c r="EK190">
        <f t="shared" si="213"/>
        <v>1.1599158660209758</v>
      </c>
      <c r="EL190">
        <f t="shared" si="213"/>
        <v>1.1064423797098561</v>
      </c>
      <c r="EM190">
        <f t="shared" si="213"/>
        <v>1.2522498718028976</v>
      </c>
      <c r="EN190">
        <f t="shared" si="213"/>
        <v>1.2011313517342748</v>
      </c>
      <c r="EO190">
        <f t="shared" si="213"/>
        <v>1.2683141384271956</v>
      </c>
      <c r="EP190">
        <f t="shared" si="213"/>
        <v>1.2522498718028976</v>
      </c>
      <c r="EQ190">
        <f t="shared" si="213"/>
        <v>1.3874516266473653</v>
      </c>
      <c r="ER190">
        <f t="shared" si="213"/>
        <v>1.3590776196039371</v>
      </c>
      <c r="ES190">
        <f t="shared" si="213"/>
        <v>1.3167666224604684</v>
      </c>
      <c r="ET190">
        <f t="shared" si="213"/>
        <v>1.3005722806454778</v>
      </c>
      <c r="EU190">
        <f t="shared" si="215"/>
        <v>1.4733877266113198</v>
      </c>
      <c r="EV190">
        <f t="shared" si="212"/>
        <v>1.3765226618770192</v>
      </c>
      <c r="EW190">
        <f t="shared" si="212"/>
        <v>1.3275871844553722</v>
      </c>
      <c r="EX190">
        <f t="shared" si="212"/>
        <v>1.386357833918058</v>
      </c>
      <c r="EY190">
        <f t="shared" si="212"/>
        <v>1.4678419271592769</v>
      </c>
      <c r="EZ190">
        <f t="shared" si="212"/>
        <v>1.5313699656122539</v>
      </c>
      <c r="FA190">
        <f t="shared" si="212"/>
        <v>1.5899180000805688</v>
      </c>
      <c r="FB190">
        <f t="shared" si="212"/>
        <v>1.5045392892638938</v>
      </c>
      <c r="FC190">
        <f t="shared" si="212"/>
        <v>1.3765226618770192</v>
      </c>
      <c r="FD190">
        <f t="shared" si="212"/>
        <v>1.4967362226740835</v>
      </c>
      <c r="FE190">
        <f t="shared" si="212"/>
        <v>1.7041418951615284</v>
      </c>
      <c r="FF190">
        <f t="shared" si="212"/>
        <v>1.8217584706928092</v>
      </c>
      <c r="FG190">
        <f t="shared" si="212"/>
        <v>1.7889202339144581</v>
      </c>
      <c r="FH190">
        <f t="shared" si="212"/>
        <v>1.724935138921583</v>
      </c>
      <c r="FI190">
        <f t="shared" si="212"/>
        <v>1.7168403125997935</v>
      </c>
      <c r="FJ190">
        <f t="shared" si="212"/>
        <v>1.8749136564234508</v>
      </c>
      <c r="FK190">
        <f t="shared" si="212"/>
        <v>1.7469620209686343</v>
      </c>
      <c r="FL190">
        <f t="shared" si="212"/>
        <v>1.9118075542821242</v>
      </c>
      <c r="FM190">
        <f t="shared" si="212"/>
        <v>1.7807386800997418</v>
      </c>
      <c r="FN190">
        <f t="shared" si="212"/>
        <v>1.6239574257205305</v>
      </c>
      <c r="FO190">
        <f t="shared" si="212"/>
        <v>1.80179954415785</v>
      </c>
      <c r="FP190">
        <f t="shared" si="212"/>
        <v>1.9778280263353136</v>
      </c>
    </row>
    <row r="191" spans="13:172" x14ac:dyDescent="0.15">
      <c r="N191">
        <v>1.2100000000000002</v>
      </c>
      <c r="O191" s="2" t="s">
        <v>53</v>
      </c>
      <c r="P191">
        <f t="shared" ref="P191:CI194" si="217">-6*LN(P173)</f>
        <v>3.0598536392307231E-2</v>
      </c>
      <c r="Q191">
        <f t="shared" si="217"/>
        <v>-0.1283932782536974</v>
      </c>
      <c r="R191">
        <f t="shared" si="217"/>
        <v>0.104521442720551</v>
      </c>
      <c r="S191">
        <f t="shared" si="217"/>
        <v>-4.1022136458240622E-3</v>
      </c>
      <c r="T191">
        <f t="shared" si="217"/>
        <v>-2.5647053798546256E-4</v>
      </c>
      <c r="U191">
        <f t="shared" si="217"/>
        <v>-0.10575648762153672</v>
      </c>
      <c r="V191">
        <f t="shared" si="217"/>
        <v>5.9022362159421388E-2</v>
      </c>
      <c r="W191">
        <f t="shared" si="217"/>
        <v>-0.14969433435307156</v>
      </c>
      <c r="X191">
        <f t="shared" si="217"/>
        <v>-0.1208571667333401</v>
      </c>
      <c r="Y191">
        <f t="shared" si="217"/>
        <v>0.10321666941976927</v>
      </c>
      <c r="Z191">
        <f t="shared" si="217"/>
        <v>-4.1022136458240622E-3</v>
      </c>
      <c r="AA191">
        <f t="shared" si="217"/>
        <v>-5.89553649077472E-2</v>
      </c>
      <c r="AB191">
        <f t="shared" si="217"/>
        <v>-7.5440633653072506E-2</v>
      </c>
      <c r="AC191">
        <f t="shared" si="217"/>
        <v>-8.1769080606177921E-2</v>
      </c>
      <c r="AD191">
        <f t="shared" si="217"/>
        <v>-6.7837675930352503E-2</v>
      </c>
      <c r="AE191">
        <f t="shared" si="217"/>
        <v>0.10321666941976927</v>
      </c>
      <c r="AK191">
        <f t="shared" si="217"/>
        <v>-1.5624675311436728E-2</v>
      </c>
      <c r="AL191">
        <f t="shared" si="217"/>
        <v>-7.7972813475420871E-2</v>
      </c>
      <c r="AM191">
        <f t="shared" si="217"/>
        <v>-9.8191872204723141E-2</v>
      </c>
      <c r="AN191">
        <f t="shared" si="217"/>
        <v>9.8000411755863048E-2</v>
      </c>
      <c r="AO191">
        <f t="shared" si="217"/>
        <v>2.3087283039949108E-3</v>
      </c>
      <c r="AP191">
        <f t="shared" si="217"/>
        <v>7.4424184567549803E-3</v>
      </c>
      <c r="AQ191">
        <f t="shared" si="217"/>
        <v>7.3284929653355604E-2</v>
      </c>
      <c r="AR191">
        <f t="shared" si="217"/>
        <v>-0.1646849730066634</v>
      </c>
      <c r="AS191">
        <f t="shared" si="217"/>
        <v>-3.4779741064534672E-2</v>
      </c>
      <c r="AT191">
        <f t="shared" si="217"/>
        <v>-1.1786312881779948E-2</v>
      </c>
      <c r="AU191">
        <f t="shared" si="217"/>
        <v>-5.0059885146409439E-2</v>
      </c>
      <c r="AV191">
        <f t="shared" si="217"/>
        <v>3.5756499314729642E-2</v>
      </c>
      <c r="AW191">
        <f t="shared" si="217"/>
        <v>-5.514463121343792E-2</v>
      </c>
      <c r="AX191">
        <f t="shared" si="217"/>
        <v>-8.935441663541846E-2</v>
      </c>
      <c r="AY191">
        <f t="shared" si="217"/>
        <v>2.9309738191669436E-2</v>
      </c>
      <c r="AZ191">
        <f t="shared" si="217"/>
        <v>4.4793617752619398E-2</v>
      </c>
      <c r="BA191">
        <f t="shared" si="217"/>
        <v>-8.3033969406055924E-2</v>
      </c>
      <c r="BB191">
        <f t="shared" si="217"/>
        <v>4.8670839212257094E-2</v>
      </c>
      <c r="BE191">
        <f t="shared" si="217"/>
        <v>0.14117077132980999</v>
      </c>
      <c r="BF191">
        <f t="shared" si="217"/>
        <v>6.2908792177633621E-2</v>
      </c>
      <c r="BH191">
        <f t="shared" si="217"/>
        <v>0.14117077132980999</v>
      </c>
      <c r="BI191">
        <f t="shared" si="217"/>
        <v>0.14379716664423531</v>
      </c>
      <c r="BJ191">
        <f t="shared" si="217"/>
        <v>0.13460980840158165</v>
      </c>
      <c r="BK191">
        <f t="shared" si="217"/>
        <v>0.21381887955279713</v>
      </c>
      <c r="BL191">
        <f t="shared" si="217"/>
        <v>-0.15344550671658169</v>
      </c>
      <c r="BM191">
        <f t="shared" si="217"/>
        <v>-0.10197537206735106</v>
      </c>
      <c r="BN191">
        <f t="shared" si="217"/>
        <v>1.9009306477342447E-2</v>
      </c>
      <c r="BO191">
        <f t="shared" si="217"/>
        <v>0.14379716664423531</v>
      </c>
      <c r="BP191">
        <f t="shared" si="217"/>
        <v>5.3844368310546814E-2</v>
      </c>
      <c r="BQ191">
        <f t="shared" si="217"/>
        <v>1.3865714220632172E-2</v>
      </c>
      <c r="BR191">
        <f t="shared" si="217"/>
        <v>0.13854552517110402</v>
      </c>
      <c r="BS191">
        <f t="shared" si="217"/>
        <v>-5.3835804419380996E-3</v>
      </c>
      <c r="BT191">
        <f t="shared" si="217"/>
        <v>0.15694641582553434</v>
      </c>
      <c r="BU191">
        <f t="shared" si="217"/>
        <v>5.9022362159421388E-2</v>
      </c>
      <c r="BV191">
        <f t="shared" si="217"/>
        <v>0.14117077132980999</v>
      </c>
      <c r="BW191">
        <f t="shared" si="217"/>
        <v>0.10713184084743424</v>
      </c>
      <c r="BX191">
        <f t="shared" si="217"/>
        <v>0.39732767385092194</v>
      </c>
      <c r="BY191">
        <f t="shared" si="217"/>
        <v>0.30082542369759641</v>
      </c>
      <c r="BZ191">
        <f t="shared" si="217"/>
        <v>0.20054453785515269</v>
      </c>
      <c r="CA191">
        <f t="shared" si="217"/>
        <v>0.26319089170711085</v>
      </c>
      <c r="CB191">
        <f t="shared" si="217"/>
        <v>0.23645287954374589</v>
      </c>
      <c r="CC191">
        <f t="shared" si="217"/>
        <v>0.14117077132980999</v>
      </c>
      <c r="CD191">
        <f t="shared" si="217"/>
        <v>0.15826292707601641</v>
      </c>
      <c r="CE191">
        <f t="shared" si="217"/>
        <v>0.41104510095069635</v>
      </c>
      <c r="CF191">
        <f t="shared" si="217"/>
        <v>0.12936619871673927</v>
      </c>
      <c r="CG191">
        <f t="shared" si="217"/>
        <v>0.13460980840158165</v>
      </c>
      <c r="CH191">
        <f t="shared" si="217"/>
        <v>0.14117077132980999</v>
      </c>
      <c r="CI191">
        <f t="shared" si="217"/>
        <v>0.37135064797107331</v>
      </c>
      <c r="CJ191">
        <f t="shared" si="216"/>
        <v>0.28197865029243052</v>
      </c>
      <c r="CK191">
        <f t="shared" si="216"/>
        <v>0.42066599408986582</v>
      </c>
      <c r="CL191">
        <f t="shared" si="213"/>
        <v>0.17144395170924859</v>
      </c>
      <c r="CM191">
        <f t="shared" si="213"/>
        <v>0.22579094870617372</v>
      </c>
      <c r="CN191">
        <f t="shared" si="213"/>
        <v>0.34005451170185264</v>
      </c>
      <c r="CO191">
        <f t="shared" ref="CO191:EU198" si="218">-6*LN(CO173)</f>
        <v>0.43857439907348178</v>
      </c>
      <c r="CP191">
        <f t="shared" si="218"/>
        <v>0.4247939612289563</v>
      </c>
      <c r="CQ191">
        <f t="shared" si="218"/>
        <v>0.38500874628858661</v>
      </c>
      <c r="CR191">
        <f t="shared" si="218"/>
        <v>0.20717803770165089</v>
      </c>
      <c r="CS191">
        <f t="shared" si="218"/>
        <v>0.41104510095069635</v>
      </c>
      <c r="CT191">
        <f t="shared" si="218"/>
        <v>0.48010663689510547</v>
      </c>
      <c r="CU191">
        <f t="shared" si="218"/>
        <v>0.43305842534552635</v>
      </c>
      <c r="CV191">
        <f t="shared" si="218"/>
        <v>0.29004859098442715</v>
      </c>
      <c r="CW191">
        <f t="shared" si="218"/>
        <v>0.48705671296470188</v>
      </c>
      <c r="CX191">
        <f t="shared" si="218"/>
        <v>0.55137800012944815</v>
      </c>
      <c r="CY191">
        <f t="shared" si="218"/>
        <v>0.47455236665352102</v>
      </c>
      <c r="CZ191">
        <f t="shared" si="218"/>
        <v>0.49540744500163658</v>
      </c>
      <c r="DA191">
        <f t="shared" si="218"/>
        <v>0.46761675150140725</v>
      </c>
      <c r="DB191">
        <f t="shared" si="218"/>
        <v>0.57250230313751083</v>
      </c>
      <c r="DC191">
        <f t="shared" si="218"/>
        <v>0.44685787945038069</v>
      </c>
      <c r="DD191">
        <f t="shared" si="218"/>
        <v>0.55700387958522901</v>
      </c>
      <c r="DE191">
        <f t="shared" si="218"/>
        <v>0.50376981569325996</v>
      </c>
      <c r="DF191">
        <f t="shared" si="218"/>
        <v>0.61639630420971647</v>
      </c>
      <c r="DG191">
        <f t="shared" si="218"/>
        <v>0.57956029712866319</v>
      </c>
      <c r="DH191">
        <f t="shared" si="218"/>
        <v>0.34005451170185264</v>
      </c>
      <c r="DI191">
        <f t="shared" si="218"/>
        <v>0.72683326924294001</v>
      </c>
      <c r="DJ191">
        <f t="shared" si="218"/>
        <v>0.6050380424173698</v>
      </c>
      <c r="DK191">
        <f t="shared" si="218"/>
        <v>0.70083419148945958</v>
      </c>
      <c r="DL191">
        <f t="shared" si="218"/>
        <v>0.57814803397044245</v>
      </c>
      <c r="DM191">
        <f t="shared" si="218"/>
        <v>0.72393891318102432</v>
      </c>
      <c r="DN191">
        <f t="shared" si="218"/>
        <v>0.77333386527676762</v>
      </c>
      <c r="DO191">
        <f t="shared" si="218"/>
        <v>0.81578859895197509</v>
      </c>
      <c r="DP191">
        <f t="shared" si="218"/>
        <v>0.84376754276784616</v>
      </c>
      <c r="DQ191">
        <f t="shared" si="218"/>
        <v>0.94648683604864692</v>
      </c>
      <c r="DR191">
        <f t="shared" si="218"/>
        <v>0.8393411316486088</v>
      </c>
      <c r="DS191">
        <f t="shared" si="218"/>
        <v>1.003816917684246</v>
      </c>
      <c r="DT191">
        <f t="shared" si="218"/>
        <v>0.90906623327566805</v>
      </c>
      <c r="DU191">
        <f t="shared" si="218"/>
        <v>0.77479283184930581</v>
      </c>
      <c r="DV191">
        <f t="shared" si="218"/>
        <v>0.84967450854152515</v>
      </c>
      <c r="DW191">
        <f t="shared" si="218"/>
        <v>0.92400648003899444</v>
      </c>
      <c r="DX191">
        <f t="shared" si="218"/>
        <v>0.85410855234475125</v>
      </c>
      <c r="DY191">
        <f t="shared" si="218"/>
        <v>0.97206681209773982</v>
      </c>
      <c r="DZ191">
        <f t="shared" si="218"/>
        <v>0.93149057730473084</v>
      </c>
      <c r="EA191">
        <f t="shared" si="218"/>
        <v>1.0479403573085537</v>
      </c>
      <c r="EB191">
        <f t="shared" si="218"/>
        <v>1.1682528717698588</v>
      </c>
      <c r="EC191">
        <f t="shared" si="218"/>
        <v>0.9690517366574084</v>
      </c>
      <c r="ED191">
        <f t="shared" si="218"/>
        <v>0.92849581807110781</v>
      </c>
      <c r="EE191">
        <f t="shared" si="218"/>
        <v>0.91952049852161111</v>
      </c>
      <c r="EF191">
        <f t="shared" si="218"/>
        <v>0.97357491817580732</v>
      </c>
      <c r="EG191">
        <f t="shared" si="218"/>
        <v>1.1047110148239379</v>
      </c>
      <c r="EH191">
        <f t="shared" si="218"/>
        <v>1.1604677402766943</v>
      </c>
      <c r="EI191">
        <f t="shared" si="218"/>
        <v>1.0525234256408738</v>
      </c>
      <c r="EJ191">
        <f t="shared" si="218"/>
        <v>1.0601696609053219</v>
      </c>
      <c r="EK191">
        <f t="shared" si="218"/>
        <v>1.2088991970954943</v>
      </c>
      <c r="EL191">
        <f t="shared" si="218"/>
        <v>1.2799059429775115</v>
      </c>
      <c r="EM191">
        <f t="shared" si="218"/>
        <v>1.2450865363690653</v>
      </c>
      <c r="EN191">
        <f t="shared" si="218"/>
        <v>1.2719746794300171</v>
      </c>
      <c r="EO191">
        <f t="shared" si="218"/>
        <v>1.1418245352202026</v>
      </c>
      <c r="EP191">
        <f t="shared" si="218"/>
        <v>1.3325168818971875</v>
      </c>
      <c r="EQ191">
        <f t="shared" si="218"/>
        <v>1.452197399741308</v>
      </c>
      <c r="ER191">
        <f t="shared" si="218"/>
        <v>1.2450865363690653</v>
      </c>
      <c r="ES191">
        <f t="shared" si="218"/>
        <v>1.322916879849187</v>
      </c>
      <c r="ET191">
        <f t="shared" si="218"/>
        <v>1.2751459268611365</v>
      </c>
      <c r="EU191">
        <f t="shared" si="218"/>
        <v>1.5560033666977522</v>
      </c>
      <c r="EV191">
        <f t="shared" si="212"/>
        <v>1.3598005988321442</v>
      </c>
      <c r="EW191">
        <f t="shared" si="212"/>
        <v>1.4816734415560384</v>
      </c>
      <c r="EX191">
        <f t="shared" si="212"/>
        <v>1.4358841759889198</v>
      </c>
      <c r="EY191">
        <f t="shared" si="212"/>
        <v>1.4017701000628917</v>
      </c>
      <c r="EZ191">
        <f t="shared" si="212"/>
        <v>1.6955640932430005</v>
      </c>
      <c r="FA191">
        <f t="shared" si="212"/>
        <v>1.6178165265188533</v>
      </c>
      <c r="FB191">
        <f t="shared" si="212"/>
        <v>1.7416721897942815</v>
      </c>
      <c r="FC191">
        <f t="shared" si="212"/>
        <v>1.5129449428750958</v>
      </c>
      <c r="FD191">
        <f t="shared" si="212"/>
        <v>1.5410635332768576</v>
      </c>
      <c r="FE191">
        <f t="shared" si="212"/>
        <v>1.5443802829467244</v>
      </c>
      <c r="FF191">
        <f t="shared" si="212"/>
        <v>1.6077494100631571</v>
      </c>
      <c r="FG191">
        <f t="shared" si="212"/>
        <v>1.7915935794885942</v>
      </c>
      <c r="FH191">
        <f t="shared" si="212"/>
        <v>1.8089046128472468</v>
      </c>
      <c r="FI191">
        <f t="shared" si="212"/>
        <v>1.7898652199778671</v>
      </c>
      <c r="FJ191">
        <f t="shared" si="212"/>
        <v>1.8210521224195684</v>
      </c>
      <c r="FK191">
        <f t="shared" si="212"/>
        <v>1.8089046128472468</v>
      </c>
      <c r="FL191">
        <f t="shared" si="212"/>
        <v>1.9032571686935125</v>
      </c>
      <c r="FM191">
        <f t="shared" si="212"/>
        <v>1.7519667304953011</v>
      </c>
      <c r="FN191">
        <f t="shared" si="212"/>
        <v>1.8576429139131601</v>
      </c>
      <c r="FO191">
        <f t="shared" si="212"/>
        <v>2.0892631223145739</v>
      </c>
      <c r="FP191">
        <f t="shared" si="212"/>
        <v>1.6043974546687156</v>
      </c>
    </row>
    <row r="192" spans="13:172" x14ac:dyDescent="0.15">
      <c r="N192">
        <v>1.4883999999999999</v>
      </c>
      <c r="O192" s="2" t="s">
        <v>20</v>
      </c>
      <c r="P192">
        <f t="shared" si="217"/>
        <v>-7.7438763650030051E-2</v>
      </c>
      <c r="Q192">
        <f t="shared" si="217"/>
        <v>-0.13014774098442697</v>
      </c>
      <c r="R192">
        <f t="shared" si="217"/>
        <v>5.3389016151086523E-2</v>
      </c>
      <c r="S192">
        <f t="shared" si="217"/>
        <v>8.47332706774859E-2</v>
      </c>
      <c r="T192">
        <f t="shared" si="217"/>
        <v>7.2658402444372966E-2</v>
      </c>
      <c r="U192">
        <f t="shared" si="217"/>
        <v>9.0641664690210566E-3</v>
      </c>
      <c r="V192">
        <f t="shared" si="217"/>
        <v>0.14181294415283674</v>
      </c>
      <c r="W192">
        <f t="shared" si="217"/>
        <v>7.1509445290548535E-4</v>
      </c>
      <c r="X192">
        <f t="shared" si="217"/>
        <v>0.16504272355179431</v>
      </c>
      <c r="Y192">
        <f t="shared" si="217"/>
        <v>-1.5948276701821223E-2</v>
      </c>
      <c r="Z192">
        <f t="shared" si="217"/>
        <v>7.3864796336041358E-2</v>
      </c>
      <c r="AA192">
        <f t="shared" si="217"/>
        <v>7.0246342110380305E-2</v>
      </c>
      <c r="AB192">
        <f t="shared" si="217"/>
        <v>-0.13830545808066497</v>
      </c>
      <c r="AC192">
        <f t="shared" si="217"/>
        <v>-3.1380078659995453E-2</v>
      </c>
      <c r="AD192">
        <f t="shared" si="217"/>
        <v>7.1452251068314154E-2</v>
      </c>
      <c r="AE192">
        <f t="shared" si="217"/>
        <v>0.11745731907129559</v>
      </c>
      <c r="AK192">
        <f t="shared" si="217"/>
        <v>3.4181316674155936E-2</v>
      </c>
      <c r="AL192">
        <f t="shared" si="217"/>
        <v>2.2207654747933292E-2</v>
      </c>
      <c r="AM192">
        <f t="shared" si="217"/>
        <v>-0.11145977571113824</v>
      </c>
      <c r="AN192">
        <f t="shared" si="217"/>
        <v>3.4181316674155936E-2</v>
      </c>
      <c r="AO192">
        <f t="shared" si="217"/>
        <v>-8.0967137759356003E-2</v>
      </c>
      <c r="AP192">
        <f t="shared" si="217"/>
        <v>0.10895615379931275</v>
      </c>
      <c r="AQ192">
        <f t="shared" si="217"/>
        <v>-3.9673100021704821E-2</v>
      </c>
      <c r="AR192">
        <f t="shared" si="217"/>
        <v>9.804375309504651E-2</v>
      </c>
      <c r="AS192">
        <f t="shared" si="217"/>
        <v>2.4600476315040438E-2</v>
      </c>
      <c r="AT192">
        <f t="shared" si="217"/>
        <v>-6.330448149527533E-2</v>
      </c>
      <c r="AU192">
        <f t="shared" si="217"/>
        <v>2.9388984151009632E-2</v>
      </c>
      <c r="AV192">
        <f t="shared" si="217"/>
        <v>-5.268187618299669E-2</v>
      </c>
      <c r="AW192">
        <f t="shared" si="217"/>
        <v>-4.7668229150326356E-4</v>
      </c>
      <c r="AX192">
        <f t="shared" si="217"/>
        <v>7.8707303636444664E-3</v>
      </c>
      <c r="AY192">
        <f t="shared" si="217"/>
        <v>0.18098876176317405</v>
      </c>
      <c r="AZ192">
        <f t="shared" si="217"/>
        <v>8.2316352215801081E-2</v>
      </c>
      <c r="BA192">
        <f t="shared" si="217"/>
        <v>0.10167901524805688</v>
      </c>
      <c r="BB192">
        <f t="shared" si="217"/>
        <v>4.9782885620816827E-2</v>
      </c>
      <c r="BE192">
        <f t="shared" si="217"/>
        <v>0.13815329170635016</v>
      </c>
      <c r="BF192">
        <f t="shared" si="217"/>
        <v>0.12232054122204331</v>
      </c>
      <c r="BH192">
        <f t="shared" si="217"/>
        <v>0.17117080088973161</v>
      </c>
      <c r="BI192">
        <f t="shared" si="217"/>
        <v>7.9900406944584834E-2</v>
      </c>
      <c r="BJ192">
        <f t="shared" si="217"/>
        <v>0.22784473355221674</v>
      </c>
      <c r="BK192">
        <f t="shared" si="217"/>
        <v>0.11259803554997294</v>
      </c>
      <c r="BL192">
        <f t="shared" si="217"/>
        <v>4.3777480255086702E-2</v>
      </c>
      <c r="BM192">
        <f t="shared" si="217"/>
        <v>0.13571476291846563</v>
      </c>
      <c r="BN192">
        <f t="shared" si="217"/>
        <v>5.3389016151086523E-2</v>
      </c>
      <c r="BO192">
        <f t="shared" si="217"/>
        <v>0.15525079971386518</v>
      </c>
      <c r="BP192">
        <f t="shared" si="217"/>
        <v>-5.740535605694224E-2</v>
      </c>
      <c r="BQ192">
        <f t="shared" si="217"/>
        <v>0.21918583090519256</v>
      </c>
      <c r="BR192">
        <f t="shared" si="217"/>
        <v>0.1503608238930754</v>
      </c>
      <c r="BS192">
        <f t="shared" si="217"/>
        <v>0.1235369629190631</v>
      </c>
      <c r="BT192">
        <f t="shared" si="217"/>
        <v>0.32266891552783106</v>
      </c>
      <c r="BU192">
        <f t="shared" si="217"/>
        <v>0.17239716778209493</v>
      </c>
      <c r="BV192">
        <f t="shared" si="217"/>
        <v>0.14425395313687106</v>
      </c>
      <c r="BW192">
        <f t="shared" si="217"/>
        <v>0.29631730985276089</v>
      </c>
      <c r="BX192">
        <f t="shared" si="217"/>
        <v>0.3491367664523517</v>
      </c>
      <c r="BY192">
        <f t="shared" si="217"/>
        <v>0.32141144931763227</v>
      </c>
      <c r="BZ192">
        <f t="shared" si="217"/>
        <v>0.10774268428359823</v>
      </c>
      <c r="CA192">
        <f t="shared" si="217"/>
        <v>0.26509650884314806</v>
      </c>
      <c r="CB192">
        <f t="shared" si="217"/>
        <v>0.26385104957557293</v>
      </c>
      <c r="CC192">
        <f t="shared" si="217"/>
        <v>0.29256222471924159</v>
      </c>
      <c r="CD192">
        <f t="shared" si="217"/>
        <v>0.31638421818984463</v>
      </c>
      <c r="CE192">
        <f t="shared" si="217"/>
        <v>0.15158294427615782</v>
      </c>
      <c r="CF192">
        <f t="shared" si="217"/>
        <v>0.47422106679314224</v>
      </c>
      <c r="CG192">
        <f t="shared" si="217"/>
        <v>0.3138721813099441</v>
      </c>
      <c r="CH192">
        <f t="shared" si="217"/>
        <v>0.34030117003078419</v>
      </c>
      <c r="CI192">
        <f t="shared" si="217"/>
        <v>0.45362018818579342</v>
      </c>
      <c r="CJ192">
        <f t="shared" si="216"/>
        <v>0.42540897998252225</v>
      </c>
      <c r="CK192">
        <f t="shared" si="216"/>
        <v>0.24768356129803282</v>
      </c>
      <c r="CL192">
        <f t="shared" si="216"/>
        <v>0.47938235743399016</v>
      </c>
      <c r="CM192">
        <f t="shared" si="216"/>
        <v>0.47164208545105063</v>
      </c>
      <c r="CN192">
        <f t="shared" si="216"/>
        <v>0.43308980031882505</v>
      </c>
      <c r="CO192">
        <f t="shared" si="216"/>
        <v>0.44591305803165326</v>
      </c>
      <c r="CP192">
        <f t="shared" si="216"/>
        <v>0.44206320226915541</v>
      </c>
      <c r="CQ192">
        <f t="shared" si="216"/>
        <v>0.36431384031208802</v>
      </c>
      <c r="CR192">
        <f t="shared" si="216"/>
        <v>0.46262437038802728</v>
      </c>
      <c r="CS192">
        <f t="shared" si="216"/>
        <v>0.42540897998252225</v>
      </c>
      <c r="CT192">
        <f t="shared" si="216"/>
        <v>0.43565226031933657</v>
      </c>
      <c r="CU192">
        <f t="shared" si="216"/>
        <v>0.48584022050494252</v>
      </c>
      <c r="CV192">
        <f t="shared" si="216"/>
        <v>0.47422106679314224</v>
      </c>
      <c r="CW192">
        <f t="shared" si="216"/>
        <v>0.52863733268030777</v>
      </c>
      <c r="CX192">
        <f t="shared" si="216"/>
        <v>0.4228508899842765</v>
      </c>
      <c r="CY192">
        <f t="shared" si="216"/>
        <v>0.62176413388567942</v>
      </c>
      <c r="CZ192">
        <f t="shared" si="216"/>
        <v>0.56257259825701955</v>
      </c>
      <c r="DA192">
        <f t="shared" si="216"/>
        <v>0.65224459700715676</v>
      </c>
      <c r="DB192">
        <f t="shared" si="216"/>
        <v>0.67220690886687684</v>
      </c>
      <c r="DC192">
        <f t="shared" si="216"/>
        <v>0.8494264200866577</v>
      </c>
      <c r="DD192">
        <f t="shared" si="216"/>
        <v>0.66820912970731505</v>
      </c>
      <c r="DE192">
        <f t="shared" si="216"/>
        <v>0.67620735350890715</v>
      </c>
      <c r="DF192">
        <f t="shared" si="216"/>
        <v>0.63234848062164373</v>
      </c>
      <c r="DG192">
        <f t="shared" si="216"/>
        <v>0.72442189866960571</v>
      </c>
      <c r="DH192">
        <f t="shared" si="216"/>
        <v>0.85629533898225763</v>
      </c>
      <c r="DI192">
        <f t="shared" si="216"/>
        <v>0.66954142681504281</v>
      </c>
      <c r="DJ192">
        <f t="shared" si="216"/>
        <v>0.71770222051176091</v>
      </c>
      <c r="DK192">
        <f t="shared" si="216"/>
        <v>0.91291907606987976</v>
      </c>
      <c r="DL192">
        <f t="shared" si="216"/>
        <v>0.96728116243319184</v>
      </c>
      <c r="DM192">
        <f t="shared" si="216"/>
        <v>0.69223585814355104</v>
      </c>
      <c r="DN192">
        <f t="shared" si="216"/>
        <v>0.71635918748992455</v>
      </c>
      <c r="DO192">
        <f t="shared" si="216"/>
        <v>0.94770984964678351</v>
      </c>
      <c r="DP192">
        <f t="shared" si="218"/>
        <v>0.79339594799483426</v>
      </c>
      <c r="DQ192">
        <f t="shared" si="218"/>
        <v>0.85904510988281491</v>
      </c>
      <c r="DR192">
        <f t="shared" si="218"/>
        <v>0.81383425548340127</v>
      </c>
      <c r="DS192">
        <f t="shared" si="218"/>
        <v>0.99253844949647285</v>
      </c>
      <c r="DT192">
        <f t="shared" si="218"/>
        <v>1.0405387054989303</v>
      </c>
      <c r="DU192">
        <f t="shared" si="218"/>
        <v>1.0037981290851921</v>
      </c>
      <c r="DV192">
        <f t="shared" si="218"/>
        <v>1.0179025079356037</v>
      </c>
      <c r="DW192">
        <f t="shared" si="218"/>
        <v>1.1018000711273723</v>
      </c>
      <c r="DX192">
        <f t="shared" si="218"/>
        <v>1.0037981290851921</v>
      </c>
      <c r="DY192">
        <f t="shared" si="218"/>
        <v>1.0917845686229277</v>
      </c>
      <c r="DZ192">
        <f t="shared" si="218"/>
        <v>1.1868874242438854</v>
      </c>
      <c r="EA192">
        <f t="shared" si="218"/>
        <v>1.1680354449885586</v>
      </c>
      <c r="EB192">
        <f t="shared" si="218"/>
        <v>1.2335462255984477</v>
      </c>
      <c r="EC192">
        <f t="shared" si="218"/>
        <v>0.95469227799211454</v>
      </c>
      <c r="ED192">
        <f t="shared" si="218"/>
        <v>1.2953417693857894</v>
      </c>
      <c r="EE192">
        <f t="shared" si="218"/>
        <v>1.2116297273470578</v>
      </c>
      <c r="EF192">
        <f t="shared" si="218"/>
        <v>1.2835220167330073</v>
      </c>
      <c r="EG192">
        <f t="shared" si="218"/>
        <v>1.2233085631511997</v>
      </c>
      <c r="EH192">
        <f t="shared" si="218"/>
        <v>1.2276939939713567</v>
      </c>
      <c r="EI192">
        <f t="shared" si="218"/>
        <v>1.3279666644001775</v>
      </c>
      <c r="EJ192">
        <f t="shared" si="218"/>
        <v>1.3145986677823007</v>
      </c>
      <c r="EK192">
        <f t="shared" si="218"/>
        <v>1.1752791981320785</v>
      </c>
      <c r="EL192">
        <f t="shared" si="218"/>
        <v>1.3279666644001775</v>
      </c>
      <c r="EM192">
        <f t="shared" si="218"/>
        <v>1.3787384954810624</v>
      </c>
      <c r="EN192">
        <f t="shared" si="218"/>
        <v>1.4420556659876893</v>
      </c>
      <c r="EO192">
        <f t="shared" si="218"/>
        <v>1.4785391835154513</v>
      </c>
      <c r="EP192">
        <f t="shared" si="218"/>
        <v>1.4678752223484799</v>
      </c>
      <c r="EQ192">
        <f t="shared" si="218"/>
        <v>1.4103135589535727</v>
      </c>
      <c r="ER192">
        <f t="shared" si="218"/>
        <v>1.4541922061561285</v>
      </c>
      <c r="ES192">
        <f t="shared" si="218"/>
        <v>1.3907475062451451</v>
      </c>
      <c r="ET192">
        <f t="shared" si="218"/>
        <v>1.5986663993751065</v>
      </c>
      <c r="EU192">
        <f t="shared" si="218"/>
        <v>1.6659334316622862</v>
      </c>
      <c r="EV192">
        <f t="shared" si="212"/>
        <v>1.4831152610221301</v>
      </c>
      <c r="EW192">
        <f t="shared" si="212"/>
        <v>1.4739665934300479</v>
      </c>
      <c r="EX192">
        <f t="shared" si="212"/>
        <v>1.5738280715359596</v>
      </c>
      <c r="EY192">
        <f t="shared" si="212"/>
        <v>1.5383021600499185</v>
      </c>
      <c r="EZ192">
        <f t="shared" si="212"/>
        <v>1.6002222142418556</v>
      </c>
      <c r="FA192">
        <f t="shared" si="212"/>
        <v>1.6126832779108899</v>
      </c>
      <c r="FB192">
        <f t="shared" si="212"/>
        <v>1.5769272451585847</v>
      </c>
      <c r="FC192">
        <f t="shared" si="212"/>
        <v>1.5893399726267852</v>
      </c>
      <c r="FD192">
        <f t="shared" si="212"/>
        <v>1.6895772294987195</v>
      </c>
      <c r="FE192">
        <f t="shared" si="212"/>
        <v>1.8011638675515478</v>
      </c>
      <c r="FF192">
        <f t="shared" si="212"/>
        <v>1.9395125983453791</v>
      </c>
      <c r="FG192">
        <f t="shared" si="212"/>
        <v>1.7228358602557439</v>
      </c>
      <c r="FH192">
        <f t="shared" si="212"/>
        <v>1.822117549022098</v>
      </c>
      <c r="FI192">
        <f t="shared" si="212"/>
        <v>1.9891133217114301</v>
      </c>
      <c r="FJ192">
        <f t="shared" si="212"/>
        <v>1.7658696481331493</v>
      </c>
      <c r="FK192">
        <f t="shared" si="212"/>
        <v>1.9692238007356941</v>
      </c>
      <c r="FL192">
        <f t="shared" si="212"/>
        <v>1.9576519552972611</v>
      </c>
      <c r="FM192">
        <f t="shared" si="212"/>
        <v>2.2904104875254694</v>
      </c>
      <c r="FN192">
        <f t="shared" si="212"/>
        <v>2.0710201515340949</v>
      </c>
      <c r="FO192">
        <f t="shared" si="212"/>
        <v>2.0441519286338767</v>
      </c>
      <c r="FP192">
        <f t="shared" si="212"/>
        <v>2.1047755148271055</v>
      </c>
    </row>
    <row r="193" spans="14:172" x14ac:dyDescent="0.15">
      <c r="N193">
        <v>1.7424000000000002</v>
      </c>
      <c r="O193" s="2" t="s">
        <v>20</v>
      </c>
      <c r="P193">
        <f t="shared" si="217"/>
        <v>8.2599117670297373E-2</v>
      </c>
      <c r="Q193">
        <f t="shared" si="217"/>
        <v>-4.9252695214450068E-2</v>
      </c>
      <c r="R193">
        <f t="shared" si="217"/>
        <v>4.8868870107315138E-2</v>
      </c>
      <c r="S193">
        <f t="shared" si="217"/>
        <v>-3.5611896873992216E-2</v>
      </c>
      <c r="T193">
        <f t="shared" si="217"/>
        <v>-4.5358487711206014E-2</v>
      </c>
      <c r="U193">
        <f t="shared" si="217"/>
        <v>0.15063386363758241</v>
      </c>
      <c r="V193">
        <f t="shared" si="217"/>
        <v>0.14661039324372691</v>
      </c>
      <c r="W193">
        <f t="shared" si="217"/>
        <v>-2.3545570791712479E-3</v>
      </c>
      <c r="X193">
        <f t="shared" si="217"/>
        <v>-2.3895050188760002E-2</v>
      </c>
      <c r="Y193">
        <f t="shared" si="217"/>
        <v>0.18291912734385862</v>
      </c>
      <c r="Z193">
        <f t="shared" si="217"/>
        <v>0.10552463771239395</v>
      </c>
      <c r="AA193">
        <f t="shared" si="217"/>
        <v>-5.5089271550183519E-2</v>
      </c>
      <c r="AB193">
        <f t="shared" si="217"/>
        <v>-3.5611896873992216E-2</v>
      </c>
      <c r="AC193">
        <f t="shared" si="217"/>
        <v>0.11351930911506544</v>
      </c>
      <c r="AD193">
        <f t="shared" si="217"/>
        <v>0.13857153757794929</v>
      </c>
      <c r="AE193">
        <f t="shared" si="217"/>
        <v>0.19304400318556142</v>
      </c>
      <c r="AK193">
        <f t="shared" si="217"/>
        <v>5.8769862453062288E-2</v>
      </c>
      <c r="AL193">
        <f t="shared" si="217"/>
        <v>4.9858234442972701E-2</v>
      </c>
      <c r="AM193">
        <f t="shared" si="217"/>
        <v>3.5034871883883108E-2</v>
      </c>
      <c r="AN193">
        <f t="shared" si="217"/>
        <v>6.9679858020436858E-2</v>
      </c>
      <c r="AO193">
        <f t="shared" si="217"/>
        <v>0.10952064185610277</v>
      </c>
      <c r="AP193">
        <f t="shared" si="217"/>
        <v>0.24801554482105845</v>
      </c>
      <c r="AQ193">
        <f t="shared" si="217"/>
        <v>4.2936107593613548E-2</v>
      </c>
      <c r="AR193">
        <f t="shared" si="217"/>
        <v>0.17382132423607405</v>
      </c>
      <c r="AS193">
        <f t="shared" si="217"/>
        <v>0.15768143555282055</v>
      </c>
      <c r="AT193">
        <f t="shared" si="217"/>
        <v>0.23371523161648178</v>
      </c>
      <c r="AU193">
        <f t="shared" si="217"/>
        <v>7.2658757543770658E-2</v>
      </c>
      <c r="AV193">
        <f t="shared" si="217"/>
        <v>0.34284658603625245</v>
      </c>
      <c r="AW193">
        <f t="shared" si="217"/>
        <v>0.16574595289594379</v>
      </c>
      <c r="AX193">
        <f t="shared" si="217"/>
        <v>0.13857153757794929</v>
      </c>
      <c r="AY193">
        <f t="shared" si="217"/>
        <v>0.13355271670815366</v>
      </c>
      <c r="AZ193">
        <f t="shared" si="217"/>
        <v>0.14761600792805465</v>
      </c>
      <c r="BA193">
        <f t="shared" si="217"/>
        <v>0.13054343803602725</v>
      </c>
      <c r="BB193">
        <f t="shared" si="217"/>
        <v>0.17685239275216538</v>
      </c>
      <c r="BE193">
        <f t="shared" si="217"/>
        <v>0.32417437179647307</v>
      </c>
      <c r="BF193">
        <f t="shared" si="217"/>
        <v>0.2756913434425815</v>
      </c>
      <c r="BH193">
        <f t="shared" si="217"/>
        <v>0.23779755870031521</v>
      </c>
      <c r="BI193">
        <f t="shared" si="217"/>
        <v>0.21131194693208158</v>
      </c>
      <c r="BJ193">
        <f t="shared" si="217"/>
        <v>0.27774648989185768</v>
      </c>
      <c r="BK193">
        <f t="shared" si="217"/>
        <v>0.34388563703893582</v>
      </c>
      <c r="BL193">
        <f t="shared" si="217"/>
        <v>0.22963568020995556</v>
      </c>
      <c r="BM193">
        <f t="shared" si="217"/>
        <v>0.14862179118411875</v>
      </c>
      <c r="BN193">
        <f t="shared" si="217"/>
        <v>0.19608480061528782</v>
      </c>
      <c r="BO193">
        <f t="shared" si="217"/>
        <v>0.20115622345123851</v>
      </c>
      <c r="BP193">
        <f t="shared" si="217"/>
        <v>0.26542615702080496</v>
      </c>
      <c r="BQ193">
        <f t="shared" si="217"/>
        <v>0.33350321534461397</v>
      </c>
      <c r="BR193">
        <f t="shared" si="217"/>
        <v>0.30349539216811472</v>
      </c>
      <c r="BS193">
        <f t="shared" si="217"/>
        <v>0.15667413260409349</v>
      </c>
      <c r="BT193">
        <f t="shared" si="217"/>
        <v>0.30865845934842556</v>
      </c>
      <c r="BU193">
        <f t="shared" si="217"/>
        <v>0.18190757882928188</v>
      </c>
      <c r="BV193">
        <f t="shared" si="217"/>
        <v>0.39083015192475123</v>
      </c>
      <c r="BW193">
        <f t="shared" si="217"/>
        <v>0.37305236114080864</v>
      </c>
      <c r="BX193">
        <f t="shared" si="217"/>
        <v>0.25006123185076284</v>
      </c>
      <c r="BY193">
        <f t="shared" si="217"/>
        <v>0.36574737719645745</v>
      </c>
      <c r="BZ193">
        <f t="shared" si="217"/>
        <v>0.22963568020995556</v>
      </c>
      <c r="CA193">
        <f t="shared" si="217"/>
        <v>0.35636830450937551</v>
      </c>
      <c r="CB193">
        <f t="shared" si="217"/>
        <v>0.62033424887376565</v>
      </c>
      <c r="CC193">
        <f t="shared" si="217"/>
        <v>0.42443780149384447</v>
      </c>
      <c r="CD193">
        <f t="shared" si="217"/>
        <v>0.33350321534461397</v>
      </c>
      <c r="CE193">
        <f t="shared" si="217"/>
        <v>0.44765274427859714</v>
      </c>
      <c r="CF193">
        <f t="shared" si="217"/>
        <v>0.49648528559205807</v>
      </c>
      <c r="CG193">
        <f t="shared" si="217"/>
        <v>0.42338470802909611</v>
      </c>
      <c r="CH193">
        <f t="shared" si="217"/>
        <v>0.37096431518272444</v>
      </c>
      <c r="CI193">
        <f t="shared" si="217"/>
        <v>0.51998122163418303</v>
      </c>
      <c r="CJ193">
        <f t="shared" si="216"/>
        <v>0.42022653618672645</v>
      </c>
      <c r="CK193">
        <f t="shared" si="216"/>
        <v>0.47414285353329799</v>
      </c>
      <c r="CL193">
        <f t="shared" si="216"/>
        <v>0.45823475760357746</v>
      </c>
      <c r="CM193">
        <f t="shared" si="216"/>
        <v>0.61924620825060073</v>
      </c>
      <c r="CN193">
        <f t="shared" si="216"/>
        <v>0.52212178533865661</v>
      </c>
      <c r="CO193">
        <f t="shared" si="216"/>
        <v>0.56832958961275704</v>
      </c>
      <c r="CP193">
        <f t="shared" si="216"/>
        <v>0.49328841134894807</v>
      </c>
      <c r="CQ193">
        <f t="shared" si="216"/>
        <v>0.55539855012485684</v>
      </c>
      <c r="CR193">
        <f t="shared" si="216"/>
        <v>0.6334061494690989</v>
      </c>
      <c r="CS193">
        <f t="shared" si="216"/>
        <v>0.61707071874163311</v>
      </c>
      <c r="CT193">
        <f t="shared" si="216"/>
        <v>0.69919628231706832</v>
      </c>
      <c r="CU193">
        <f t="shared" si="216"/>
        <v>0.73901943735786035</v>
      </c>
      <c r="CV193">
        <f t="shared" si="216"/>
        <v>0.79813321601593046</v>
      </c>
      <c r="CW193">
        <f t="shared" si="216"/>
        <v>0.58020757423525016</v>
      </c>
      <c r="CX193">
        <f t="shared" si="216"/>
        <v>0.68158159076651503</v>
      </c>
      <c r="CY193">
        <f t="shared" si="216"/>
        <v>0.84652511296031085</v>
      </c>
      <c r="CZ193">
        <f t="shared" si="216"/>
        <v>0.79925418752783206</v>
      </c>
      <c r="DA193">
        <f t="shared" si="216"/>
        <v>0.84991590140884832</v>
      </c>
      <c r="DB193">
        <f t="shared" si="216"/>
        <v>0.82171771058462229</v>
      </c>
      <c r="DC193">
        <f t="shared" si="216"/>
        <v>0.76237226083328402</v>
      </c>
      <c r="DD193">
        <f t="shared" si="216"/>
        <v>0.81159871633759639</v>
      </c>
      <c r="DE193">
        <f t="shared" si="216"/>
        <v>0.88279269599660126</v>
      </c>
      <c r="DF193">
        <f t="shared" si="216"/>
        <v>0.91128007265244848</v>
      </c>
      <c r="DG193">
        <f t="shared" si="216"/>
        <v>0.89758925096776243</v>
      </c>
      <c r="DH193">
        <f t="shared" si="216"/>
        <v>1.0045193590257295</v>
      </c>
      <c r="DI193">
        <f t="shared" si="216"/>
        <v>0.80486218868382831</v>
      </c>
      <c r="DJ193">
        <f t="shared" si="216"/>
        <v>0.94219912189287114</v>
      </c>
      <c r="DK193">
        <f t="shared" si="216"/>
        <v>0.93875579324743397</v>
      </c>
      <c r="DL193">
        <f t="shared" si="216"/>
        <v>1.1051261224838278</v>
      </c>
      <c r="DM193">
        <f t="shared" si="216"/>
        <v>0.93990334991154223</v>
      </c>
      <c r="DN193">
        <f t="shared" si="216"/>
        <v>1.1394355918963197</v>
      </c>
      <c r="DO193">
        <f t="shared" si="216"/>
        <v>1.0674936980578131</v>
      </c>
      <c r="DP193">
        <f t="shared" si="218"/>
        <v>1.2981304767390824</v>
      </c>
      <c r="DQ193">
        <f t="shared" si="218"/>
        <v>1.0980520403124352</v>
      </c>
      <c r="DR193">
        <f t="shared" si="218"/>
        <v>1.1620210569008853</v>
      </c>
      <c r="DS193">
        <f t="shared" si="218"/>
        <v>1.0126455090537843</v>
      </c>
      <c r="DT193">
        <f t="shared" si="218"/>
        <v>1.1418090096487872</v>
      </c>
      <c r="DU193">
        <f t="shared" si="218"/>
        <v>1.4749229102665975</v>
      </c>
      <c r="DV193">
        <f t="shared" si="218"/>
        <v>1.0464287261574357</v>
      </c>
      <c r="DW193">
        <f t="shared" si="218"/>
        <v>1.2786696853017174</v>
      </c>
      <c r="DX193">
        <f t="shared" si="218"/>
        <v>1.3164324736448205</v>
      </c>
      <c r="DY193">
        <f t="shared" si="218"/>
        <v>1.3152106021407504</v>
      </c>
      <c r="DZ193">
        <f t="shared" si="218"/>
        <v>1.3164324736448205</v>
      </c>
      <c r="EA193">
        <f t="shared" si="218"/>
        <v>1.2944767670960833</v>
      </c>
      <c r="EB193">
        <f t="shared" si="218"/>
        <v>1.1548796158673569</v>
      </c>
      <c r="EC193">
        <f t="shared" si="218"/>
        <v>1.3778454970089813</v>
      </c>
      <c r="ED193">
        <f t="shared" si="218"/>
        <v>1.5278533102414849</v>
      </c>
      <c r="EE193">
        <f t="shared" si="218"/>
        <v>1.1620210569008853</v>
      </c>
      <c r="EF193">
        <f t="shared" si="218"/>
        <v>1.3030055531803488</v>
      </c>
      <c r="EG193">
        <f t="shared" si="218"/>
        <v>1.3926786318813158</v>
      </c>
      <c r="EH193">
        <f t="shared" si="218"/>
        <v>1.5532233268986115</v>
      </c>
      <c r="EI193">
        <f t="shared" si="218"/>
        <v>1.4912562885868716</v>
      </c>
      <c r="EJ193">
        <f t="shared" si="218"/>
        <v>1.486225896340839</v>
      </c>
      <c r="EK193">
        <f t="shared" si="218"/>
        <v>1.5164717070814873</v>
      </c>
      <c r="EL193">
        <f t="shared" si="218"/>
        <v>1.5456010518950993</v>
      </c>
      <c r="EM193">
        <f t="shared" si="218"/>
        <v>1.6739207416279107</v>
      </c>
      <c r="EN193">
        <f t="shared" si="218"/>
        <v>1.5634014463876817</v>
      </c>
      <c r="EO193">
        <f t="shared" si="218"/>
        <v>1.5735968609054409</v>
      </c>
      <c r="EP193">
        <f t="shared" si="218"/>
        <v>1.5697715499693643</v>
      </c>
      <c r="EQ193">
        <f t="shared" si="218"/>
        <v>1.697312584121855</v>
      </c>
      <c r="ER193">
        <f t="shared" si="218"/>
        <v>1.8918383876066296</v>
      </c>
      <c r="ES193">
        <f t="shared" si="218"/>
        <v>1.4598853084102397</v>
      </c>
      <c r="ET193">
        <f t="shared" si="218"/>
        <v>1.6519118702566877</v>
      </c>
      <c r="EU193">
        <f t="shared" si="218"/>
        <v>1.8436130777519737</v>
      </c>
      <c r="EV193">
        <f t="shared" si="212"/>
        <v>1.8262932033958739</v>
      </c>
      <c r="EW193">
        <f t="shared" si="212"/>
        <v>1.93367862014113</v>
      </c>
      <c r="EX193">
        <f t="shared" si="212"/>
        <v>1.93367862014113</v>
      </c>
      <c r="EY193">
        <f t="shared" si="212"/>
        <v>1.8422790032606522</v>
      </c>
      <c r="EZ193">
        <f t="shared" si="212"/>
        <v>1.9106978553120395</v>
      </c>
      <c r="FA193">
        <f t="shared" si="212"/>
        <v>1.9567477427589348</v>
      </c>
      <c r="FB193">
        <f t="shared" si="212"/>
        <v>2.1389563615065414</v>
      </c>
      <c r="FC193">
        <f t="shared" si="212"/>
        <v>1.9418105391631939</v>
      </c>
      <c r="FD193">
        <f t="shared" si="212"/>
        <v>2.1082014013446204</v>
      </c>
      <c r="FE193">
        <f t="shared" si="212"/>
        <v>2.2592859812790915</v>
      </c>
      <c r="FF193">
        <f t="shared" si="212"/>
        <v>2.0251167596345607</v>
      </c>
      <c r="FG193">
        <f t="shared" si="212"/>
        <v>2.2492847883455171</v>
      </c>
      <c r="FH193">
        <f t="shared" si="212"/>
        <v>2.1459681655066025</v>
      </c>
      <c r="FI193">
        <f t="shared" si="212"/>
        <v>2.155798477828446</v>
      </c>
      <c r="FJ193">
        <f t="shared" si="212"/>
        <v>2.275035900834764</v>
      </c>
      <c r="FK193">
        <f t="shared" si="212"/>
        <v>2.2678717208791168</v>
      </c>
      <c r="FL193">
        <f t="shared" si="212"/>
        <v>2.2151209949754782</v>
      </c>
      <c r="FM193">
        <f t="shared" si="212"/>
        <v>2.2592859812790915</v>
      </c>
      <c r="FN193">
        <f t="shared" si="212"/>
        <v>2.3704136317597331</v>
      </c>
      <c r="FO193">
        <f t="shared" si="212"/>
        <v>2.2364505588530212</v>
      </c>
      <c r="FP193">
        <f t="shared" si="212"/>
        <v>2.3820782769889477</v>
      </c>
    </row>
    <row r="194" spans="14:172" x14ac:dyDescent="0.15">
      <c r="N194">
        <v>2.0164</v>
      </c>
      <c r="O194" s="2" t="s">
        <v>20</v>
      </c>
      <c r="P194">
        <f t="shared" si="217"/>
        <v>8.8543998641065408E-2</v>
      </c>
      <c r="Q194">
        <f t="shared" si="217"/>
        <v>2.9925249066234973E-2</v>
      </c>
      <c r="R194">
        <f t="shared" si="217"/>
        <v>6.8940713991636232E-2</v>
      </c>
      <c r="S194">
        <f t="shared" si="217"/>
        <v>-8.1533064371378153E-2</v>
      </c>
      <c r="T194">
        <f t="shared" si="217"/>
        <v>-0.10330673308398838</v>
      </c>
      <c r="U194">
        <f t="shared" si="217"/>
        <v>-4.8723686650200562E-2</v>
      </c>
      <c r="V194">
        <f t="shared" si="217"/>
        <v>-7.7441690193067861E-2</v>
      </c>
      <c r="W194">
        <f t="shared" si="217"/>
        <v>-3.2251473147044747E-2</v>
      </c>
      <c r="X194">
        <f t="shared" si="217"/>
        <v>-0.17084459161754104</v>
      </c>
      <c r="Y194">
        <f t="shared" si="217"/>
        <v>-8.2896236023271397E-2</v>
      </c>
      <c r="Z194">
        <f t="shared" si="217"/>
        <v>5.0794835324183982E-2</v>
      </c>
      <c r="AA194">
        <f t="shared" si="217"/>
        <v>-4.0493232684716704E-2</v>
      </c>
      <c r="AB194">
        <f t="shared" si="217"/>
        <v>-0.19363536865713188</v>
      </c>
      <c r="AC194">
        <f t="shared" si="217"/>
        <v>-5.5276613425216386E-4</v>
      </c>
      <c r="AD194">
        <f t="shared" si="217"/>
        <v>-6.3783591875554477E-2</v>
      </c>
      <c r="AE194">
        <f t="shared" si="217"/>
        <v>-6.5150801634233119E-2</v>
      </c>
      <c r="AK194">
        <f t="shared" si="217"/>
        <v>0.14490890352570449</v>
      </c>
      <c r="AL194">
        <f t="shared" si="217"/>
        <v>7.3136029393888163E-2</v>
      </c>
      <c r="AM194">
        <f t="shared" si="217"/>
        <v>0.16050253309443141</v>
      </c>
      <c r="AN194">
        <f t="shared" si="217"/>
        <v>0.19323894451412044</v>
      </c>
      <c r="AO194">
        <f t="shared" si="217"/>
        <v>7.8734350303889922E-2</v>
      </c>
      <c r="AP194">
        <f t="shared" si="217"/>
        <v>-0.19497331046220751</v>
      </c>
      <c r="AQ194">
        <f t="shared" si="217"/>
        <v>0.17898377031036455</v>
      </c>
      <c r="AR194">
        <f t="shared" si="217"/>
        <v>2.2115739284678066E-3</v>
      </c>
      <c r="AS194">
        <f t="shared" si="217"/>
        <v>-5.9680092342528974E-2</v>
      </c>
      <c r="AT194">
        <f t="shared" si="217"/>
        <v>9.1349703625555612E-2</v>
      </c>
      <c r="AU194">
        <f t="shared" si="217"/>
        <v>-4.1865759283404469E-2</v>
      </c>
      <c r="AV194">
        <f t="shared" si="217"/>
        <v>6.1955033845200326E-2</v>
      </c>
      <c r="AW194">
        <f t="shared" si="217"/>
        <v>2.2984820299292972E-2</v>
      </c>
      <c r="AX194">
        <f t="shared" si="217"/>
        <v>0.15624570425322878</v>
      </c>
      <c r="AY194">
        <f t="shared" si="217"/>
        <v>6.1955033845200326E-2</v>
      </c>
      <c r="AZ194">
        <f t="shared" si="217"/>
        <v>4.1046660962172403E-2</v>
      </c>
      <c r="BA194">
        <f t="shared" si="217"/>
        <v>5.6372339792753114E-2</v>
      </c>
      <c r="BB194">
        <f t="shared" si="217"/>
        <v>1.3281687769883643E-2</v>
      </c>
      <c r="BE194">
        <f t="shared" si="217"/>
        <v>0.11947915036628935</v>
      </c>
      <c r="BF194">
        <f t="shared" si="217"/>
        <v>0.18895883495204541</v>
      </c>
      <c r="BH194">
        <f t="shared" si="217"/>
        <v>0.18040776462107194</v>
      </c>
      <c r="BI194">
        <f t="shared" si="217"/>
        <v>4.5222510800143029E-2</v>
      </c>
      <c r="BJ194">
        <f t="shared" si="217"/>
        <v>0.12088909045032399</v>
      </c>
      <c r="BK194">
        <f t="shared" si="217"/>
        <v>0.17044689431482607</v>
      </c>
      <c r="BL194">
        <f t="shared" si="217"/>
        <v>9.8369711446372174E-2</v>
      </c>
      <c r="BM194">
        <f t="shared" si="217"/>
        <v>0.16192214743915864</v>
      </c>
      <c r="BN194">
        <f t="shared" si="217"/>
        <v>0.27080765714670701</v>
      </c>
      <c r="BO194">
        <f t="shared" si="217"/>
        <v>0.23764645294585529</v>
      </c>
      <c r="BP194">
        <f t="shared" si="217"/>
        <v>8.2936521597402418E-2</v>
      </c>
      <c r="BQ194">
        <f t="shared" si="217"/>
        <v>0.33330065275581933</v>
      </c>
      <c r="BR194">
        <f t="shared" si="217"/>
        <v>0.28238508476199403</v>
      </c>
      <c r="BS194">
        <f t="shared" si="217"/>
        <v>0.11806954152625662</v>
      </c>
      <c r="BT194">
        <f t="shared" si="217"/>
        <v>4.1046660962172403E-2</v>
      </c>
      <c r="BU194">
        <f t="shared" si="217"/>
        <v>0.42308523012902627</v>
      </c>
      <c r="BV194">
        <f t="shared" si="217"/>
        <v>0.22041743895371679</v>
      </c>
      <c r="BW194">
        <f t="shared" si="217"/>
        <v>0.25204185332531853</v>
      </c>
      <c r="BX194">
        <f t="shared" si="217"/>
        <v>0.13642033809192863</v>
      </c>
      <c r="BY194">
        <f t="shared" si="217"/>
        <v>0.13218055461554404</v>
      </c>
      <c r="BZ194">
        <f t="shared" si="217"/>
        <v>0.25204185332531853</v>
      </c>
      <c r="CA194">
        <f t="shared" si="217"/>
        <v>0.32308291521775578</v>
      </c>
      <c r="CB194">
        <f t="shared" si="217"/>
        <v>0.50370351190704332</v>
      </c>
      <c r="CC194">
        <f t="shared" si="217"/>
        <v>0.26069570097934613</v>
      </c>
      <c r="CD194">
        <f t="shared" si="217"/>
        <v>0.31433868243373864</v>
      </c>
      <c r="CE194">
        <f t="shared" si="217"/>
        <v>0.43644661137752577</v>
      </c>
      <c r="CF194">
        <f t="shared" si="217"/>
        <v>0.26647187471064954</v>
      </c>
      <c r="CG194">
        <f t="shared" si="217"/>
        <v>0.47820666064012951</v>
      </c>
      <c r="CH194">
        <f t="shared" si="217"/>
        <v>0.25636721696331682</v>
      </c>
      <c r="CI194">
        <f t="shared" ref="BA194:CI198" si="219">-6*LN(CI176)</f>
        <v>0.3905487934844673</v>
      </c>
      <c r="CJ194">
        <f t="shared" si="216"/>
        <v>0.51573962426823772</v>
      </c>
      <c r="CK194">
        <f t="shared" si="216"/>
        <v>0.46325896979996423</v>
      </c>
      <c r="CL194">
        <f t="shared" si="216"/>
        <v>0.54744977735256117</v>
      </c>
      <c r="CM194">
        <f t="shared" si="216"/>
        <v>0.47072816035747</v>
      </c>
      <c r="CN194">
        <f t="shared" si="216"/>
        <v>0.46325896979996423</v>
      </c>
      <c r="CO194">
        <f t="shared" si="216"/>
        <v>0.49919618729292048</v>
      </c>
      <c r="CP194">
        <f t="shared" si="216"/>
        <v>0.55047855076367103</v>
      </c>
      <c r="CQ194">
        <f t="shared" si="216"/>
        <v>0.49469224613309837</v>
      </c>
      <c r="CR194">
        <f t="shared" si="216"/>
        <v>0.434960543258474</v>
      </c>
      <c r="CS194">
        <f t="shared" si="216"/>
        <v>0.50220069411584323</v>
      </c>
      <c r="CT194">
        <f t="shared" si="216"/>
        <v>0.59456844889282823</v>
      </c>
      <c r="CU194">
        <f t="shared" si="216"/>
        <v>0.5429094820167234</v>
      </c>
      <c r="CV194">
        <f t="shared" si="216"/>
        <v>0.55199351100401339</v>
      </c>
      <c r="CW194">
        <f t="shared" si="216"/>
        <v>0.48719318253972915</v>
      </c>
      <c r="CX194">
        <f t="shared" si="216"/>
        <v>0.82001276908440179</v>
      </c>
      <c r="CY194">
        <f t="shared" si="216"/>
        <v>0.82793984118475372</v>
      </c>
      <c r="CZ194">
        <f t="shared" si="216"/>
        <v>0.70700916726945806</v>
      </c>
      <c r="DA194">
        <f t="shared" si="216"/>
        <v>0.6006753196490322</v>
      </c>
      <c r="DB194">
        <f t="shared" si="216"/>
        <v>0.65283622090230065</v>
      </c>
      <c r="DC194">
        <f t="shared" si="216"/>
        <v>0.65900271682021871</v>
      </c>
      <c r="DD194">
        <f t="shared" si="216"/>
        <v>0.82318234126587631</v>
      </c>
      <c r="DE194">
        <f t="shared" si="216"/>
        <v>0.80577037811626018</v>
      </c>
      <c r="DF194">
        <f t="shared" si="216"/>
        <v>0.71323162051059219</v>
      </c>
      <c r="DG194">
        <f t="shared" si="216"/>
        <v>0.82159734587956168</v>
      </c>
      <c r="DH194">
        <f t="shared" si="216"/>
        <v>0.80577037811626018</v>
      </c>
      <c r="DI194">
        <f t="shared" si="216"/>
        <v>0.88372454373304699</v>
      </c>
      <c r="DJ194">
        <f t="shared" si="216"/>
        <v>0.8041899751043573</v>
      </c>
      <c r="DK194">
        <f t="shared" si="216"/>
        <v>0.76010685893135344</v>
      </c>
      <c r="DL194">
        <f t="shared" si="216"/>
        <v>0.93841661143269017</v>
      </c>
      <c r="DM194">
        <f t="shared" si="216"/>
        <v>0.87252603361644643</v>
      </c>
      <c r="DN194">
        <f t="shared" si="216"/>
        <v>0.95783934217823474</v>
      </c>
      <c r="DO194">
        <f t="shared" si="216"/>
        <v>0.92227889325886969</v>
      </c>
      <c r="DP194">
        <f t="shared" si="218"/>
        <v>1.0575555727104526</v>
      </c>
      <c r="DQ194">
        <f t="shared" si="218"/>
        <v>1.0164876505706597</v>
      </c>
      <c r="DR194">
        <f t="shared" si="218"/>
        <v>1.087299505835019</v>
      </c>
      <c r="DS194">
        <f t="shared" si="218"/>
        <v>1.2314807939499663</v>
      </c>
      <c r="DT194">
        <f t="shared" si="218"/>
        <v>1.1639885187347425</v>
      </c>
      <c r="DU194">
        <f t="shared" si="218"/>
        <v>1.2552836021582623</v>
      </c>
      <c r="DV194">
        <f t="shared" si="218"/>
        <v>1.3066098347382142</v>
      </c>
      <c r="DW194">
        <f t="shared" si="218"/>
        <v>1.1908943934187139</v>
      </c>
      <c r="DX194">
        <f t="shared" si="218"/>
        <v>1.1355326138140582</v>
      </c>
      <c r="DY194">
        <f t="shared" si="218"/>
        <v>1.292879851630141</v>
      </c>
      <c r="DZ194">
        <f t="shared" si="218"/>
        <v>1.1723836509284802</v>
      </c>
      <c r="EA194">
        <f t="shared" si="218"/>
        <v>1.2060821388366432</v>
      </c>
      <c r="EB194">
        <f t="shared" si="218"/>
        <v>1.3931414758662628</v>
      </c>
      <c r="EC194">
        <f t="shared" si="218"/>
        <v>1.4933342244169183</v>
      </c>
      <c r="ED194">
        <f t="shared" si="218"/>
        <v>1.3083282938649547</v>
      </c>
      <c r="EE194">
        <f t="shared" si="218"/>
        <v>1.3100472453163339</v>
      </c>
      <c r="EF194">
        <f t="shared" si="218"/>
        <v>1.4263535053140592</v>
      </c>
      <c r="EG194">
        <f t="shared" si="218"/>
        <v>1.4001182208384038</v>
      </c>
      <c r="EH194">
        <f t="shared" si="218"/>
        <v>1.5467470400604777</v>
      </c>
      <c r="EI194">
        <f t="shared" si="218"/>
        <v>1.4738680519077436</v>
      </c>
      <c r="EJ194">
        <f t="shared" si="218"/>
        <v>1.3376176556888693</v>
      </c>
      <c r="EK194">
        <f t="shared" si="218"/>
        <v>1.4827084837413393</v>
      </c>
      <c r="EL194">
        <f t="shared" si="218"/>
        <v>1.4880190018635011</v>
      </c>
      <c r="EM194">
        <f t="shared" si="218"/>
        <v>1.5503248576977999</v>
      </c>
      <c r="EN194">
        <f t="shared" si="218"/>
        <v>1.4228488323172168</v>
      </c>
      <c r="EO194">
        <f t="shared" si="218"/>
        <v>1.466805072869654</v>
      </c>
      <c r="EP194">
        <f t="shared" si="218"/>
        <v>1.6604859657134079</v>
      </c>
      <c r="EQ194">
        <f t="shared" si="218"/>
        <v>1.5503248576977999</v>
      </c>
      <c r="ER194">
        <f t="shared" si="218"/>
        <v>1.7486148450833499</v>
      </c>
      <c r="ES194">
        <f t="shared" si="218"/>
        <v>1.5431713546149615</v>
      </c>
      <c r="ET194">
        <f t="shared" si="218"/>
        <v>1.6441049453760128</v>
      </c>
      <c r="EU194">
        <f t="shared" si="218"/>
        <v>1.5664514912676175</v>
      </c>
      <c r="EV194">
        <f t="shared" si="212"/>
        <v>1.6114764661753227</v>
      </c>
      <c r="EW194">
        <f t="shared" si="212"/>
        <v>1.9174287313572687</v>
      </c>
      <c r="EX194">
        <f t="shared" si="212"/>
        <v>1.887068135267213</v>
      </c>
      <c r="EY194">
        <f t="shared" si="212"/>
        <v>1.8946438938494259</v>
      </c>
      <c r="EZ194">
        <f t="shared" si="212"/>
        <v>1.6477413091236828</v>
      </c>
      <c r="FA194">
        <f t="shared" si="212"/>
        <v>1.9594269938310085</v>
      </c>
      <c r="FB194">
        <f t="shared" si="212"/>
        <v>1.9403004236017718</v>
      </c>
      <c r="FC194">
        <f t="shared" si="212"/>
        <v>1.8738335308780736</v>
      </c>
      <c r="FD194">
        <f t="shared" si="212"/>
        <v>1.9307599541087299</v>
      </c>
      <c r="FE194">
        <f t="shared" si="212"/>
        <v>1.7467655616660289</v>
      </c>
      <c r="FF194">
        <f t="shared" si="212"/>
        <v>2.067677352741963</v>
      </c>
      <c r="FG194">
        <f t="shared" si="212"/>
        <v>2.0404311171444243</v>
      </c>
      <c r="FH194">
        <f t="shared" si="212"/>
        <v>2.0365488782512955</v>
      </c>
      <c r="FI194">
        <f t="shared" si="212"/>
        <v>1.9594269938310085</v>
      </c>
      <c r="FJ194">
        <f t="shared" si="212"/>
        <v>2.2760660837195252</v>
      </c>
      <c r="FK194">
        <f t="shared" si="212"/>
        <v>2.1878586815274557</v>
      </c>
      <c r="FL194">
        <f t="shared" si="212"/>
        <v>2.0287919282374642</v>
      </c>
      <c r="FM194">
        <f t="shared" si="212"/>
        <v>2.2821277107715443</v>
      </c>
      <c r="FN194">
        <f t="shared" si="212"/>
        <v>2.1264821357645278</v>
      </c>
      <c r="FO194">
        <f t="shared" si="212"/>
        <v>2.1779166742816791</v>
      </c>
      <c r="FP194">
        <f t="shared" si="212"/>
        <v>2.3696907784994301</v>
      </c>
    </row>
    <row r="195" spans="14:172" x14ac:dyDescent="0.15">
      <c r="N195">
        <v>2.2801</v>
      </c>
      <c r="O195" s="2" t="s">
        <v>20</v>
      </c>
      <c r="P195">
        <f t="shared" ref="P195:AZ198" si="220">-6*LN(P177)</f>
        <v>-3.7511723635099085E-3</v>
      </c>
      <c r="Q195">
        <f t="shared" si="220"/>
        <v>-6.1065836776384469E-2</v>
      </c>
      <c r="R195">
        <f t="shared" si="220"/>
        <v>0.13443511159382496</v>
      </c>
      <c r="S195">
        <f t="shared" si="220"/>
        <v>3.2518948160460394E-2</v>
      </c>
      <c r="T195">
        <f t="shared" si="220"/>
        <v>-9.9413074746326366E-2</v>
      </c>
      <c r="U195">
        <f t="shared" si="220"/>
        <v>5.6821411628595581E-2</v>
      </c>
      <c r="V195">
        <f t="shared" si="220"/>
        <v>-0.17017170219310862</v>
      </c>
      <c r="W195">
        <f t="shared" si="220"/>
        <v>7.9864476210299531E-2</v>
      </c>
      <c r="X195">
        <f t="shared" si="220"/>
        <v>-6.1065836776384469E-2</v>
      </c>
      <c r="Y195">
        <f t="shared" si="220"/>
        <v>2.982474066121632E-2</v>
      </c>
      <c r="Z195">
        <f t="shared" si="220"/>
        <v>-0.13620688255870972</v>
      </c>
      <c r="AA195">
        <f t="shared" si="220"/>
        <v>0.12074585171994942</v>
      </c>
      <c r="AB195">
        <f t="shared" si="220"/>
        <v>2.8478090447954942E-2</v>
      </c>
      <c r="AC195">
        <f t="shared" si="220"/>
        <v>9.0738969445324641E-2</v>
      </c>
      <c r="AD195">
        <f t="shared" si="220"/>
        <v>8.665872447339143E-2</v>
      </c>
      <c r="AE195">
        <f t="shared" si="220"/>
        <v>-3.1810459666921115E-2</v>
      </c>
      <c r="AK195">
        <f t="shared" si="220"/>
        <v>5.6821411628595581E-2</v>
      </c>
      <c r="AL195">
        <f t="shared" si="220"/>
        <v>-8.3574966121687203E-2</v>
      </c>
      <c r="AM195">
        <f t="shared" si="220"/>
        <v>0.13991957267039604</v>
      </c>
      <c r="AN195">
        <f t="shared" si="220"/>
        <v>8.1222710511516111E-2</v>
      </c>
      <c r="AO195">
        <f t="shared" si="220"/>
        <v>0.11254726242334145</v>
      </c>
      <c r="AP195">
        <f t="shared" si="220"/>
        <v>5.6311594935856638E-3</v>
      </c>
      <c r="AQ195">
        <f t="shared" si="220"/>
        <v>9.2099667943048719E-2</v>
      </c>
      <c r="AR195">
        <f t="shared" si="220"/>
        <v>-7.2992952796707186E-2</v>
      </c>
      <c r="AS195">
        <f t="shared" si="220"/>
        <v>-5.708485686698675E-2</v>
      </c>
      <c r="AT195">
        <f t="shared" si="220"/>
        <v>-0.12834146740568453</v>
      </c>
      <c r="AU195">
        <f t="shared" si="220"/>
        <v>-3.580823882648284E-2</v>
      </c>
      <c r="AV195">
        <f t="shared" si="220"/>
        <v>0.10845216500581384</v>
      </c>
      <c r="AW195">
        <f t="shared" si="220"/>
        <v>-0.13358622298439704</v>
      </c>
      <c r="AX195">
        <f t="shared" si="220"/>
        <v>8.9378579461036542E-2</v>
      </c>
      <c r="AY195">
        <f t="shared" si="220"/>
        <v>0.15365269837290613</v>
      </c>
      <c r="AZ195">
        <f t="shared" si="220"/>
        <v>7.0365435438495258E-2</v>
      </c>
      <c r="BA195">
        <f t="shared" si="219"/>
        <v>6.2235352893737619E-2</v>
      </c>
      <c r="BB195">
        <f t="shared" si="219"/>
        <v>9.618361591694391E-2</v>
      </c>
      <c r="BE195">
        <f t="shared" si="219"/>
        <v>0.20751426389479616</v>
      </c>
      <c r="BF195">
        <f t="shared" si="219"/>
        <v>7.0365435438495258E-2</v>
      </c>
      <c r="BH195">
        <f t="shared" si="219"/>
        <v>0.22279381839606446</v>
      </c>
      <c r="BI195">
        <f t="shared" si="219"/>
        <v>1.3684851977962299E-2</v>
      </c>
      <c r="BJ195">
        <f t="shared" si="219"/>
        <v>0.11391291623599697</v>
      </c>
      <c r="BK195">
        <f t="shared" si="219"/>
        <v>8.1222710511516111E-2</v>
      </c>
      <c r="BL195">
        <f t="shared" si="219"/>
        <v>8.3940101862312128E-2</v>
      </c>
      <c r="BM195">
        <f t="shared" si="219"/>
        <v>8.5299259190584648E-2</v>
      </c>
      <c r="BN195">
        <f t="shared" si="219"/>
        <v>0.30823940856887355</v>
      </c>
      <c r="BO195">
        <f t="shared" si="219"/>
        <v>0.3521334096410792</v>
      </c>
      <c r="BP195">
        <f t="shared" si="219"/>
        <v>0.12484935125297414</v>
      </c>
      <c r="BQ195">
        <f t="shared" si="219"/>
        <v>0.17431150450484445</v>
      </c>
      <c r="BR195">
        <f t="shared" si="219"/>
        <v>8.801849785031593E-2</v>
      </c>
      <c r="BS195">
        <f t="shared" si="219"/>
        <v>0.22696773160786693</v>
      </c>
      <c r="BT195">
        <f t="shared" si="219"/>
        <v>0.35355470539568201</v>
      </c>
      <c r="BU195">
        <f t="shared" si="219"/>
        <v>0.4510013183061532</v>
      </c>
      <c r="BV195">
        <f t="shared" si="219"/>
        <v>0.25067490945831628</v>
      </c>
      <c r="BW195">
        <f t="shared" si="219"/>
        <v>0.15640309952122811</v>
      </c>
      <c r="BX195">
        <f t="shared" si="219"/>
        <v>0.30400859396179286</v>
      </c>
      <c r="BY195">
        <f t="shared" si="219"/>
        <v>0.31247320857989969</v>
      </c>
      <c r="BZ195">
        <f t="shared" si="219"/>
        <v>0.34787154134302939</v>
      </c>
      <c r="CA195">
        <f t="shared" si="219"/>
        <v>0.26326379389939336</v>
      </c>
      <c r="CB195">
        <f t="shared" si="219"/>
        <v>0.28852108096267465</v>
      </c>
      <c r="CC195">
        <f t="shared" si="219"/>
        <v>0.29837214451017757</v>
      </c>
      <c r="CD195">
        <f t="shared" si="219"/>
        <v>0.31670999821104784</v>
      </c>
      <c r="CE195">
        <f t="shared" si="219"/>
        <v>0.49886812602924224</v>
      </c>
      <c r="CF195">
        <f t="shared" si="219"/>
        <v>0.29414827949941225</v>
      </c>
      <c r="CG195">
        <f t="shared" si="219"/>
        <v>0.40351336205500399</v>
      </c>
      <c r="CH195">
        <f t="shared" si="219"/>
        <v>0.50032461347418999</v>
      </c>
      <c r="CI195">
        <f t="shared" si="219"/>
        <v>0.45533710074221057</v>
      </c>
      <c r="CJ195">
        <f t="shared" si="216"/>
        <v>0.44089666055882082</v>
      </c>
      <c r="CK195">
        <f t="shared" si="216"/>
        <v>0.42936927949145731</v>
      </c>
      <c r="CL195">
        <f t="shared" si="216"/>
        <v>0.52367662543755777</v>
      </c>
      <c r="CM195">
        <f t="shared" si="216"/>
        <v>0.57507823707997141</v>
      </c>
      <c r="CN195">
        <f t="shared" si="216"/>
        <v>0.40208018397581458</v>
      </c>
      <c r="CO195">
        <f t="shared" si="216"/>
        <v>0.36921122003211221</v>
      </c>
      <c r="CP195">
        <f t="shared" si="216"/>
        <v>0.61503398961983213</v>
      </c>
      <c r="CQ195">
        <f t="shared" si="216"/>
        <v>0.60909780313512196</v>
      </c>
      <c r="CR195">
        <f t="shared" si="216"/>
        <v>0.43801273836919602</v>
      </c>
      <c r="CS195">
        <f t="shared" si="216"/>
        <v>0.72139053800325836</v>
      </c>
      <c r="CT195">
        <f t="shared" si="216"/>
        <v>0.54858812782527044</v>
      </c>
      <c r="CU195">
        <f t="shared" si="216"/>
        <v>0.53099280729760423</v>
      </c>
      <c r="CV195">
        <f t="shared" si="216"/>
        <v>0.62692401085046567</v>
      </c>
      <c r="CW195">
        <f t="shared" si="216"/>
        <v>0.44811253635338349</v>
      </c>
      <c r="CX195">
        <f t="shared" si="216"/>
        <v>0.70780391752910299</v>
      </c>
      <c r="CY195">
        <f t="shared" si="216"/>
        <v>0.83582503026158295</v>
      </c>
      <c r="CZ195">
        <f t="shared" si="216"/>
        <v>0.75929338041082717</v>
      </c>
      <c r="DA195">
        <f t="shared" si="216"/>
        <v>0.70177528100080899</v>
      </c>
      <c r="DB195">
        <f t="shared" si="216"/>
        <v>0.71987939330316564</v>
      </c>
      <c r="DC195">
        <f t="shared" si="216"/>
        <v>0.84198994218335299</v>
      </c>
      <c r="DD195">
        <f t="shared" si="216"/>
        <v>0.79284710283335935</v>
      </c>
      <c r="DE195">
        <f t="shared" si="216"/>
        <v>1.0219956164983264</v>
      </c>
      <c r="DF195">
        <f t="shared" si="216"/>
        <v>0.78367746273991612</v>
      </c>
      <c r="DG195">
        <f t="shared" si="216"/>
        <v>0.7093120236071695</v>
      </c>
      <c r="DH195">
        <f t="shared" si="216"/>
        <v>0.86981070300216157</v>
      </c>
      <c r="DI195">
        <f t="shared" si="216"/>
        <v>0.8806648214810171</v>
      </c>
      <c r="DJ195">
        <f t="shared" si="216"/>
        <v>1.0907139066031712</v>
      </c>
      <c r="DK195">
        <f t="shared" si="216"/>
        <v>0.87911303044689215</v>
      </c>
      <c r="DL195">
        <f t="shared" si="216"/>
        <v>0.97136240462313894</v>
      </c>
      <c r="DM195">
        <f t="shared" si="216"/>
        <v>0.87601065188759653</v>
      </c>
      <c r="DN195">
        <f t="shared" si="216"/>
        <v>0.99029982171176367</v>
      </c>
      <c r="DO195">
        <f t="shared" si="216"/>
        <v>1.2635519443932606</v>
      </c>
      <c r="DP195">
        <f t="shared" si="218"/>
        <v>1.0410937758590528</v>
      </c>
      <c r="DQ195">
        <f t="shared" si="218"/>
        <v>1.0778693740017979</v>
      </c>
      <c r="DR195">
        <f t="shared" si="218"/>
        <v>1.0586539852805497</v>
      </c>
      <c r="DS195">
        <f t="shared" si="218"/>
        <v>1.0077117848613799</v>
      </c>
      <c r="DT195">
        <f t="shared" si="218"/>
        <v>1.05705547721195</v>
      </c>
      <c r="DU195">
        <f t="shared" si="218"/>
        <v>1.0746625326641008</v>
      </c>
      <c r="DV195">
        <f t="shared" si="218"/>
        <v>1.0698554820664716</v>
      </c>
      <c r="DW195">
        <f t="shared" si="218"/>
        <v>1.1294133151531296</v>
      </c>
      <c r="DX195">
        <f t="shared" si="218"/>
        <v>1.2734857214968276</v>
      </c>
      <c r="DY195">
        <f t="shared" si="218"/>
        <v>1.3367844762609518</v>
      </c>
      <c r="DZ195">
        <f t="shared" si="218"/>
        <v>1.2470321101687407</v>
      </c>
      <c r="EA195">
        <f t="shared" si="218"/>
        <v>1.3050516256752664</v>
      </c>
      <c r="EB195">
        <f t="shared" si="218"/>
        <v>1.2768006387082198</v>
      </c>
      <c r="EC195">
        <f t="shared" si="218"/>
        <v>1.409226743323754</v>
      </c>
      <c r="ED195">
        <f t="shared" si="218"/>
        <v>1.3501960493220269</v>
      </c>
      <c r="EE195">
        <f t="shared" si="218"/>
        <v>1.3518746057744344</v>
      </c>
      <c r="EF195">
        <f t="shared" si="218"/>
        <v>1.372053996993033</v>
      </c>
      <c r="EG195">
        <f t="shared" si="218"/>
        <v>1.3939918642116957</v>
      </c>
      <c r="EH195">
        <f t="shared" si="218"/>
        <v>1.5221470992843729</v>
      </c>
      <c r="EI195">
        <f t="shared" si="218"/>
        <v>1.6301953284212558</v>
      </c>
      <c r="EJ195">
        <f t="shared" si="218"/>
        <v>1.6056267067862833</v>
      </c>
      <c r="EK195">
        <f t="shared" si="218"/>
        <v>1.5933800193445227</v>
      </c>
      <c r="EL195">
        <f t="shared" si="218"/>
        <v>1.5256023254092297</v>
      </c>
      <c r="EM195">
        <f t="shared" si="218"/>
        <v>1.504900752256314</v>
      </c>
      <c r="EN195">
        <f t="shared" si="218"/>
        <v>1.5602644668707637</v>
      </c>
      <c r="EO195">
        <f t="shared" si="218"/>
        <v>1.5933800193445227</v>
      </c>
      <c r="EP195">
        <f t="shared" si="218"/>
        <v>1.456873051560631</v>
      </c>
      <c r="EQ195">
        <f t="shared" si="218"/>
        <v>1.6654687986199126</v>
      </c>
      <c r="ER195">
        <f t="shared" si="218"/>
        <v>1.7152026535336424</v>
      </c>
      <c r="ES195">
        <f t="shared" si="218"/>
        <v>1.866926571821538</v>
      </c>
      <c r="ET195">
        <f t="shared" si="218"/>
        <v>1.7045106400122301</v>
      </c>
      <c r="EU195">
        <f t="shared" si="218"/>
        <v>1.6831836033395207</v>
      </c>
      <c r="EV195">
        <f t="shared" si="212"/>
        <v>1.6814097674064237</v>
      </c>
      <c r="EW195">
        <f t="shared" ref="EV195:FP198" si="221">-6*LN(EW177)</f>
        <v>1.9461052565332082</v>
      </c>
      <c r="EX195">
        <f t="shared" si="221"/>
        <v>1.9202112582672428</v>
      </c>
      <c r="EY195">
        <f t="shared" si="221"/>
        <v>2.0943536111971506</v>
      </c>
      <c r="EZ195">
        <f t="shared" si="221"/>
        <v>1.7617561547599918</v>
      </c>
      <c r="FA195">
        <f t="shared" si="221"/>
        <v>1.9202112582672428</v>
      </c>
      <c r="FB195">
        <f t="shared" si="221"/>
        <v>2.0621413121299219</v>
      </c>
      <c r="FC195">
        <f t="shared" si="221"/>
        <v>1.9294462916434552</v>
      </c>
      <c r="FD195">
        <f t="shared" si="221"/>
        <v>1.9702501583315608</v>
      </c>
      <c r="FE195">
        <f t="shared" si="221"/>
        <v>1.9907566253955238</v>
      </c>
      <c r="FF195">
        <f t="shared" si="221"/>
        <v>2.0697051328605909</v>
      </c>
      <c r="FG195">
        <f t="shared" si="221"/>
        <v>2.242461788510667</v>
      </c>
      <c r="FH195">
        <f t="shared" si="221"/>
        <v>2.1554617142021426</v>
      </c>
      <c r="FI195">
        <f t="shared" si="221"/>
        <v>2.157381407067664</v>
      </c>
      <c r="FJ195">
        <f t="shared" si="221"/>
        <v>2.2094466542297906</v>
      </c>
      <c r="FK195">
        <f t="shared" si="221"/>
        <v>2.2795773227849003</v>
      </c>
      <c r="FL195">
        <f t="shared" si="221"/>
        <v>2.2094466542297906</v>
      </c>
      <c r="FM195">
        <f t="shared" si="221"/>
        <v>2.4525228722122936</v>
      </c>
      <c r="FN195">
        <f t="shared" si="221"/>
        <v>2.234677162053746</v>
      </c>
      <c r="FO195">
        <f t="shared" si="221"/>
        <v>2.3070732792514534</v>
      </c>
      <c r="FP195">
        <f t="shared" si="221"/>
        <v>2.2210783218467989</v>
      </c>
    </row>
    <row r="196" spans="14:172" x14ac:dyDescent="0.15">
      <c r="N196">
        <v>2.5600000000000005</v>
      </c>
      <c r="O196" s="2" t="s">
        <v>20</v>
      </c>
      <c r="P196">
        <f t="shared" si="220"/>
        <v>-7.6450319241524609E-2</v>
      </c>
      <c r="Q196">
        <f t="shared" si="220"/>
        <v>4.1325345565956746E-2</v>
      </c>
      <c r="R196">
        <f t="shared" si="220"/>
        <v>-6.3828700072293437E-2</v>
      </c>
      <c r="S196">
        <f t="shared" si="220"/>
        <v>-6.6986594882032915E-2</v>
      </c>
      <c r="T196">
        <f t="shared" si="220"/>
        <v>0.16966379742574778</v>
      </c>
      <c r="U196">
        <f t="shared" si="220"/>
        <v>-2.4214136517513425E-2</v>
      </c>
      <c r="V196">
        <f t="shared" si="220"/>
        <v>-0.17337790914961784</v>
      </c>
      <c r="W196">
        <f t="shared" si="220"/>
        <v>-0.12198239696651286</v>
      </c>
      <c r="X196">
        <f t="shared" si="220"/>
        <v>0.10109162248401093</v>
      </c>
      <c r="Y196">
        <f t="shared" si="220"/>
        <v>0.13527974917183747</v>
      </c>
      <c r="Z196">
        <f t="shared" si="220"/>
        <v>5.5808388671713727E-2</v>
      </c>
      <c r="AA196">
        <f t="shared" si="220"/>
        <v>0.1271220320756003</v>
      </c>
      <c r="AB196">
        <f t="shared" si="220"/>
        <v>-5.105840112394365E-3</v>
      </c>
      <c r="AC196">
        <f t="shared" si="220"/>
        <v>2.2068843345540594E-2</v>
      </c>
      <c r="AD196">
        <f t="shared" si="220"/>
        <v>3.3294290960411116E-2</v>
      </c>
      <c r="AE196">
        <f t="shared" si="220"/>
        <v>-0.11572261549104723</v>
      </c>
      <c r="AK196">
        <f t="shared" si="220"/>
        <v>-0.123546322428255</v>
      </c>
      <c r="AL196">
        <f t="shared" si="220"/>
        <v>-6.2249129179927566E-2</v>
      </c>
      <c r="AM196">
        <f t="shared" si="220"/>
        <v>-5.434503107993359E-2</v>
      </c>
      <c r="AN196">
        <f t="shared" si="220"/>
        <v>5.4197434171500289E-2</v>
      </c>
      <c r="AO196">
        <f t="shared" si="220"/>
        <v>-7.3297402721257315E-2</v>
      </c>
      <c r="AP196">
        <f t="shared" si="220"/>
        <v>9.2980224736523953E-2</v>
      </c>
      <c r="AQ196">
        <f t="shared" si="220"/>
        <v>0.18610666877436591</v>
      </c>
      <c r="AR196">
        <f t="shared" si="220"/>
        <v>4.4540779726512519E-2</v>
      </c>
      <c r="AS196">
        <f t="shared" si="220"/>
        <v>8.9738733571783885E-2</v>
      </c>
      <c r="AT196">
        <f t="shared" si="220"/>
        <v>-4.3261771562149304E-2</v>
      </c>
      <c r="AU196">
        <f t="shared" si="220"/>
        <v>0.20589778072635617</v>
      </c>
      <c r="AV196">
        <f t="shared" si="220"/>
        <v>-1.9442764496682932E-2</v>
      </c>
      <c r="AW196">
        <f t="shared" si="220"/>
        <v>-0.1935043633202731</v>
      </c>
      <c r="AX196">
        <f t="shared" si="220"/>
        <v>-9.2190097417918559E-2</v>
      </c>
      <c r="AY196">
        <f t="shared" si="220"/>
        <v>0.1271220320756003</v>
      </c>
      <c r="AZ196">
        <f t="shared" si="220"/>
        <v>4.4711770845386944E-3</v>
      </c>
      <c r="BA196">
        <f t="shared" si="219"/>
        <v>0.22741207767100532</v>
      </c>
      <c r="BB196">
        <f t="shared" si="219"/>
        <v>7.3557493990979217E-2</v>
      </c>
      <c r="BE196">
        <f t="shared" si="219"/>
        <v>0.16802198595018641</v>
      </c>
      <c r="BF196">
        <f t="shared" si="219"/>
        <v>2.6877178049250182E-2</v>
      </c>
      <c r="BH196">
        <f t="shared" si="219"/>
        <v>0.27735687216781585</v>
      </c>
      <c r="BI196">
        <f t="shared" si="219"/>
        <v>0.26900381499243353</v>
      </c>
      <c r="BJ196">
        <f t="shared" si="219"/>
        <v>0.20920265550008132</v>
      </c>
      <c r="BK196">
        <f t="shared" si="219"/>
        <v>0.2390287318322033</v>
      </c>
      <c r="BL196">
        <f t="shared" si="219"/>
        <v>0.21085577577503761</v>
      </c>
      <c r="BM196">
        <f t="shared" si="219"/>
        <v>0.3260352759770026</v>
      </c>
      <c r="BN196">
        <f t="shared" si="219"/>
        <v>0.22741207767100532</v>
      </c>
      <c r="BO196">
        <f t="shared" si="219"/>
        <v>0.22575439013455925</v>
      </c>
      <c r="BP196">
        <f t="shared" si="219"/>
        <v>0.4006546662230539</v>
      </c>
      <c r="BQ196">
        <f t="shared" si="219"/>
        <v>0.1189753913128376</v>
      </c>
      <c r="BR196">
        <f t="shared" si="219"/>
        <v>0.25899547238825138</v>
      </c>
      <c r="BS196">
        <f t="shared" si="219"/>
        <v>0.28070135385976447</v>
      </c>
      <c r="BT196">
        <f t="shared" si="219"/>
        <v>0.28237429406299036</v>
      </c>
      <c r="BU196">
        <f t="shared" si="219"/>
        <v>0.37341284871035607</v>
      </c>
      <c r="BV196">
        <f t="shared" si="219"/>
        <v>0.3921283041231447</v>
      </c>
      <c r="BW196">
        <f t="shared" si="219"/>
        <v>0.3496772992485408</v>
      </c>
      <c r="BX196">
        <f t="shared" si="219"/>
        <v>0.42288007986853893</v>
      </c>
      <c r="BY196">
        <f t="shared" si="219"/>
        <v>0.51783242835195753</v>
      </c>
      <c r="BZ196">
        <f t="shared" si="219"/>
        <v>0.29912940129303123</v>
      </c>
      <c r="CA196">
        <f t="shared" si="219"/>
        <v>0.36153333698067935</v>
      </c>
      <c r="CB196">
        <f t="shared" si="219"/>
        <v>0.62847510697520736</v>
      </c>
      <c r="CC196">
        <f t="shared" si="219"/>
        <v>0.36153333698067935</v>
      </c>
      <c r="CD196">
        <f t="shared" si="219"/>
        <v>0.39553739512394859</v>
      </c>
      <c r="CE196">
        <f t="shared" si="219"/>
        <v>0.37681131948940494</v>
      </c>
      <c r="CF196">
        <f t="shared" si="219"/>
        <v>0.4057763054584973</v>
      </c>
      <c r="CG196">
        <f t="shared" si="219"/>
        <v>0.4057763054584973</v>
      </c>
      <c r="CH196">
        <f t="shared" si="219"/>
        <v>0.38191263763714778</v>
      </c>
      <c r="CI196">
        <f t="shared" si="219"/>
        <v>0.27735687216781585</v>
      </c>
      <c r="CJ196">
        <f t="shared" si="216"/>
        <v>0.28237429406299036</v>
      </c>
      <c r="CK196">
        <f t="shared" si="216"/>
        <v>0.64622659921367864</v>
      </c>
      <c r="CL196">
        <f t="shared" si="216"/>
        <v>0.13038378806786133</v>
      </c>
      <c r="CM196">
        <f t="shared" si="216"/>
        <v>0.48832274930943825</v>
      </c>
      <c r="CN196">
        <f t="shared" si="216"/>
        <v>0.66403076658049043</v>
      </c>
      <c r="CO196">
        <f t="shared" si="216"/>
        <v>0.46240478244233968</v>
      </c>
      <c r="CP196">
        <f t="shared" si="216"/>
        <v>0.55448708780580702</v>
      </c>
      <c r="CQ196">
        <f t="shared" si="216"/>
        <v>0.48486054494331887</v>
      </c>
      <c r="CR196">
        <f t="shared" si="216"/>
        <v>0.51957281995226778</v>
      </c>
      <c r="CS196">
        <f t="shared" si="216"/>
        <v>0.85423537288893958</v>
      </c>
      <c r="CT196">
        <f t="shared" si="216"/>
        <v>0.75928512602255771</v>
      </c>
      <c r="CU196">
        <f t="shared" si="216"/>
        <v>0.63734428819107336</v>
      </c>
      <c r="CV196">
        <f t="shared" si="216"/>
        <v>0.81570902128684963</v>
      </c>
      <c r="CW196">
        <f t="shared" si="216"/>
        <v>0.65512207897501518</v>
      </c>
      <c r="CX196">
        <f t="shared" si="216"/>
        <v>0.94136806435830889</v>
      </c>
      <c r="CY196">
        <f t="shared" si="216"/>
        <v>0.55974179548366365</v>
      </c>
      <c r="CZ196">
        <f t="shared" si="216"/>
        <v>0.85975938739605851</v>
      </c>
      <c r="DA196">
        <f t="shared" si="216"/>
        <v>0.97695424640371364</v>
      </c>
      <c r="DB196">
        <f t="shared" si="216"/>
        <v>1.0146428125353337</v>
      </c>
      <c r="DC196">
        <f t="shared" si="216"/>
        <v>0.7177624689551152</v>
      </c>
      <c r="DD196">
        <f t="shared" si="216"/>
        <v>0.95258302089453029</v>
      </c>
      <c r="DE196">
        <f t="shared" si="216"/>
        <v>1.1060731531649282</v>
      </c>
      <c r="DF196">
        <f t="shared" si="216"/>
        <v>1.133004907263766</v>
      </c>
      <c r="DG196">
        <f t="shared" si="216"/>
        <v>0.88190644422431741</v>
      </c>
      <c r="DH196">
        <f t="shared" si="216"/>
        <v>0.95819836992396068</v>
      </c>
      <c r="DI196">
        <f t="shared" si="216"/>
        <v>1.2067206744622125</v>
      </c>
      <c r="DJ196">
        <f t="shared" si="216"/>
        <v>1.0335762457281927</v>
      </c>
      <c r="DK196">
        <f t="shared" si="216"/>
        <v>1.0089744134363632</v>
      </c>
      <c r="DL196">
        <f t="shared" si="216"/>
        <v>1.1658711083412812</v>
      </c>
      <c r="DM196">
        <f t="shared" si="216"/>
        <v>1.0984005178482668</v>
      </c>
      <c r="DN196">
        <f t="shared" si="216"/>
        <v>1.236070154148039</v>
      </c>
      <c r="DO196">
        <f t="shared" si="216"/>
        <v>1.0811728780017387</v>
      </c>
      <c r="DP196">
        <f t="shared" si="218"/>
        <v>1.2282295780568087</v>
      </c>
      <c r="DQ196">
        <f t="shared" si="218"/>
        <v>1.326980984271652</v>
      </c>
      <c r="DR196">
        <f t="shared" si="218"/>
        <v>1.3870215119649687</v>
      </c>
      <c r="DS196">
        <f t="shared" si="218"/>
        <v>1.232148585380985</v>
      </c>
      <c r="DT196">
        <f t="shared" si="218"/>
        <v>1.4071692810648742</v>
      </c>
      <c r="DU196">
        <f t="shared" si="218"/>
        <v>1.6944636975497054</v>
      </c>
      <c r="DV196">
        <f t="shared" si="218"/>
        <v>1.2695073821380305</v>
      </c>
      <c r="DW196">
        <f t="shared" si="218"/>
        <v>1.3429331372376123</v>
      </c>
      <c r="DX196">
        <f t="shared" si="218"/>
        <v>1.3210098442863794</v>
      </c>
      <c r="DY196">
        <f t="shared" si="218"/>
        <v>1.232148585380985</v>
      </c>
      <c r="DZ196">
        <f t="shared" si="218"/>
        <v>1.3229995640857448</v>
      </c>
      <c r="EA196">
        <f t="shared" si="218"/>
        <v>1.5294976772968523</v>
      </c>
      <c r="EB196">
        <f t="shared" si="218"/>
        <v>1.6291884441604199</v>
      </c>
      <c r="EC196">
        <f t="shared" si="218"/>
        <v>1.5542655143250357</v>
      </c>
      <c r="ED196">
        <f t="shared" si="218"/>
        <v>1.5708343891966492</v>
      </c>
      <c r="EE196">
        <f t="shared" si="218"/>
        <v>1.494584006986782</v>
      </c>
      <c r="EF196">
        <f t="shared" si="218"/>
        <v>1.5212643998471309</v>
      </c>
      <c r="EG196">
        <f t="shared" si="218"/>
        <v>1.7050587912440565</v>
      </c>
      <c r="EH196">
        <f t="shared" si="218"/>
        <v>1.7561773113126797</v>
      </c>
      <c r="EI196">
        <f t="shared" si="218"/>
        <v>1.6082824996647551</v>
      </c>
      <c r="EJ196">
        <f t="shared" si="218"/>
        <v>1.6796619279283318</v>
      </c>
      <c r="EK196">
        <f t="shared" si="218"/>
        <v>1.4659833399608591</v>
      </c>
      <c r="EL196">
        <f t="shared" si="218"/>
        <v>1.6166361383270758</v>
      </c>
      <c r="EM196">
        <f t="shared" si="218"/>
        <v>1.8990412034749906</v>
      </c>
      <c r="EN196">
        <f t="shared" si="218"/>
        <v>1.807735093649671</v>
      </c>
      <c r="EO196">
        <f t="shared" si="218"/>
        <v>1.8619164262521646</v>
      </c>
      <c r="EP196">
        <f t="shared" si="218"/>
        <v>1.9363971197849914</v>
      </c>
      <c r="EQ196">
        <f t="shared" si="218"/>
        <v>1.9584803246917428</v>
      </c>
      <c r="ER196">
        <f t="shared" si="218"/>
        <v>1.8575638689339775</v>
      </c>
      <c r="ES196">
        <f t="shared" si="218"/>
        <v>1.967336414860466</v>
      </c>
      <c r="ET196">
        <f t="shared" si="218"/>
        <v>1.9873105409454315</v>
      </c>
      <c r="EU196">
        <f t="shared" si="218"/>
        <v>2.1176527452706662</v>
      </c>
      <c r="EV196">
        <f t="shared" si="221"/>
        <v>2.0521277106876883</v>
      </c>
      <c r="EW196">
        <f t="shared" si="221"/>
        <v>2.2764957069084</v>
      </c>
      <c r="EX196">
        <f t="shared" si="221"/>
        <v>2.1655526385226045</v>
      </c>
      <c r="EY196">
        <f t="shared" si="221"/>
        <v>2.3681723190434081</v>
      </c>
      <c r="EZ196">
        <f t="shared" si="221"/>
        <v>2.0028920744657492</v>
      </c>
      <c r="FA196">
        <f t="shared" si="221"/>
        <v>2.4805485866295212</v>
      </c>
      <c r="FB196">
        <f t="shared" si="221"/>
        <v>2.2115298749960188</v>
      </c>
      <c r="FC196">
        <f t="shared" si="221"/>
        <v>2.3115903673063394</v>
      </c>
      <c r="FD196">
        <f t="shared" si="221"/>
        <v>2.4492546340437462</v>
      </c>
      <c r="FE196">
        <f t="shared" si="221"/>
        <v>2.2138380112045182</v>
      </c>
      <c r="FF196">
        <f t="shared" si="221"/>
        <v>2.2625151180586638</v>
      </c>
      <c r="FG196">
        <f t="shared" si="221"/>
        <v>2.3421726722933833</v>
      </c>
      <c r="FH196">
        <f t="shared" si="221"/>
        <v>2.3847764015908415</v>
      </c>
      <c r="FI196">
        <f t="shared" si="221"/>
        <v>2.3162852032266312</v>
      </c>
      <c r="FJ196">
        <f t="shared" si="221"/>
        <v>2.5999918973022225</v>
      </c>
      <c r="FK196">
        <f t="shared" si="221"/>
        <v>2.2905089479999701</v>
      </c>
      <c r="FL196">
        <f t="shared" si="221"/>
        <v>2.4709022823009397</v>
      </c>
      <c r="FM196">
        <f t="shared" si="221"/>
        <v>2.5436304454950087</v>
      </c>
      <c r="FN196">
        <f t="shared" si="221"/>
        <v>2.4372618257335246</v>
      </c>
      <c r="FO196">
        <f t="shared" si="221"/>
        <v>2.5999918973022225</v>
      </c>
      <c r="FP196">
        <f t="shared" si="221"/>
        <v>2.5533944834512612</v>
      </c>
    </row>
    <row r="197" spans="14:172" x14ac:dyDescent="0.15">
      <c r="N197">
        <v>2.7888999999999999</v>
      </c>
      <c r="O197" s="2" t="s">
        <v>20</v>
      </c>
      <c r="P197">
        <f t="shared" si="220"/>
        <v>0.11511776674168063</v>
      </c>
      <c r="Q197">
        <f t="shared" si="220"/>
        <v>-5.1134210978616472E-2</v>
      </c>
      <c r="R197">
        <f t="shared" si="220"/>
        <v>0.17306769715751982</v>
      </c>
      <c r="S197">
        <f t="shared" si="220"/>
        <v>-0.31287110129089818</v>
      </c>
      <c r="T197">
        <f t="shared" si="220"/>
        <v>8.8559257867085447E-2</v>
      </c>
      <c r="U197">
        <f t="shared" si="220"/>
        <v>0.10182381743317878</v>
      </c>
      <c r="V197">
        <f t="shared" si="220"/>
        <v>0.16187992587573774</v>
      </c>
      <c r="W197">
        <f t="shared" si="220"/>
        <v>-0.1176466031581615</v>
      </c>
      <c r="X197">
        <f t="shared" si="220"/>
        <v>-9.6271446956542148E-2</v>
      </c>
      <c r="Y197">
        <f t="shared" si="220"/>
        <v>-8.1263399110024753E-2</v>
      </c>
      <c r="Z197">
        <f t="shared" si="220"/>
        <v>6.8717240886304251E-2</v>
      </c>
      <c r="AA197">
        <f t="shared" si="220"/>
        <v>0.20900939954157832</v>
      </c>
      <c r="AB197">
        <f t="shared" si="220"/>
        <v>-0.21920050845821715</v>
      </c>
      <c r="AC197">
        <f t="shared" si="220"/>
        <v>0.12621860247064939</v>
      </c>
      <c r="AD197">
        <f t="shared" si="220"/>
        <v>0.17979038693645788</v>
      </c>
      <c r="AE197">
        <f t="shared" si="220"/>
        <v>0.17754865330305722</v>
      </c>
      <c r="AK197">
        <f t="shared" si="220"/>
        <v>0.2112629206948301</v>
      </c>
      <c r="AL197">
        <f t="shared" si="220"/>
        <v>7.5323958382614242E-2</v>
      </c>
      <c r="AM197">
        <f t="shared" si="220"/>
        <v>-0.18131893751710432</v>
      </c>
      <c r="AN197">
        <f t="shared" si="220"/>
        <v>0.1328889755867923</v>
      </c>
      <c r="AO197">
        <f t="shared" si="220"/>
        <v>-0.18553983111361763</v>
      </c>
      <c r="AP197">
        <f t="shared" si="220"/>
        <v>5.2245849030830138E-3</v>
      </c>
      <c r="AQ197">
        <f t="shared" si="220"/>
        <v>0.10625186191460129</v>
      </c>
      <c r="AR197">
        <f t="shared" si="220"/>
        <v>9.5187872056285205E-2</v>
      </c>
      <c r="AS197">
        <f t="shared" si="220"/>
        <v>7.9732481725694082E-2</v>
      </c>
      <c r="AT197">
        <f t="shared" si="220"/>
        <v>8.8559257867085447E-2</v>
      </c>
      <c r="AU197">
        <f t="shared" si="220"/>
        <v>9.9611020063454792E-2</v>
      </c>
      <c r="AV197">
        <f t="shared" si="220"/>
        <v>0.14179435755557865</v>
      </c>
      <c r="AW197">
        <f t="shared" si="220"/>
        <v>-1.8684158923049039E-2</v>
      </c>
      <c r="AX197">
        <f t="shared" si="220"/>
        <v>0.31814465543103254</v>
      </c>
      <c r="AY197">
        <f t="shared" si="220"/>
        <v>2.0488994371732502E-2</v>
      </c>
      <c r="AZ197">
        <f t="shared" si="220"/>
        <v>0.27015354069078495</v>
      </c>
      <c r="BA197">
        <f t="shared" si="219"/>
        <v>0.29753001404129414</v>
      </c>
      <c r="BB197">
        <f t="shared" si="219"/>
        <v>0.11955563676648637</v>
      </c>
      <c r="BE197">
        <f t="shared" si="219"/>
        <v>0.15294470456693118</v>
      </c>
      <c r="BF197">
        <f t="shared" si="219"/>
        <v>0.13956677260331635</v>
      </c>
      <c r="BH197">
        <f t="shared" si="219"/>
        <v>5.1134810721802502E-2</v>
      </c>
      <c r="BI197">
        <f t="shared" si="219"/>
        <v>0.2519717085957105</v>
      </c>
      <c r="BJ197">
        <f t="shared" si="219"/>
        <v>0.42462893176587047</v>
      </c>
      <c r="BK197">
        <f t="shared" si="219"/>
        <v>0.2474348463757659</v>
      </c>
      <c r="BL197">
        <f t="shared" si="219"/>
        <v>0.28610796604588484</v>
      </c>
      <c r="BM197">
        <f t="shared" si="219"/>
        <v>0.19101163576540642</v>
      </c>
      <c r="BN197">
        <f t="shared" si="219"/>
        <v>0.4433423972280206</v>
      </c>
      <c r="BO197">
        <f t="shared" si="219"/>
        <v>0.32503197204724216</v>
      </c>
      <c r="BP197">
        <f t="shared" si="219"/>
        <v>0.17306769715751982</v>
      </c>
      <c r="BQ197">
        <f t="shared" si="219"/>
        <v>0.27926515975392513</v>
      </c>
      <c r="BR197">
        <f t="shared" si="219"/>
        <v>0.43163964337168159</v>
      </c>
      <c r="BS197">
        <f t="shared" si="219"/>
        <v>0.27470762060581388</v>
      </c>
      <c r="BT197">
        <f t="shared" si="219"/>
        <v>0.12621860247064939</v>
      </c>
      <c r="BU197">
        <f t="shared" si="219"/>
        <v>0.15294470456693118</v>
      </c>
      <c r="BV197">
        <f t="shared" si="219"/>
        <v>0.35727773104190258</v>
      </c>
      <c r="BW197">
        <f t="shared" si="219"/>
        <v>0.28839063679816529</v>
      </c>
      <c r="BX197">
        <f t="shared" si="219"/>
        <v>0.42696492556606119</v>
      </c>
      <c r="BY197">
        <f t="shared" si="219"/>
        <v>0.4129625854887401</v>
      </c>
      <c r="BZ197">
        <f t="shared" si="219"/>
        <v>0.40131887913710323</v>
      </c>
      <c r="CA197">
        <f t="shared" si="219"/>
        <v>0.34574148445777936</v>
      </c>
      <c r="CB197">
        <f t="shared" si="219"/>
        <v>0.40830239107970645</v>
      </c>
      <c r="CC197">
        <f t="shared" si="219"/>
        <v>0.66284997835409531</v>
      </c>
      <c r="CD197">
        <f t="shared" si="219"/>
        <v>0.7043051320885596</v>
      </c>
      <c r="CE197">
        <f t="shared" si="219"/>
        <v>0.22706131236893656</v>
      </c>
      <c r="CF197">
        <f t="shared" si="219"/>
        <v>0.32732950223039914</v>
      </c>
      <c r="CG197">
        <f t="shared" si="219"/>
        <v>0.60240215698528154</v>
      </c>
      <c r="CH197">
        <f t="shared" si="219"/>
        <v>0.4856623218924544</v>
      </c>
      <c r="CI197">
        <f t="shared" si="219"/>
        <v>0.58798484928741923</v>
      </c>
      <c r="CJ197">
        <f t="shared" si="216"/>
        <v>0.68720066112801625</v>
      </c>
      <c r="CK197">
        <f t="shared" si="216"/>
        <v>0.59038532941545763</v>
      </c>
      <c r="CL197">
        <f t="shared" si="216"/>
        <v>0.40131887913710323</v>
      </c>
      <c r="CM197">
        <f t="shared" si="216"/>
        <v>0.48330336766509568</v>
      </c>
      <c r="CN197">
        <f t="shared" si="216"/>
        <v>0.60721563498110942</v>
      </c>
      <c r="CO197">
        <f t="shared" si="216"/>
        <v>0.73128249206741147</v>
      </c>
      <c r="CP197">
        <f t="shared" si="216"/>
        <v>0.65799167849351181</v>
      </c>
      <c r="CQ197">
        <f t="shared" si="216"/>
        <v>0.62892420137617255</v>
      </c>
      <c r="CR197">
        <f t="shared" si="216"/>
        <v>0.67501296650470921</v>
      </c>
      <c r="CS197">
        <f t="shared" si="216"/>
        <v>0.68476114086672069</v>
      </c>
      <c r="CT197">
        <f t="shared" si="216"/>
        <v>0.75097885772403628</v>
      </c>
      <c r="CU197">
        <f t="shared" si="216"/>
        <v>0.78312399952077949</v>
      </c>
      <c r="CV197">
        <f t="shared" si="216"/>
        <v>0.59038532941545763</v>
      </c>
      <c r="CW197">
        <f t="shared" si="216"/>
        <v>0.81793553521742712</v>
      </c>
      <c r="CX197">
        <f t="shared" si="216"/>
        <v>0.95413306031406686</v>
      </c>
      <c r="CY197">
        <f t="shared" si="216"/>
        <v>0.89321883152995851</v>
      </c>
      <c r="CZ197">
        <f t="shared" si="216"/>
        <v>0.92613725130372493</v>
      </c>
      <c r="DA197">
        <f t="shared" si="216"/>
        <v>0.75838169641760711</v>
      </c>
      <c r="DB197">
        <f t="shared" si="216"/>
        <v>1.1935403608271831</v>
      </c>
      <c r="DC197">
        <f t="shared" si="216"/>
        <v>1.0544569410365368</v>
      </c>
      <c r="DD197">
        <f t="shared" si="216"/>
        <v>0.90838950965011067</v>
      </c>
      <c r="DE197">
        <f t="shared" si="216"/>
        <v>1.0105196350666947</v>
      </c>
      <c r="DF197">
        <f t="shared" si="216"/>
        <v>0.85295022400203757</v>
      </c>
      <c r="DG197">
        <f t="shared" si="216"/>
        <v>0.86550515639219117</v>
      </c>
      <c r="DH197">
        <f t="shared" si="216"/>
        <v>1.1617662353789204</v>
      </c>
      <c r="DI197">
        <f t="shared" si="216"/>
        <v>1.182930278486731</v>
      </c>
      <c r="DJ197">
        <f t="shared" si="216"/>
        <v>1.1433087389510665</v>
      </c>
      <c r="DK197">
        <f t="shared" si="216"/>
        <v>1.0466798822678565</v>
      </c>
      <c r="DL197">
        <f t="shared" si="216"/>
        <v>1.0882745029217256</v>
      </c>
      <c r="DM197">
        <f t="shared" si="216"/>
        <v>1.212153271831705</v>
      </c>
      <c r="DN197">
        <f t="shared" si="216"/>
        <v>1.1039471282892759</v>
      </c>
      <c r="DO197">
        <f t="shared" si="216"/>
        <v>1.2683409734179625</v>
      </c>
      <c r="DP197">
        <f t="shared" si="218"/>
        <v>1.306093906963298</v>
      </c>
      <c r="DQ197">
        <f t="shared" si="218"/>
        <v>1.4235572532884651</v>
      </c>
      <c r="DR197">
        <f t="shared" si="218"/>
        <v>1.330489693904469</v>
      </c>
      <c r="DS197">
        <f t="shared" si="218"/>
        <v>1.4762013222518453</v>
      </c>
      <c r="DT197">
        <f t="shared" si="218"/>
        <v>1.2710297478299768</v>
      </c>
      <c r="DU197">
        <f t="shared" si="218"/>
        <v>1.5349293604488228</v>
      </c>
      <c r="DV197">
        <f t="shared" si="218"/>
        <v>1.5546338116559624</v>
      </c>
      <c r="DW197">
        <f t="shared" si="218"/>
        <v>1.6398221806877169</v>
      </c>
      <c r="DX197">
        <f t="shared" si="218"/>
        <v>1.732043016347669</v>
      </c>
      <c r="DY197">
        <f t="shared" si="218"/>
        <v>1.5124889415837099</v>
      </c>
      <c r="DZ197">
        <f t="shared" si="218"/>
        <v>1.4985061806526403</v>
      </c>
      <c r="EA197">
        <f t="shared" si="218"/>
        <v>1.6886379560633655</v>
      </c>
      <c r="EB197">
        <f t="shared" si="218"/>
        <v>1.6828742668593402</v>
      </c>
      <c r="EC197">
        <f t="shared" si="218"/>
        <v>1.5659226202541956</v>
      </c>
      <c r="ED197">
        <f t="shared" si="218"/>
        <v>2.0419430736733215</v>
      </c>
      <c r="EE197">
        <f t="shared" si="218"/>
        <v>1.8849924747541265</v>
      </c>
      <c r="EF197">
        <f t="shared" si="218"/>
        <v>1.6455446417795754</v>
      </c>
      <c r="EG197">
        <f t="shared" si="218"/>
        <v>1.8316060622349368</v>
      </c>
      <c r="EH197">
        <f t="shared" si="218"/>
        <v>1.8375144822101737</v>
      </c>
      <c r="EI197">
        <f t="shared" si="218"/>
        <v>1.9569214081139439</v>
      </c>
      <c r="EJ197">
        <f t="shared" si="218"/>
        <v>1.8316060622349368</v>
      </c>
      <c r="EK197">
        <f t="shared" si="218"/>
        <v>1.9539070900399944</v>
      </c>
      <c r="EL197">
        <f t="shared" si="218"/>
        <v>1.8701152045481471</v>
      </c>
      <c r="EM197">
        <f t="shared" si="218"/>
        <v>1.9358529139302809</v>
      </c>
      <c r="EN197">
        <f t="shared" si="218"/>
        <v>2.1281868583457344</v>
      </c>
      <c r="EO197">
        <f t="shared" si="218"/>
        <v>2.1749039383789728</v>
      </c>
      <c r="EP197">
        <f t="shared" si="218"/>
        <v>2.1003302181605314</v>
      </c>
      <c r="EQ197">
        <f t="shared" si="218"/>
        <v>2.125085281641879</v>
      </c>
      <c r="ER197">
        <f t="shared" si="218"/>
        <v>2.0144830715088506</v>
      </c>
      <c r="ES197">
        <f t="shared" si="218"/>
        <v>1.965973459114271</v>
      </c>
      <c r="ET197">
        <f t="shared" si="218"/>
        <v>2.2535832719490303</v>
      </c>
      <c r="EU197">
        <f t="shared" si="218"/>
        <v>2.5423656898232845</v>
      </c>
      <c r="EV197">
        <f t="shared" si="221"/>
        <v>2.2694437094161142</v>
      </c>
      <c r="EW197">
        <f t="shared" si="221"/>
        <v>2.2346059234979805</v>
      </c>
      <c r="EX197">
        <f t="shared" si="221"/>
        <v>2.4960078433164381</v>
      </c>
      <c r="EY197">
        <f t="shared" si="221"/>
        <v>2.3751874343482973</v>
      </c>
      <c r="EZ197">
        <f t="shared" si="221"/>
        <v>2.6092187491427357</v>
      </c>
      <c r="FA197">
        <f t="shared" si="221"/>
        <v>2.4828282663531933</v>
      </c>
      <c r="FB197">
        <f t="shared" si="221"/>
        <v>2.7040823853025886</v>
      </c>
      <c r="FC197">
        <f t="shared" si="221"/>
        <v>2.5924355214163683</v>
      </c>
      <c r="FD197">
        <f t="shared" si="221"/>
        <v>2.3719555463089375</v>
      </c>
      <c r="FE197">
        <f t="shared" si="221"/>
        <v>2.693846386231987</v>
      </c>
      <c r="FF197">
        <f t="shared" si="221"/>
        <v>2.4663944023405997</v>
      </c>
      <c r="FG197">
        <f t="shared" si="221"/>
        <v>2.7727723169785423</v>
      </c>
      <c r="FH197">
        <f t="shared" si="221"/>
        <v>2.4762493183256202</v>
      </c>
      <c r="FI197">
        <f t="shared" si="221"/>
        <v>2.6870320754484229</v>
      </c>
      <c r="FJ197">
        <f t="shared" si="221"/>
        <v>2.9515760830543671</v>
      </c>
      <c r="FK197">
        <f t="shared" si="221"/>
        <v>2.8039412182411665</v>
      </c>
      <c r="FL197">
        <f t="shared" si="221"/>
        <v>2.765867828299474</v>
      </c>
      <c r="FM197">
        <f t="shared" si="221"/>
        <v>2.8108896845649327</v>
      </c>
      <c r="FN197">
        <f t="shared" si="221"/>
        <v>2.8457532341377267</v>
      </c>
      <c r="FO197">
        <f t="shared" si="221"/>
        <v>2.5823880727943749</v>
      </c>
      <c r="FP197">
        <f t="shared" si="221"/>
        <v>2.9765389719599269</v>
      </c>
    </row>
    <row r="198" spans="14:172" x14ac:dyDescent="0.15">
      <c r="N198">
        <v>3.0625</v>
      </c>
      <c r="O198" s="2" t="s">
        <v>20</v>
      </c>
      <c r="P198">
        <f t="shared" si="220"/>
        <v>6.2558064410828937E-2</v>
      </c>
      <c r="Q198">
        <f t="shared" si="220"/>
        <v>-0.11242396000182725</v>
      </c>
      <c r="R198">
        <f t="shared" si="220"/>
        <v>-7.2772268679688848E-2</v>
      </c>
      <c r="S198">
        <f t="shared" si="220"/>
        <v>-7.3170740775671409E-3</v>
      </c>
      <c r="T198">
        <f t="shared" si="220"/>
        <v>0.13325655680566068</v>
      </c>
      <c r="U198">
        <f t="shared" si="220"/>
        <v>-3.6496462894614654E-2</v>
      </c>
      <c r="V198">
        <f t="shared" si="220"/>
        <v>7.3260082361685588E-3</v>
      </c>
      <c r="W198">
        <f t="shared" si="220"/>
        <v>-0.40687556512979239</v>
      </c>
      <c r="X198">
        <f t="shared" si="220"/>
        <v>2.5680259318664404E-2</v>
      </c>
      <c r="Y198">
        <f t="shared" si="220"/>
        <v>-0.31727022372102698</v>
      </c>
      <c r="Z198">
        <f t="shared" si="220"/>
        <v>-4.740225202256261E-2</v>
      </c>
      <c r="AA198">
        <f t="shared" si="220"/>
        <v>-0.16607558425579413</v>
      </c>
      <c r="AB198">
        <f t="shared" si="220"/>
        <v>-4.376919105779048E-2</v>
      </c>
      <c r="AC198">
        <f t="shared" si="220"/>
        <v>0.13325655680566068</v>
      </c>
      <c r="AD198">
        <f t="shared" si="220"/>
        <v>-0.18030202838382173</v>
      </c>
      <c r="AE198">
        <f t="shared" si="220"/>
        <v>-0.10883006950803173</v>
      </c>
      <c r="AK198">
        <f t="shared" si="220"/>
        <v>6.6258342048921642E-2</v>
      </c>
      <c r="AL198">
        <f t="shared" si="220"/>
        <v>7.3665750397167343E-2</v>
      </c>
      <c r="AM198">
        <f t="shared" si="220"/>
        <v>0.40899109851687582</v>
      </c>
      <c r="AN198">
        <f t="shared" si="220"/>
        <v>-0.14824496192084952</v>
      </c>
      <c r="AO198">
        <f t="shared" si="220"/>
        <v>0.17457127403700839</v>
      </c>
      <c r="AP198">
        <f t="shared" si="220"/>
        <v>3.6618859848896439E-3</v>
      </c>
      <c r="AQ198">
        <f t="shared" si="220"/>
        <v>0.12951474190421897</v>
      </c>
      <c r="AR198">
        <f t="shared" si="220"/>
        <v>7.7372886752356068E-2</v>
      </c>
      <c r="AS198">
        <f t="shared" si="220"/>
        <v>0.10338717340113199</v>
      </c>
      <c r="AT198">
        <f t="shared" si="220"/>
        <v>0.1632753811493082</v>
      </c>
      <c r="AU198">
        <f t="shared" si="220"/>
        <v>0.2275684640280608</v>
      </c>
      <c r="AV198">
        <f t="shared" si="220"/>
        <v>2.2004914640187709E-2</v>
      </c>
      <c r="AW198">
        <f t="shared" si="220"/>
        <v>-3.2856790353523353E-2</v>
      </c>
      <c r="AX198">
        <f t="shared" si="220"/>
        <v>-0.10163582404178539</v>
      </c>
      <c r="AY198">
        <f t="shared" si="220"/>
        <v>8.1082315000336913E-2</v>
      </c>
      <c r="AZ198">
        <f t="shared" si="220"/>
        <v>-0.17674857847243589</v>
      </c>
      <c r="BA198">
        <f t="shared" si="219"/>
        <v>-6.5534632096399509E-2</v>
      </c>
      <c r="BB198">
        <f t="shared" si="219"/>
        <v>6.6258342048921642E-2</v>
      </c>
      <c r="BE198">
        <f t="shared" si="219"/>
        <v>0.12951474190421897</v>
      </c>
      <c r="BF198">
        <f t="shared" si="219"/>
        <v>0.12577525907828041</v>
      </c>
      <c r="BH198">
        <f t="shared" si="219"/>
        <v>0.38162057206944239</v>
      </c>
      <c r="BI198">
        <f t="shared" si="219"/>
        <v>4.777973181644251E-2</v>
      </c>
      <c r="BJ198">
        <f t="shared" si="219"/>
        <v>0.45225578942104588</v>
      </c>
      <c r="BK198">
        <f t="shared" si="219"/>
        <v>9.5943003711725233E-2</v>
      </c>
      <c r="BL198">
        <f t="shared" si="219"/>
        <v>-0.12677803383354602</v>
      </c>
      <c r="BM198">
        <f t="shared" si="219"/>
        <v>0.50379228070400528</v>
      </c>
      <c r="BN198">
        <f t="shared" si="219"/>
        <v>-2.9214908602863302E-2</v>
      </c>
      <c r="BO198">
        <f t="shared" si="219"/>
        <v>0.33886042996176641</v>
      </c>
      <c r="BP198">
        <f t="shared" si="219"/>
        <v>0.36214635828401276</v>
      </c>
      <c r="BQ198">
        <f t="shared" si="219"/>
        <v>9.9663934063536727E-2</v>
      </c>
      <c r="BR198">
        <f t="shared" si="219"/>
        <v>0.1632753811493082</v>
      </c>
      <c r="BS198">
        <f t="shared" si="219"/>
        <v>0.17080361300268726</v>
      </c>
      <c r="BT198">
        <f t="shared" si="219"/>
        <v>0.23517784995603133</v>
      </c>
      <c r="BU198">
        <f t="shared" si="219"/>
        <v>0.20479803821675083</v>
      </c>
      <c r="BV198">
        <f t="shared" si="219"/>
        <v>0.58799012079675117</v>
      </c>
      <c r="BW198">
        <f t="shared" si="219"/>
        <v>0.58799012079675117</v>
      </c>
      <c r="BX198">
        <f t="shared" si="219"/>
        <v>0.25806408240885581</v>
      </c>
      <c r="BY198">
        <f t="shared" si="219"/>
        <v>0.36992846054228384</v>
      </c>
      <c r="BZ198">
        <f t="shared" si="219"/>
        <v>0.31180724403295651</v>
      </c>
      <c r="CA198">
        <f t="shared" si="219"/>
        <v>0.26954001832685304</v>
      </c>
      <c r="CB198">
        <f t="shared" si="219"/>
        <v>0.4325513382139059</v>
      </c>
      <c r="CC198">
        <f t="shared" si="219"/>
        <v>0.53172714992116976</v>
      </c>
      <c r="CD198">
        <f t="shared" si="219"/>
        <v>0.4562044568883411</v>
      </c>
      <c r="CE198">
        <f t="shared" si="219"/>
        <v>0.38162057206944239</v>
      </c>
      <c r="CF198">
        <f t="shared" si="219"/>
        <v>0.27720285461745636</v>
      </c>
      <c r="CG198">
        <f t="shared" si="219"/>
        <v>0.29255794937038593</v>
      </c>
      <c r="CH198">
        <f t="shared" si="219"/>
        <v>0.44436624193319157</v>
      </c>
      <c r="CI198">
        <f t="shared" si="219"/>
        <v>0.50379228070400528</v>
      </c>
      <c r="CJ198">
        <f t="shared" si="216"/>
        <v>0.22376738692912562</v>
      </c>
      <c r="CK198">
        <f t="shared" si="216"/>
        <v>0.2275684640280608</v>
      </c>
      <c r="CL198">
        <f t="shared" si="216"/>
        <v>0.30795244145898809</v>
      </c>
      <c r="CM198">
        <f t="shared" si="216"/>
        <v>0.81008538733943214</v>
      </c>
      <c r="CN198">
        <f t="shared" si="216"/>
        <v>0.63256985981945668</v>
      </c>
      <c r="CO198">
        <f t="shared" si="216"/>
        <v>0.54774852125644269</v>
      </c>
      <c r="CP198">
        <f t="shared" si="216"/>
        <v>0.63256985981945668</v>
      </c>
      <c r="CQ198">
        <f t="shared" si="216"/>
        <v>0.47202516480216083</v>
      </c>
      <c r="CR198">
        <f t="shared" si="216"/>
        <v>0.65294339382628641</v>
      </c>
      <c r="CS198">
        <f t="shared" si="216"/>
        <v>0.65294339382628641</v>
      </c>
      <c r="CT198">
        <f t="shared" si="216"/>
        <v>0.97145392454016277</v>
      </c>
      <c r="CU198">
        <f t="shared" si="216"/>
        <v>0.80171134550558398</v>
      </c>
      <c r="CV198">
        <f t="shared" si="216"/>
        <v>0.66929217778339722</v>
      </c>
      <c r="CW198">
        <f t="shared" si="216"/>
        <v>0.85213181028386065</v>
      </c>
      <c r="CX198">
        <f t="shared" si="216"/>
        <v>0.62850344150047111</v>
      </c>
      <c r="CY198">
        <f t="shared" si="216"/>
        <v>0.76417211981975264</v>
      </c>
      <c r="CZ198">
        <f t="shared" si="216"/>
        <v>0.7600155557463486</v>
      </c>
      <c r="DA198">
        <f t="shared" si="216"/>
        <v>0.4562044568883411</v>
      </c>
      <c r="DB198">
        <f t="shared" si="216"/>
        <v>0.86903322991054144</v>
      </c>
      <c r="DC198">
        <f t="shared" si="216"/>
        <v>0.92856596494843946</v>
      </c>
      <c r="DD198">
        <f t="shared" si="216"/>
        <v>0.8732660343188956</v>
      </c>
      <c r="DE198">
        <f t="shared" si="216"/>
        <v>0.64071097368719609</v>
      </c>
      <c r="DF198">
        <f t="shared" si="216"/>
        <v>0.75586186918378284</v>
      </c>
      <c r="DG198">
        <f t="shared" si="216"/>
        <v>0.85635270388037465</v>
      </c>
      <c r="DH198">
        <f t="shared" si="216"/>
        <v>0.86903322991054144</v>
      </c>
      <c r="DI198">
        <f t="shared" si="216"/>
        <v>1.2987273789804794</v>
      </c>
      <c r="DJ198">
        <f t="shared" si="216"/>
        <v>1.3123792620032919</v>
      </c>
      <c r="DK198">
        <f t="shared" si="216"/>
        <v>1.2399255513907259</v>
      </c>
      <c r="DL198">
        <f t="shared" si="216"/>
        <v>1.1772384140007943</v>
      </c>
      <c r="DM198">
        <f t="shared" si="216"/>
        <v>1.1240229875561161</v>
      </c>
      <c r="DN198">
        <f t="shared" si="216"/>
        <v>1.1063888822837822</v>
      </c>
      <c r="DO198">
        <f t="shared" si="216"/>
        <v>0.93711906689576541</v>
      </c>
      <c r="DP198">
        <f t="shared" si="218"/>
        <v>1.3995700888787665</v>
      </c>
      <c r="DQ198">
        <f t="shared" si="218"/>
        <v>1.1550079328455214</v>
      </c>
      <c r="DR198">
        <f t="shared" si="218"/>
        <v>1.0189874824744285</v>
      </c>
      <c r="DS198">
        <f t="shared" si="218"/>
        <v>1.326062278195643</v>
      </c>
      <c r="DT198">
        <f t="shared" ref="DT198:EU198" si="222">-6*LN(DT180)</f>
        <v>1.2987273789804794</v>
      </c>
      <c r="DU198">
        <f t="shared" si="222"/>
        <v>1.0844188833680035</v>
      </c>
      <c r="DV198">
        <f t="shared" si="222"/>
        <v>1.6304584117095127</v>
      </c>
      <c r="DW198">
        <f t="shared" si="222"/>
        <v>1.1861537202473411</v>
      </c>
      <c r="DX198">
        <f t="shared" si="222"/>
        <v>1.5826112681968953</v>
      </c>
      <c r="DY198">
        <f t="shared" si="222"/>
        <v>1.3352016554387718</v>
      </c>
      <c r="DZ198">
        <f t="shared" si="222"/>
        <v>1.544606390536144</v>
      </c>
      <c r="EA198">
        <f t="shared" si="222"/>
        <v>1.5540850654932545</v>
      </c>
      <c r="EB198">
        <f t="shared" si="222"/>
        <v>1.7370848041975098</v>
      </c>
      <c r="EC198">
        <f t="shared" si="222"/>
        <v>1.5588300242221615</v>
      </c>
      <c r="ED198">
        <f t="shared" si="222"/>
        <v>1.9207979558295274</v>
      </c>
      <c r="EE198">
        <f t="shared" si="222"/>
        <v>1.7175567153562568</v>
      </c>
      <c r="EF198">
        <f t="shared" si="222"/>
        <v>1.6304584117095127</v>
      </c>
      <c r="EG198">
        <f t="shared" si="222"/>
        <v>1.4041943665643148</v>
      </c>
      <c r="EH198">
        <f t="shared" si="222"/>
        <v>1.8257563687742224</v>
      </c>
      <c r="EI198">
        <f t="shared" si="222"/>
        <v>1.8805968004106106</v>
      </c>
      <c r="EJ198">
        <f t="shared" si="222"/>
        <v>1.6738495208684823</v>
      </c>
      <c r="EK198">
        <f t="shared" si="222"/>
        <v>1.6641798975024333</v>
      </c>
      <c r="EL198">
        <f t="shared" si="222"/>
        <v>1.7517726940293497</v>
      </c>
      <c r="EM198">
        <f t="shared" si="222"/>
        <v>2.1678311311672447</v>
      </c>
      <c r="EN198">
        <f t="shared" si="222"/>
        <v>1.9056909398754813</v>
      </c>
      <c r="EO198">
        <f t="shared" si="222"/>
        <v>1.8207956409182571</v>
      </c>
      <c r="EP198">
        <f t="shared" si="222"/>
        <v>2.1103143508486237</v>
      </c>
      <c r="EQ198">
        <f t="shared" si="222"/>
        <v>1.9765180692387521</v>
      </c>
      <c r="ER198">
        <f t="shared" si="222"/>
        <v>2.0378996787436425</v>
      </c>
      <c r="ES198">
        <f t="shared" si="222"/>
        <v>1.8655905399830766</v>
      </c>
      <c r="ET198">
        <f t="shared" si="222"/>
        <v>2.1520899765329382</v>
      </c>
      <c r="EU198">
        <f t="shared" si="222"/>
        <v>1.930890472927437</v>
      </c>
      <c r="EV198">
        <f t="shared" si="221"/>
        <v>2.2631552897411602</v>
      </c>
      <c r="EW198">
        <f t="shared" si="221"/>
        <v>2.2365240875650056</v>
      </c>
      <c r="EX198">
        <f t="shared" si="221"/>
        <v>2.3221633648097089</v>
      </c>
      <c r="EY198">
        <f t="shared" si="221"/>
        <v>2.1888837843453208</v>
      </c>
      <c r="EZ198">
        <f t="shared" si="221"/>
        <v>2.1468520888148692</v>
      </c>
      <c r="FA198">
        <f t="shared" si="221"/>
        <v>2.4584709079676497</v>
      </c>
      <c r="FB198">
        <f t="shared" si="221"/>
        <v>2.4254735745714191</v>
      </c>
      <c r="FC198">
        <f t="shared" si="221"/>
        <v>2.5027515517533856</v>
      </c>
      <c r="FD198">
        <f t="shared" si="221"/>
        <v>2.4035757400461222</v>
      </c>
      <c r="FE198">
        <f t="shared" si="221"/>
        <v>2.3654457887518592</v>
      </c>
      <c r="FF198">
        <f t="shared" si="221"/>
        <v>2.1259461443192036</v>
      </c>
      <c r="FG198">
        <f t="shared" si="221"/>
        <v>2.5473614226784944</v>
      </c>
      <c r="FH198">
        <f t="shared" si="221"/>
        <v>2.5473614226784944</v>
      </c>
      <c r="FI198">
        <f t="shared" si="221"/>
        <v>2.5585659077272669</v>
      </c>
      <c r="FJ198">
        <f t="shared" si="221"/>
        <v>2.409042710811597</v>
      </c>
      <c r="FK198">
        <f t="shared" si="221"/>
        <v>2.6149043498263009</v>
      </c>
      <c r="FL198">
        <f t="shared" si="221"/>
        <v>2.5641760063127066</v>
      </c>
      <c r="FM198">
        <f t="shared" si="221"/>
        <v>2.9885659269553893</v>
      </c>
      <c r="FN198">
        <f t="shared" si="221"/>
        <v>2.804666212891628</v>
      </c>
      <c r="FO198">
        <f t="shared" si="221"/>
        <v>2.6546583996591253</v>
      </c>
      <c r="FP198">
        <f t="shared" si="221"/>
        <v>3.0918596172799155</v>
      </c>
    </row>
    <row r="199" spans="14:172" x14ac:dyDescent="0.15">
      <c r="P199">
        <f>SLOPE(P183:P198,$N$183:$N$198)</f>
        <v>5.4277062481655567E-3</v>
      </c>
      <c r="Q199">
        <f t="shared" ref="Q199:CJ199" si="223">SLOPE(Q183:Q198,$N$183:$N$198)</f>
        <v>-2.2726816805928286E-2</v>
      </c>
      <c r="R199">
        <f t="shared" si="223"/>
        <v>1.788352246568926E-2</v>
      </c>
      <c r="S199">
        <f t="shared" si="223"/>
        <v>-2.8143813438173446E-2</v>
      </c>
      <c r="T199">
        <f t="shared" si="223"/>
        <v>2.9055671283528917E-2</v>
      </c>
      <c r="U199">
        <f t="shared" si="223"/>
        <v>4.6697550353404548E-3</v>
      </c>
      <c r="V199">
        <f t="shared" si="223"/>
        <v>1.390181733185368E-3</v>
      </c>
      <c r="W199">
        <f t="shared" si="223"/>
        <v>-4.10175357897005E-2</v>
      </c>
      <c r="X199">
        <f t="shared" si="223"/>
        <v>4.4040215475862773E-2</v>
      </c>
      <c r="Y199">
        <f t="shared" si="223"/>
        <v>-4.3314453327930541E-3</v>
      </c>
      <c r="Z199">
        <f t="shared" si="223"/>
        <v>5.0447514261909056E-3</v>
      </c>
      <c r="AA199">
        <f t="shared" si="223"/>
        <v>6.2703655431165543E-3</v>
      </c>
      <c r="AB199">
        <f t="shared" si="223"/>
        <v>-1.2481891070125407E-2</v>
      </c>
      <c r="AC199">
        <f t="shared" si="223"/>
        <v>4.0418828092366479E-2</v>
      </c>
      <c r="AD199">
        <f t="shared" si="223"/>
        <v>1.0550688103336519E-2</v>
      </c>
      <c r="AE199">
        <f t="shared" si="223"/>
        <v>3.6613078234111556E-3</v>
      </c>
      <c r="AK199">
        <f t="shared" si="223"/>
        <v>2.1710032680932329E-2</v>
      </c>
      <c r="AL199">
        <f t="shared" si="223"/>
        <v>8.4295434706588845E-3</v>
      </c>
      <c r="AM199">
        <f t="shared" si="223"/>
        <v>4.0437746019804252E-2</v>
      </c>
      <c r="AN199">
        <f t="shared" si="223"/>
        <v>2.7029325515946574E-2</v>
      </c>
      <c r="AO199">
        <f t="shared" si="223"/>
        <v>-2.2078174068292059E-2</v>
      </c>
      <c r="AP199">
        <f t="shared" si="223"/>
        <v>1.9442509673768132E-2</v>
      </c>
      <c r="AQ199">
        <f t="shared" si="223"/>
        <v>3.5976911831074196E-2</v>
      </c>
      <c r="AR199">
        <f t="shared" si="223"/>
        <v>2.5167046343236372E-2</v>
      </c>
      <c r="AS199">
        <f t="shared" si="223"/>
        <v>3.0169610316632508E-2</v>
      </c>
      <c r="AT199">
        <f t="shared" si="223"/>
        <v>2.5847720906776651E-2</v>
      </c>
      <c r="AU199">
        <f t="shared" si="223"/>
        <v>7.1274969266051494E-2</v>
      </c>
      <c r="AV199">
        <f t="shared" si="223"/>
        <v>3.3864667015068448E-2</v>
      </c>
      <c r="AW199">
        <f t="shared" si="223"/>
        <v>-1.9985331319666771E-2</v>
      </c>
      <c r="AX199">
        <f t="shared" si="223"/>
        <v>3.4425332271287905E-2</v>
      </c>
      <c r="AY199">
        <f t="shared" si="223"/>
        <v>3.5642334530222912E-2</v>
      </c>
      <c r="AZ199">
        <f t="shared" si="223"/>
        <v>-2.1057078898489991E-2</v>
      </c>
      <c r="BA199">
        <f t="shared" si="223"/>
        <v>2.1191543178423668E-2</v>
      </c>
      <c r="BB199">
        <f t="shared" si="223"/>
        <v>3.1953905395742499E-2</v>
      </c>
      <c r="BE199">
        <f t="shared" si="223"/>
        <v>6.2286332211681478E-2</v>
      </c>
      <c r="BF199">
        <f t="shared" si="223"/>
        <v>4.9457153755414186E-2</v>
      </c>
      <c r="BH199">
        <f t="shared" si="223"/>
        <v>8.0804705776710339E-2</v>
      </c>
      <c r="BI199">
        <f t="shared" si="223"/>
        <v>4.8901122962522095E-2</v>
      </c>
      <c r="BJ199">
        <f t="shared" si="223"/>
        <v>0.11170942406401164</v>
      </c>
      <c r="BK199">
        <f t="shared" si="223"/>
        <v>2.9755145575686558E-2</v>
      </c>
      <c r="BL199">
        <f t="shared" si="223"/>
        <v>4.5590633227676224E-2</v>
      </c>
      <c r="BM199">
        <f t="shared" si="223"/>
        <v>9.7876900236110384E-2</v>
      </c>
      <c r="BN199">
        <f t="shared" si="223"/>
        <v>6.6993291283129933E-2</v>
      </c>
      <c r="BO199">
        <f t="shared" si="223"/>
        <v>9.9950410328292022E-2</v>
      </c>
      <c r="BP199">
        <f t="shared" si="223"/>
        <v>9.9167168056068775E-2</v>
      </c>
      <c r="BQ199">
        <f t="shared" si="223"/>
        <v>4.6932307723595822E-2</v>
      </c>
      <c r="BR199">
        <f t="shared" si="223"/>
        <v>3.3311310878474817E-2</v>
      </c>
      <c r="BS199">
        <f t="shared" si="223"/>
        <v>8.8816072005021118E-2</v>
      </c>
      <c r="BT199">
        <f t="shared" si="223"/>
        <v>4.6551750626406041E-2</v>
      </c>
      <c r="BU199">
        <f t="shared" si="223"/>
        <v>4.9325746648519991E-2</v>
      </c>
      <c r="BV199">
        <f t="shared" si="223"/>
        <v>0.11255090721309044</v>
      </c>
      <c r="BW199">
        <f t="shared" si="223"/>
        <v>9.5248897419285022E-2</v>
      </c>
      <c r="BX199">
        <f t="shared" si="223"/>
        <v>0.10917100796964976</v>
      </c>
      <c r="BY199">
        <f t="shared" si="223"/>
        <v>9.8103867052501612E-2</v>
      </c>
      <c r="BZ199">
        <f t="shared" si="223"/>
        <v>7.5551140109503409E-2</v>
      </c>
      <c r="CA199">
        <f t="shared" si="223"/>
        <v>6.3930028980493978E-2</v>
      </c>
      <c r="CB199">
        <f t="shared" si="223"/>
        <v>0.12785076872921514</v>
      </c>
      <c r="CC199">
        <f t="shared" si="223"/>
        <v>0.11318613050516844</v>
      </c>
      <c r="CD199">
        <f t="shared" si="223"/>
        <v>0.12723255444404641</v>
      </c>
      <c r="CE199">
        <f t="shared" si="223"/>
        <v>8.2433059202447756E-2</v>
      </c>
      <c r="CF199">
        <f t="shared" si="223"/>
        <v>8.5691593057754631E-2</v>
      </c>
      <c r="CG199">
        <f t="shared" si="223"/>
        <v>0.13430098795120043</v>
      </c>
      <c r="CH199">
        <f t="shared" si="223"/>
        <v>0.12999541621803115</v>
      </c>
      <c r="CI199">
        <f t="shared" si="223"/>
        <v>0.14415298400747148</v>
      </c>
      <c r="CJ199">
        <f t="shared" si="223"/>
        <v>0.10980016609860156</v>
      </c>
      <c r="CK199">
        <f t="shared" ref="CK199:EV199" si="224">SLOPE(CK183:CK198,$N$183:$N$198)</f>
        <v>8.0483316761894352E-2</v>
      </c>
      <c r="CL199">
        <f t="shared" si="224"/>
        <v>9.5482760657181337E-2</v>
      </c>
      <c r="CM199">
        <f t="shared" si="224"/>
        <v>0.16530594821469857</v>
      </c>
      <c r="CN199">
        <f t="shared" si="224"/>
        <v>0.13719860112044835</v>
      </c>
      <c r="CO199">
        <f t="shared" si="224"/>
        <v>0.13038482262084761</v>
      </c>
      <c r="CP199">
        <f t="shared" si="224"/>
        <v>0.17655282011336651</v>
      </c>
      <c r="CQ199">
        <f t="shared" si="224"/>
        <v>0.14245068277087103</v>
      </c>
      <c r="CR199">
        <f t="shared" si="224"/>
        <v>0.16013524027356771</v>
      </c>
      <c r="CS199">
        <f t="shared" si="224"/>
        <v>0.19428298266728622</v>
      </c>
      <c r="CT199">
        <f t="shared" si="224"/>
        <v>0.20633173829418716</v>
      </c>
      <c r="CU199">
        <f t="shared" si="224"/>
        <v>0.20191524965445642</v>
      </c>
      <c r="CV199">
        <f t="shared" si="224"/>
        <v>0.17152902977433998</v>
      </c>
      <c r="CW199">
        <f t="shared" si="224"/>
        <v>0.18522885965957822</v>
      </c>
      <c r="CX199">
        <f t="shared" si="224"/>
        <v>0.21979398549167781</v>
      </c>
      <c r="CY199">
        <f t="shared" si="224"/>
        <v>0.21534371961897034</v>
      </c>
      <c r="CZ199">
        <f t="shared" si="224"/>
        <v>0.23738357151770167</v>
      </c>
      <c r="DA199">
        <f t="shared" si="224"/>
        <v>0.15530289276935763</v>
      </c>
      <c r="DB199">
        <f t="shared" si="224"/>
        <v>0.2540926432480104</v>
      </c>
      <c r="DC199">
        <f t="shared" si="224"/>
        <v>0.22758755232485681</v>
      </c>
      <c r="DD199">
        <f t="shared" si="224"/>
        <v>0.23450738319602174</v>
      </c>
      <c r="DE199">
        <f t="shared" si="224"/>
        <v>0.24108587479273469</v>
      </c>
      <c r="DF199">
        <f t="shared" si="224"/>
        <v>0.21047793426838129</v>
      </c>
      <c r="DG199">
        <f t="shared" si="224"/>
        <v>0.22406592478346105</v>
      </c>
      <c r="DH199">
        <f t="shared" si="224"/>
        <v>0.26183075333028216</v>
      </c>
      <c r="DI199">
        <f t="shared" si="224"/>
        <v>0.31096844467858292</v>
      </c>
      <c r="DJ199">
        <f t="shared" si="224"/>
        <v>0.29698298996742012</v>
      </c>
      <c r="DK199">
        <f t="shared" si="224"/>
        <v>0.26076926363189862</v>
      </c>
      <c r="DL199">
        <f t="shared" si="224"/>
        <v>0.28541216968143207</v>
      </c>
      <c r="DM199">
        <f t="shared" si="224"/>
        <v>0.28165624311609599</v>
      </c>
      <c r="DN199">
        <f t="shared" si="224"/>
        <v>0.29755165699746888</v>
      </c>
      <c r="DO199">
        <f t="shared" si="224"/>
        <v>0.2396007855175252</v>
      </c>
      <c r="DP199">
        <f t="shared" si="224"/>
        <v>0.34117404286963848</v>
      </c>
      <c r="DQ199">
        <f t="shared" si="224"/>
        <v>0.29738601247320962</v>
      </c>
      <c r="DR199">
        <f t="shared" si="224"/>
        <v>0.31948962723465896</v>
      </c>
      <c r="DS199">
        <f t="shared" si="224"/>
        <v>0.32236239329255706</v>
      </c>
      <c r="DT199">
        <f t="shared" si="224"/>
        <v>0.32202578961856976</v>
      </c>
      <c r="DU199">
        <f t="shared" si="224"/>
        <v>0.36991689707606218</v>
      </c>
      <c r="DV199">
        <f t="shared" si="224"/>
        <v>0.37688991216580403</v>
      </c>
      <c r="DW199">
        <f t="shared" si="224"/>
        <v>0.36595690442908685</v>
      </c>
      <c r="DX199">
        <f t="shared" si="224"/>
        <v>0.38168698872946105</v>
      </c>
      <c r="DY199">
        <f t="shared" si="224"/>
        <v>0.31121476247764374</v>
      </c>
      <c r="DZ199">
        <f t="shared" si="224"/>
        <v>0.33760881821831007</v>
      </c>
      <c r="EA199">
        <f t="shared" si="224"/>
        <v>0.38715293952012386</v>
      </c>
      <c r="EB199">
        <f t="shared" si="224"/>
        <v>0.40327952647391585</v>
      </c>
      <c r="EC199">
        <f t="shared" si="224"/>
        <v>0.37740529579385945</v>
      </c>
      <c r="ED199">
        <f t="shared" si="224"/>
        <v>0.43830574353504476</v>
      </c>
      <c r="EE199">
        <f t="shared" si="224"/>
        <v>0.41766085255140806</v>
      </c>
      <c r="EF199">
        <f t="shared" si="224"/>
        <v>0.3605134180707445</v>
      </c>
      <c r="EG199">
        <f t="shared" si="224"/>
        <v>0.39060906177189836</v>
      </c>
      <c r="EH199">
        <f t="shared" si="224"/>
        <v>0.43678713851253598</v>
      </c>
      <c r="EI199">
        <f t="shared" si="224"/>
        <v>0.45619460191715089</v>
      </c>
      <c r="EJ199">
        <f t="shared" si="224"/>
        <v>0.41652195686929294</v>
      </c>
      <c r="EK199">
        <f t="shared" si="224"/>
        <v>0.39470467827687084</v>
      </c>
      <c r="EL199">
        <f t="shared" si="224"/>
        <v>0.41593049475702604</v>
      </c>
      <c r="EM199">
        <f t="shared" si="224"/>
        <v>0.48070991748801389</v>
      </c>
      <c r="EN199">
        <f t="shared" si="224"/>
        <v>0.43400731618560728</v>
      </c>
      <c r="EO199">
        <f t="shared" si="224"/>
        <v>0.43956368277331803</v>
      </c>
      <c r="EP199">
        <f t="shared" si="224"/>
        <v>0.4954063721880142</v>
      </c>
      <c r="EQ199">
        <f t="shared" si="224"/>
        <v>0.50370770235086171</v>
      </c>
      <c r="ER199">
        <f t="shared" si="224"/>
        <v>0.49706402053292709</v>
      </c>
      <c r="ES199">
        <f t="shared" si="224"/>
        <v>0.4519887806977646</v>
      </c>
      <c r="ET199">
        <f t="shared" si="224"/>
        <v>0.48524792471395156</v>
      </c>
      <c r="EU199">
        <f t="shared" si="224"/>
        <v>0.49773231353893971</v>
      </c>
      <c r="EV199">
        <f t="shared" si="224"/>
        <v>0.5112890168568327</v>
      </c>
      <c r="EW199">
        <f t="shared" ref="EW199:FP199" si="225">SLOPE(EW183:EW198,$N$183:$N$198)</f>
        <v>0.542548447944878</v>
      </c>
      <c r="EX199">
        <f t="shared" si="225"/>
        <v>0.57189975051659248</v>
      </c>
      <c r="EY199">
        <f t="shared" si="225"/>
        <v>0.54678991633006524</v>
      </c>
      <c r="EZ199">
        <f t="shared" si="225"/>
        <v>0.48070604138007678</v>
      </c>
      <c r="FA199">
        <f t="shared" si="225"/>
        <v>0.55614097744164392</v>
      </c>
      <c r="FB199">
        <f t="shared" si="225"/>
        <v>0.59532532693265228</v>
      </c>
      <c r="FC199">
        <f t="shared" si="225"/>
        <v>0.55405765930481354</v>
      </c>
      <c r="FD199">
        <f t="shared" si="225"/>
        <v>0.54922200067696725</v>
      </c>
      <c r="FE199">
        <f t="shared" si="225"/>
        <v>0.56224604208908213</v>
      </c>
      <c r="FF199">
        <f t="shared" si="225"/>
        <v>0.48700133828903364</v>
      </c>
      <c r="FG199">
        <f t="shared" si="225"/>
        <v>0.60639932189522139</v>
      </c>
      <c r="FH199">
        <f t="shared" si="225"/>
        <v>0.53260915018391086</v>
      </c>
      <c r="FI199">
        <f t="shared" si="225"/>
        <v>0.57946010106143919</v>
      </c>
      <c r="FJ199">
        <f t="shared" si="225"/>
        <v>0.61865514938374988</v>
      </c>
      <c r="FK199">
        <f t="shared" si="225"/>
        <v>0.60070280035550339</v>
      </c>
      <c r="FL199">
        <f t="shared" si="225"/>
        <v>0.54699511803768985</v>
      </c>
      <c r="FM199">
        <f t="shared" si="225"/>
        <v>0.64281402249738928</v>
      </c>
      <c r="FN199">
        <f t="shared" si="225"/>
        <v>0.62535140498287578</v>
      </c>
      <c r="FO199">
        <f t="shared" si="225"/>
        <v>0.54222232611446108</v>
      </c>
      <c r="FP199">
        <f t="shared" si="225"/>
        <v>0.65539981710559525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207"/>
  <sheetViews>
    <sheetView workbookViewId="0">
      <selection activeCell="AN7" sqref="AN7"/>
    </sheetView>
  </sheetViews>
  <sheetFormatPr defaultRowHeight="13.5" x14ac:dyDescent="0.15"/>
  <sheetData>
    <row r="1" spans="1:38" x14ac:dyDescent="0.15">
      <c r="C1" t="s">
        <v>66</v>
      </c>
      <c r="D1">
        <v>0.12959999999999999</v>
      </c>
      <c r="E1">
        <v>0.22089999999999999</v>
      </c>
      <c r="F1">
        <v>0.31360000000000005</v>
      </c>
      <c r="G1">
        <v>0.38440000000000002</v>
      </c>
      <c r="H1">
        <v>0.5625</v>
      </c>
      <c r="I1">
        <v>0.75690000000000002</v>
      </c>
      <c r="J1">
        <v>0.98009999999999997</v>
      </c>
      <c r="K1">
        <v>1.2100000000000002</v>
      </c>
      <c r="L1">
        <v>1.4883999999999999</v>
      </c>
      <c r="M1">
        <v>1.7424000000000002</v>
      </c>
      <c r="N1">
        <v>2.0164</v>
      </c>
      <c r="O1">
        <v>2.2801</v>
      </c>
      <c r="P1">
        <v>2.5600000000000005</v>
      </c>
      <c r="Q1">
        <v>2.7888999999999999</v>
      </c>
      <c r="R1">
        <v>3.0625</v>
      </c>
      <c r="U1">
        <v>0.12959999999999999</v>
      </c>
      <c r="V1">
        <v>0.22089999999999999</v>
      </c>
      <c r="W1">
        <v>0.31360000000000005</v>
      </c>
      <c r="X1">
        <v>0.38440000000000002</v>
      </c>
      <c r="Y1">
        <v>0.5625</v>
      </c>
      <c r="Z1">
        <v>0.75690000000000002</v>
      </c>
      <c r="AA1">
        <v>0.98009999999999997</v>
      </c>
      <c r="AB1">
        <v>1.2100000000000002</v>
      </c>
      <c r="AC1">
        <v>1.4883999999999999</v>
      </c>
      <c r="AD1">
        <v>1.7424000000000002</v>
      </c>
      <c r="AE1">
        <v>2.0164</v>
      </c>
      <c r="AF1">
        <v>2.2801</v>
      </c>
      <c r="AG1">
        <v>2.5600000000000005</v>
      </c>
      <c r="AH1">
        <v>2.7888999999999999</v>
      </c>
      <c r="AI1">
        <v>3.0625</v>
      </c>
    </row>
    <row r="2" spans="1:38" ht="64.5" customHeight="1" x14ac:dyDescent="0.15">
      <c r="A2" s="1" t="s">
        <v>67</v>
      </c>
      <c r="B2" s="1" t="s">
        <v>68</v>
      </c>
      <c r="C2" t="s">
        <v>69</v>
      </c>
      <c r="D2">
        <v>0.36</v>
      </c>
      <c r="E2">
        <v>0.47</v>
      </c>
      <c r="F2">
        <v>0.56000000000000005</v>
      </c>
      <c r="G2">
        <v>0.62</v>
      </c>
      <c r="H2">
        <v>0.75</v>
      </c>
      <c r="I2">
        <v>0.87</v>
      </c>
      <c r="J2">
        <v>0.99</v>
      </c>
      <c r="K2">
        <v>1.1000000000000001</v>
      </c>
      <c r="L2">
        <v>1.22</v>
      </c>
      <c r="M2">
        <v>1.32</v>
      </c>
      <c r="N2">
        <v>1.42</v>
      </c>
      <c r="O2">
        <v>1.51</v>
      </c>
      <c r="P2">
        <v>1.6</v>
      </c>
      <c r="Q2">
        <v>1.67</v>
      </c>
      <c r="R2">
        <v>1.75</v>
      </c>
      <c r="S2" t="s">
        <v>70</v>
      </c>
      <c r="U2">
        <v>0.36</v>
      </c>
      <c r="V2">
        <v>0.47</v>
      </c>
      <c r="W2">
        <v>0.56000000000000005</v>
      </c>
      <c r="X2">
        <v>0.62</v>
      </c>
      <c r="Y2">
        <v>0.75</v>
      </c>
      <c r="Z2">
        <v>0.87</v>
      </c>
      <c r="AA2">
        <v>0.99</v>
      </c>
      <c r="AB2">
        <v>1.1000000000000001</v>
      </c>
      <c r="AC2">
        <v>1.22</v>
      </c>
      <c r="AD2">
        <v>1.32</v>
      </c>
      <c r="AE2">
        <v>1.42</v>
      </c>
      <c r="AF2">
        <v>1.51</v>
      </c>
      <c r="AG2">
        <v>1.6</v>
      </c>
      <c r="AH2">
        <v>1.67</v>
      </c>
      <c r="AI2">
        <v>1.75</v>
      </c>
      <c r="AJ2" s="1" t="s">
        <v>96</v>
      </c>
      <c r="AK2" s="1" t="s">
        <v>97</v>
      </c>
      <c r="AL2" t="s">
        <v>102</v>
      </c>
    </row>
    <row r="3" spans="1:38" x14ac:dyDescent="0.15">
      <c r="A3">
        <f t="shared" ref="A3:A34" ca="1" si="0">AVERAGE(OFFSET(C$3,(ROW(A1)-1)*3,,3,))</f>
        <v>8.0733333333333324</v>
      </c>
      <c r="B3">
        <f t="shared" ref="B3:B34" ca="1" si="1">AVERAGE(OFFSET(S$3,(ROW(A1)-1)*3,,3,))</f>
        <v>1.0012503805050461</v>
      </c>
      <c r="C3">
        <v>6.06</v>
      </c>
      <c r="D3">
        <v>0.99513983628922242</v>
      </c>
      <c r="E3">
        <v>0.97674061171166549</v>
      </c>
      <c r="F3">
        <v>0.99379570130733441</v>
      </c>
      <c r="G3">
        <v>0.99649930465640424</v>
      </c>
      <c r="H3">
        <v>1.0265894714270398</v>
      </c>
      <c r="I3">
        <v>0.99839869478518339</v>
      </c>
      <c r="J3">
        <v>0.97372842523293113</v>
      </c>
      <c r="K3">
        <v>1.0010209970257913</v>
      </c>
      <c r="L3">
        <v>0.9878739471391228</v>
      </c>
      <c r="M3">
        <v>0.98118935328237655</v>
      </c>
      <c r="N3">
        <v>0.99398032594332697</v>
      </c>
      <c r="O3">
        <v>1.0053396618214179</v>
      </c>
      <c r="P3">
        <v>0.99130506111065553</v>
      </c>
      <c r="Q3">
        <v>1.0376696303228825</v>
      </c>
      <c r="R3">
        <v>1.0076687116564418</v>
      </c>
      <c r="S3">
        <f>AVERAGE(D3:R3)</f>
        <v>0.99779598224745292</v>
      </c>
      <c r="U3">
        <f>-6*LN(D3)</f>
        <v>2.9232076284474006E-2</v>
      </c>
      <c r="V3">
        <f t="shared" ref="V3:AI3" si="2">-6*LN(E3)</f>
        <v>0.14120494112967985</v>
      </c>
      <c r="W3">
        <f t="shared" si="2"/>
        <v>3.7341752004627901E-2</v>
      </c>
      <c r="X3">
        <f t="shared" si="2"/>
        <v>2.1041022692263909E-2</v>
      </c>
      <c r="Y3">
        <f t="shared" si="2"/>
        <v>-0.15745269193189967</v>
      </c>
      <c r="Z3">
        <f t="shared" si="2"/>
        <v>9.6155320460122595E-3</v>
      </c>
      <c r="AA3">
        <f t="shared" si="2"/>
        <v>0.15973703048678675</v>
      </c>
      <c r="AB3">
        <f t="shared" si="2"/>
        <v>-6.1228569769849082E-3</v>
      </c>
      <c r="AC3">
        <f t="shared" si="2"/>
        <v>7.3201039446406616E-2</v>
      </c>
      <c r="AD3">
        <f t="shared" si="2"/>
        <v>0.11393890420597358</v>
      </c>
      <c r="AE3">
        <f t="shared" si="2"/>
        <v>3.6227192009986142E-2</v>
      </c>
      <c r="AF3">
        <f t="shared" si="2"/>
        <v>-3.1952738237943049E-2</v>
      </c>
      <c r="AG3">
        <f t="shared" si="2"/>
        <v>5.2397762565376337E-2</v>
      </c>
      <c r="AH3">
        <f t="shared" si="2"/>
        <v>-0.22186475318752141</v>
      </c>
      <c r="AI3">
        <f t="shared" si="2"/>
        <v>-4.583673934774575E-2</v>
      </c>
      <c r="AJ3">
        <f>SLOPE(U3:AD3,$U$1:$AD$1)</f>
        <v>3.6163889421972198E-2</v>
      </c>
      <c r="AK3">
        <f ca="1">AVERAGE(OFFSET(AJ$3,(ROW(A1)-1)*3,,3,))</f>
        <v>4.0571043224134629E-3</v>
      </c>
      <c r="AL3">
        <f ca="1">STDEV(OFFSET(AJ$3,(ROW(A1)-1)*3,,3,))</f>
        <v>2.9740578044951935E-2</v>
      </c>
    </row>
    <row r="4" spans="1:38" x14ac:dyDescent="0.15">
      <c r="A4">
        <f t="shared" ca="1" si="0"/>
        <v>13.839999999999998</v>
      </c>
      <c r="B4">
        <f t="shared" ca="1" si="1"/>
        <v>0.99796323338345638</v>
      </c>
      <c r="C4">
        <v>8.09</v>
      </c>
      <c r="D4">
        <v>0.99326398362892221</v>
      </c>
      <c r="E4">
        <v>1.0019724371125569</v>
      </c>
      <c r="F4">
        <v>1.0272545978284955</v>
      </c>
      <c r="G4">
        <v>1.0039322879202033</v>
      </c>
      <c r="H4">
        <v>0.96547657338908544</v>
      </c>
      <c r="I4">
        <v>0.99129856788929838</v>
      </c>
      <c r="J4">
        <v>1.0073316022605774</v>
      </c>
      <c r="K4">
        <v>1.0016868646513073</v>
      </c>
      <c r="L4">
        <v>1.0014885274469938</v>
      </c>
      <c r="M4">
        <v>1.0107334525939178</v>
      </c>
      <c r="N4">
        <v>1.004991924827485</v>
      </c>
      <c r="O4">
        <v>1.0133491545535449</v>
      </c>
      <c r="P4">
        <v>1.0269871216471167</v>
      </c>
      <c r="Q4">
        <v>0.96806270472625178</v>
      </c>
      <c r="R4">
        <v>1.0030674846625767</v>
      </c>
      <c r="S4">
        <f t="shared" ref="S4:S67" si="3">AVERAGE(D4:R4)</f>
        <v>1.0013931523425554</v>
      </c>
      <c r="U4">
        <f t="shared" ref="U4:U67" si="4">-6*LN(D4)</f>
        <v>4.055283435993453E-2</v>
      </c>
      <c r="V4">
        <f t="shared" ref="V4:V67" si="5">-6*LN(E4)</f>
        <v>-1.1822966475749496E-2</v>
      </c>
      <c r="W4">
        <f t="shared" ref="W4:W67" si="6">-6*LN(F4)</f>
        <v>-0.16133882779584702</v>
      </c>
      <c r="X4">
        <f t="shared" ref="X4:X67" si="7">-6*LN(G4)</f>
        <v>-2.3547460107888406E-2</v>
      </c>
      <c r="Y4">
        <f t="shared" ref="Y4:Y67" si="8">-6*LN(H4)</f>
        <v>0.21080064670084239</v>
      </c>
      <c r="Z4">
        <f t="shared" ref="Z4:Z67" si="9">-6*LN(I4)</f>
        <v>5.2437063742447915E-2</v>
      </c>
      <c r="AA4">
        <f t="shared" ref="AA4:AA67" si="10">-6*LN(J4)</f>
        <v>-4.3829140261941762E-2</v>
      </c>
      <c r="AB4">
        <f t="shared" ref="AB4:AB67" si="11">-6*LN(K4)</f>
        <v>-1.0112660958647645E-2</v>
      </c>
      <c r="AC4">
        <f t="shared" ref="AC4:AC67" si="12">-6*LN(L4)</f>
        <v>-8.9245241290281593E-3</v>
      </c>
      <c r="AD4">
        <f t="shared" ref="AD4:AD67" si="13">-6*LN(M4)</f>
        <v>-6.405754794805113E-2</v>
      </c>
      <c r="AE4">
        <f t="shared" ref="AE4:AE67" si="14">-6*LN(N4)</f>
        <v>-2.9877038887385705E-2</v>
      </c>
      <c r="AF4">
        <f t="shared" ref="AF4:AF67" si="15">-6*LN(O4)</f>
        <v>-7.956503804639832E-2</v>
      </c>
      <c r="AG4">
        <f t="shared" ref="AG4:AG67" si="16">-6*LN(P4)</f>
        <v>-0.15977634653365952</v>
      </c>
      <c r="AH4">
        <f t="shared" ref="AH4:AH67" si="17">-6*LN(Q4)</f>
        <v>0.19475049716264736</v>
      </c>
      <c r="AI4">
        <f t="shared" ref="AI4:AI67" si="18">-6*LN(R4)</f>
        <v>-1.8376737183274386E-2</v>
      </c>
      <c r="AJ4">
        <f t="shared" ref="AJ4:AJ67" si="19">SLOPE(U4:AD4,$U$1:$AD$1)</f>
        <v>-2.2549379972250046E-2</v>
      </c>
      <c r="AK4">
        <f t="shared" ref="AK4:AK56" ca="1" si="20">AVERAGE(OFFSET(AJ$3,(ROW(A2)-1)*3,,3,))</f>
        <v>-1.1466920472063726E-3</v>
      </c>
      <c r="AL4">
        <f ca="1">STDEV(OFFSET(AJ$3,(ROW(A2)-1)*3,,3,))</f>
        <v>9.9259952089748357E-3</v>
      </c>
    </row>
    <row r="5" spans="1:38" x14ac:dyDescent="0.15">
      <c r="A5">
        <f t="shared" ca="1" si="0"/>
        <v>19.28</v>
      </c>
      <c r="B5">
        <f t="shared" ca="1" si="1"/>
        <v>1.0018370916473505</v>
      </c>
      <c r="C5">
        <v>10.07</v>
      </c>
      <c r="D5">
        <v>0.99769781718963169</v>
      </c>
      <c r="E5">
        <v>1.0248988165377324</v>
      </c>
      <c r="F5">
        <v>0.98892089519166848</v>
      </c>
      <c r="G5">
        <v>0.99985613580779731</v>
      </c>
      <c r="H5">
        <v>1.0214967299238769</v>
      </c>
      <c r="I5">
        <v>1.022116139948033</v>
      </c>
      <c r="J5">
        <v>0.99714882134310889</v>
      </c>
      <c r="K5">
        <v>0.99702579127269508</v>
      </c>
      <c r="L5">
        <v>1.0131063026430438</v>
      </c>
      <c r="M5">
        <v>1.0055835637230985</v>
      </c>
      <c r="N5">
        <v>1.0057260314197622</v>
      </c>
      <c r="O5">
        <v>0.98665084544645509</v>
      </c>
      <c r="P5">
        <v>0.99868755639406126</v>
      </c>
      <c r="Q5">
        <v>1.0049134300421152</v>
      </c>
      <c r="R5">
        <v>1.0046012269938651</v>
      </c>
      <c r="S5">
        <f t="shared" si="3"/>
        <v>1.0045620069251298</v>
      </c>
      <c r="U5">
        <f t="shared" si="4"/>
        <v>1.3829021444848603E-2</v>
      </c>
      <c r="V5">
        <f t="shared" si="5"/>
        <v>-0.14756335286834796</v>
      </c>
      <c r="W5">
        <f t="shared" si="6"/>
        <v>6.6845611186387877E-2</v>
      </c>
      <c r="X5">
        <f t="shared" si="7"/>
        <v>8.6324724988927478E-4</v>
      </c>
      <c r="Y5">
        <f t="shared" si="8"/>
        <v>-0.12761360412691031</v>
      </c>
      <c r="Z5">
        <f t="shared" si="9"/>
        <v>-0.13125075117519269</v>
      </c>
      <c r="AA5">
        <f t="shared" si="10"/>
        <v>1.7131506055615739E-2</v>
      </c>
      <c r="AB5">
        <f t="shared" si="11"/>
        <v>1.7871842853355968E-2</v>
      </c>
      <c r="AC5">
        <f t="shared" si="12"/>
        <v>-7.8126949225045206E-2</v>
      </c>
      <c r="AD5">
        <f t="shared" si="13"/>
        <v>-3.3408200484010414E-2</v>
      </c>
      <c r="AE5">
        <f t="shared" si="14"/>
        <v>-3.4258200089716209E-2</v>
      </c>
      <c r="AF5">
        <f t="shared" si="15"/>
        <v>8.0634332887126223E-2</v>
      </c>
      <c r="AG5">
        <f t="shared" si="16"/>
        <v>7.8798336861337741E-3</v>
      </c>
      <c r="AH5">
        <f t="shared" si="17"/>
        <v>-2.940839123557739E-2</v>
      </c>
      <c r="AI5">
        <f t="shared" si="18"/>
        <v>-2.7544042251594299E-2</v>
      </c>
      <c r="AJ5">
        <f t="shared" si="19"/>
        <v>-1.4431964824817636E-3</v>
      </c>
      <c r="AK5">
        <f t="shared" ca="1" si="20"/>
        <v>-2.422598213522999E-2</v>
      </c>
      <c r="AL5">
        <f ca="1">STDEV(OFFSET(AJ$3,(ROW(A3)-1)*3,,3,))</f>
        <v>4.0208397184090881E-2</v>
      </c>
    </row>
    <row r="6" spans="1:38" x14ac:dyDescent="0.15">
      <c r="A6">
        <f t="shared" ca="1" si="0"/>
        <v>24.74666666666667</v>
      </c>
      <c r="B6">
        <f t="shared" ca="1" si="1"/>
        <v>0.99913969697330807</v>
      </c>
      <c r="C6">
        <v>11.99</v>
      </c>
      <c r="D6">
        <v>1.0017053206002728</v>
      </c>
      <c r="E6">
        <v>1.0014601157846201</v>
      </c>
      <c r="F6">
        <v>1.0232661200974962</v>
      </c>
      <c r="G6">
        <v>1.0187982544478011</v>
      </c>
      <c r="H6">
        <v>0.99898145169936736</v>
      </c>
      <c r="I6">
        <v>1.0082180192156625</v>
      </c>
      <c r="J6">
        <v>0.99740339086604557</v>
      </c>
      <c r="K6">
        <v>1.0096772761574999</v>
      </c>
      <c r="L6">
        <v>1.0049375544583212</v>
      </c>
      <c r="M6">
        <v>1.0158833414647368</v>
      </c>
      <c r="N6">
        <v>0.99862966769441597</v>
      </c>
      <c r="O6">
        <v>1.0192821121328983</v>
      </c>
      <c r="P6">
        <v>1.0003281109014848</v>
      </c>
      <c r="Q6">
        <v>1.0037435657463736</v>
      </c>
      <c r="R6">
        <v>1.0322085889570551</v>
      </c>
      <c r="S6">
        <f t="shared" si="3"/>
        <v>1.0089681926816034</v>
      </c>
      <c r="U6">
        <f t="shared" si="4"/>
        <v>-1.0223209152467718E-2</v>
      </c>
      <c r="V6">
        <f t="shared" si="5"/>
        <v>-8.7543051123504644E-3</v>
      </c>
      <c r="W6">
        <f t="shared" si="6"/>
        <v>-0.1379975405246372</v>
      </c>
      <c r="X6">
        <f t="shared" si="7"/>
        <v>-0.11174250468189734</v>
      </c>
      <c r="Y6">
        <f t="shared" si="8"/>
        <v>6.1144042407005363E-3</v>
      </c>
      <c r="Z6">
        <f t="shared" si="9"/>
        <v>-4.9106610999186021E-2</v>
      </c>
      <c r="AA6">
        <f t="shared" si="10"/>
        <v>1.5599917023687423E-2</v>
      </c>
      <c r="AB6">
        <f t="shared" si="11"/>
        <v>-5.778450741666534E-2</v>
      </c>
      <c r="AC6">
        <f t="shared" si="12"/>
        <v>-2.9552428279477041E-2</v>
      </c>
      <c r="AD6">
        <f t="shared" si="13"/>
        <v>-9.4551127025002624E-2</v>
      </c>
      <c r="AE6">
        <f t="shared" si="14"/>
        <v>8.2276324171315727E-3</v>
      </c>
      <c r="AF6">
        <f t="shared" si="15"/>
        <v>-0.114591407220512</v>
      </c>
      <c r="AG6">
        <f t="shared" si="16"/>
        <v>-1.9683425092469255E-3</v>
      </c>
      <c r="AH6">
        <f t="shared" si="17"/>
        <v>-2.2419456257819301E-2</v>
      </c>
      <c r="AI6">
        <f t="shared" si="18"/>
        <v>-0.19020460630844865</v>
      </c>
      <c r="AJ6">
        <f t="shared" si="19"/>
        <v>-5.0797942024212381E-3</v>
      </c>
      <c r="AK6">
        <f t="shared" ca="1" si="20"/>
        <v>-2.1849727870740462E-2</v>
      </c>
      <c r="AL6">
        <f ca="1">STDEV(OFFSET(AJ$3,(ROW(A4)-1)*3,,3,))</f>
        <v>8.0766244642031283E-3</v>
      </c>
    </row>
    <row r="7" spans="1:38" x14ac:dyDescent="0.15">
      <c r="A7">
        <f t="shared" ca="1" si="0"/>
        <v>30.13</v>
      </c>
      <c r="B7">
        <f t="shared" ca="1" si="1"/>
        <v>1.0009433502462934</v>
      </c>
      <c r="C7">
        <v>13.85</v>
      </c>
      <c r="D7">
        <v>1.012193042291951</v>
      </c>
      <c r="E7">
        <v>0.99492801885342486</v>
      </c>
      <c r="F7">
        <v>0.96676268557500555</v>
      </c>
      <c r="G7">
        <v>0.98091401716779347</v>
      </c>
      <c r="H7">
        <v>0.98745577356063041</v>
      </c>
      <c r="I7">
        <v>0.97996857816182237</v>
      </c>
      <c r="J7">
        <v>1.0243877602973372</v>
      </c>
      <c r="K7">
        <v>0.99058907089270665</v>
      </c>
      <c r="L7">
        <v>0.99259366831251816</v>
      </c>
      <c r="M7">
        <v>0.98661028893587033</v>
      </c>
      <c r="N7">
        <v>0.99667205011501003</v>
      </c>
      <c r="O7">
        <v>0.9753782260456838</v>
      </c>
      <c r="P7">
        <v>0.98269214994668208</v>
      </c>
      <c r="Q7">
        <v>0.98561066916237716</v>
      </c>
      <c r="R7">
        <v>0.9524539877300614</v>
      </c>
      <c r="S7">
        <f t="shared" si="3"/>
        <v>0.98728066580325824</v>
      </c>
      <c r="U7">
        <f t="shared" si="4"/>
        <v>-7.2715835562607883E-2</v>
      </c>
      <c r="V7">
        <f t="shared" si="5"/>
        <v>3.0509323807768756E-2</v>
      </c>
      <c r="W7">
        <f t="shared" si="6"/>
        <v>0.2028133602203494</v>
      </c>
      <c r="X7">
        <f t="shared" si="7"/>
        <v>0.11562282843058068</v>
      </c>
      <c r="Y7">
        <f t="shared" si="8"/>
        <v>7.5741416865065941E-2</v>
      </c>
      <c r="Z7">
        <f t="shared" si="9"/>
        <v>0.12140862559039735</v>
      </c>
      <c r="AA7">
        <f t="shared" si="10"/>
        <v>-0.14457076262684695</v>
      </c>
      <c r="AB7">
        <f t="shared" si="11"/>
        <v>5.6732950227739179E-2</v>
      </c>
      <c r="AC7">
        <f t="shared" si="12"/>
        <v>4.4603368442514751E-2</v>
      </c>
      <c r="AD7">
        <f t="shared" si="13"/>
        <v>8.0880969340156081E-2</v>
      </c>
      <c r="AE7">
        <f t="shared" si="14"/>
        <v>2.0000998961490626E-2</v>
      </c>
      <c r="AF7">
        <f t="shared" si="15"/>
        <v>0.14957975434794096</v>
      </c>
      <c r="AG7">
        <f t="shared" si="16"/>
        <v>0.10475629137423474</v>
      </c>
      <c r="AH7">
        <f t="shared" si="17"/>
        <v>8.69631673108546E-2</v>
      </c>
      <c r="AI7">
        <f t="shared" si="18"/>
        <v>0.29228087995904478</v>
      </c>
      <c r="AJ7">
        <f t="shared" si="19"/>
        <v>-8.5034135423640699E-3</v>
      </c>
      <c r="AK7">
        <f t="shared" ca="1" si="20"/>
        <v>1.8231298671029548E-2</v>
      </c>
      <c r="AL7">
        <f ca="1">STDEV(OFFSET(AJ$3,(ROW(A5)-1)*3,,3,))</f>
        <v>5.1548466074155919E-2</v>
      </c>
    </row>
    <row r="8" spans="1:38" x14ac:dyDescent="0.15">
      <c r="A8">
        <f t="shared" ca="1" si="0"/>
        <v>35.369999999999997</v>
      </c>
      <c r="B8">
        <f t="shared" ca="1" si="1"/>
        <v>0.99799673271606526</v>
      </c>
      <c r="C8">
        <v>15.68</v>
      </c>
      <c r="D8">
        <v>1.0040075034106413</v>
      </c>
      <c r="E8">
        <v>1.0013320354526358</v>
      </c>
      <c r="F8">
        <v>1.0117438510968313</v>
      </c>
      <c r="G8">
        <v>0.99074473696830179</v>
      </c>
      <c r="H8">
        <v>0.99228047603731095</v>
      </c>
      <c r="I8">
        <v>0.99839869478518339</v>
      </c>
      <c r="J8">
        <v>1.0091135889211345</v>
      </c>
      <c r="K8">
        <v>0.98282061526168607</v>
      </c>
      <c r="L8">
        <v>1.0261762997385999</v>
      </c>
      <c r="M8">
        <v>0.98552610180517153</v>
      </c>
      <c r="N8">
        <v>0.98712866441540648</v>
      </c>
      <c r="O8">
        <v>0.96410560664491252</v>
      </c>
      <c r="P8">
        <v>0.9671068821261587</v>
      </c>
      <c r="Q8">
        <v>0.99964904071127758</v>
      </c>
      <c r="R8">
        <v>1.044478527607362</v>
      </c>
      <c r="S8">
        <f t="shared" si="3"/>
        <v>0.99764084166550748</v>
      </c>
      <c r="U8">
        <f t="shared" si="4"/>
        <v>-2.3996968549115004E-2</v>
      </c>
      <c r="V8">
        <f t="shared" si="5"/>
        <v>-7.9868944826665938E-3</v>
      </c>
      <c r="W8">
        <f t="shared" si="6"/>
        <v>-7.0052563576437396E-2</v>
      </c>
      <c r="X8">
        <f t="shared" si="7"/>
        <v>5.5790154569797121E-2</v>
      </c>
      <c r="Y8">
        <f t="shared" si="8"/>
        <v>4.6496842315594207E-2</v>
      </c>
      <c r="Z8">
        <f t="shared" si="9"/>
        <v>9.6155320460122595E-3</v>
      </c>
      <c r="AA8">
        <f t="shared" si="10"/>
        <v>-5.4433864648668076E-2</v>
      </c>
      <c r="AB8">
        <f t="shared" si="11"/>
        <v>0.10397197503219377</v>
      </c>
      <c r="AC8">
        <f t="shared" si="12"/>
        <v>-0.1550373845461881</v>
      </c>
      <c r="AD8">
        <f t="shared" si="13"/>
        <v>8.7478001340657668E-2</v>
      </c>
      <c r="AE8">
        <f t="shared" si="14"/>
        <v>7.7729333767023456E-2</v>
      </c>
      <c r="AF8">
        <f t="shared" si="15"/>
        <v>0.21932663946166517</v>
      </c>
      <c r="AG8">
        <f t="shared" si="16"/>
        <v>0.2006775602023774</v>
      </c>
      <c r="AH8">
        <f t="shared" si="17"/>
        <v>2.1061253360813098E-3</v>
      </c>
      <c r="AI8">
        <f t="shared" si="18"/>
        <v>-0.26110646533715692</v>
      </c>
      <c r="AJ8">
        <f t="shared" si="19"/>
        <v>1.014313160316619E-2</v>
      </c>
      <c r="AK8">
        <f t="shared" ca="1" si="20"/>
        <v>-5.3831824361154711E-2</v>
      </c>
      <c r="AL8">
        <f ca="1">STDEV(OFFSET(AJ$3,(ROW(A6)-1)*3,,3,))</f>
        <v>0.10061370232638307</v>
      </c>
    </row>
    <row r="9" spans="1:38" x14ac:dyDescent="0.15">
      <c r="A9">
        <f t="shared" ca="1" si="0"/>
        <v>40.533333333333331</v>
      </c>
      <c r="B9">
        <f t="shared" ca="1" si="1"/>
        <v>1.0001877813797788</v>
      </c>
      <c r="C9">
        <v>17.48</v>
      </c>
      <c r="D9">
        <v>1.0050306957708048</v>
      </c>
      <c r="E9">
        <v>0.99838618781699873</v>
      </c>
      <c r="F9">
        <v>0.9984489253268336</v>
      </c>
      <c r="G9">
        <v>0.98546971658754123</v>
      </c>
      <c r="H9">
        <v>0.98879596869304165</v>
      </c>
      <c r="I9">
        <v>1.0168288114085442</v>
      </c>
      <c r="J9">
        <v>1.0231149126826538</v>
      </c>
      <c r="K9">
        <v>1.0367558929284859</v>
      </c>
      <c r="L9">
        <v>0.98315422596572755</v>
      </c>
      <c r="M9">
        <v>1.0196779964221825</v>
      </c>
      <c r="N9">
        <v>1.0064601380120393</v>
      </c>
      <c r="O9">
        <v>1.0216552951646396</v>
      </c>
      <c r="P9">
        <v>1.0269871216471167</v>
      </c>
      <c r="Q9">
        <v>1.0382545624707535</v>
      </c>
      <c r="R9">
        <v>1.0490797546012269</v>
      </c>
      <c r="S9">
        <f t="shared" si="3"/>
        <v>1.0132066803665727</v>
      </c>
      <c r="U9">
        <f t="shared" si="4"/>
        <v>-3.0108504600819919E-2</v>
      </c>
      <c r="V9">
        <f t="shared" si="5"/>
        <v>9.6906946834729255E-3</v>
      </c>
      <c r="W9">
        <f t="shared" si="6"/>
        <v>9.3136730088685879E-3</v>
      </c>
      <c r="X9">
        <f t="shared" si="7"/>
        <v>8.7821291065290324E-2</v>
      </c>
      <c r="Y9">
        <f t="shared" si="8"/>
        <v>6.760361553619719E-2</v>
      </c>
      <c r="Z9">
        <f t="shared" si="9"/>
        <v>-0.10013265519554876</v>
      </c>
      <c r="AA9">
        <f t="shared" si="10"/>
        <v>-0.13711085864460326</v>
      </c>
      <c r="AB9">
        <f t="shared" si="11"/>
        <v>-0.21657902500928933</v>
      </c>
      <c r="AC9">
        <f t="shared" si="12"/>
        <v>0.10193566795289045</v>
      </c>
      <c r="AD9">
        <f t="shared" si="13"/>
        <v>-0.11692132604098016</v>
      </c>
      <c r="AE9">
        <f t="shared" si="14"/>
        <v>-3.8636164530577874E-2</v>
      </c>
      <c r="AF9">
        <f t="shared" si="15"/>
        <v>-0.1285449018813643</v>
      </c>
      <c r="AG9">
        <f t="shared" si="16"/>
        <v>-0.15977634653365952</v>
      </c>
      <c r="AH9">
        <f t="shared" si="17"/>
        <v>-0.22524598742747068</v>
      </c>
      <c r="AI9">
        <f t="shared" si="18"/>
        <v>-0.28748013417538471</v>
      </c>
      <c r="AJ9">
        <f t="shared" si="19"/>
        <v>-7.0648528510826647E-2</v>
      </c>
      <c r="AK9">
        <f t="shared" ca="1" si="20"/>
        <v>3.0235406689515212E-2</v>
      </c>
      <c r="AL9">
        <f ca="1">STDEV(OFFSET(AJ$3,(ROW(A7)-1)*3,,3,))</f>
        <v>4.0487346135417705E-2</v>
      </c>
    </row>
    <row r="10" spans="1:38" x14ac:dyDescent="0.15">
      <c r="A10">
        <f t="shared" ca="1" si="0"/>
        <v>45.653333333333329</v>
      </c>
      <c r="B10">
        <f t="shared" ca="1" si="1"/>
        <v>0.99201041804986534</v>
      </c>
      <c r="C10">
        <v>19.27</v>
      </c>
      <c r="D10">
        <v>1.0196111869031379</v>
      </c>
      <c r="E10">
        <v>1.0109380603514524</v>
      </c>
      <c r="F10">
        <v>1.0099711943274983</v>
      </c>
      <c r="G10">
        <v>0.97348103390399454</v>
      </c>
      <c r="H10">
        <v>1.0107751688645867</v>
      </c>
      <c r="I10">
        <v>0.98782403770620575</v>
      </c>
      <c r="J10">
        <v>0.96889160429713361</v>
      </c>
      <c r="K10">
        <v>1.011452923158876</v>
      </c>
      <c r="L10">
        <v>0.99459047342433926</v>
      </c>
      <c r="M10">
        <v>1.0218463706835799</v>
      </c>
      <c r="N10">
        <v>1.0057260314197622</v>
      </c>
      <c r="O10">
        <v>0.99911005636309702</v>
      </c>
      <c r="P10">
        <v>0.98761381346895261</v>
      </c>
      <c r="Q10">
        <v>0.95636406176883482</v>
      </c>
      <c r="R10">
        <v>0.98619631901840488</v>
      </c>
      <c r="S10">
        <f t="shared" si="3"/>
        <v>0.99629282237732364</v>
      </c>
      <c r="U10">
        <f t="shared" si="4"/>
        <v>-0.1165281918865026</v>
      </c>
      <c r="V10">
        <f t="shared" si="5"/>
        <v>-6.5272034615680596E-2</v>
      </c>
      <c r="W10">
        <f t="shared" si="6"/>
        <v>-5.9530859871769856E-2</v>
      </c>
      <c r="X10">
        <f t="shared" si="7"/>
        <v>0.16126162043230186</v>
      </c>
      <c r="Y10">
        <f t="shared" si="8"/>
        <v>-6.4305182433892383E-2</v>
      </c>
      <c r="Z10">
        <f t="shared" si="9"/>
        <v>7.350417950107388E-2</v>
      </c>
      <c r="AA10">
        <f t="shared" si="10"/>
        <v>0.18961522091403488</v>
      </c>
      <c r="AB10">
        <f t="shared" si="11"/>
        <v>-6.8327009579936024E-2</v>
      </c>
      <c r="AC10">
        <f t="shared" si="12"/>
        <v>3.2545266275061394E-2</v>
      </c>
      <c r="AD10">
        <f t="shared" si="13"/>
        <v>-0.12966694952746383</v>
      </c>
      <c r="AE10">
        <f t="shared" si="14"/>
        <v>-3.4258200089716209E-2</v>
      </c>
      <c r="AF10">
        <f t="shared" si="15"/>
        <v>5.3420392310601778E-3</v>
      </c>
      <c r="AG10">
        <f t="shared" si="16"/>
        <v>7.4781208214004621E-2</v>
      </c>
      <c r="AH10">
        <f t="shared" si="17"/>
        <v>0.26769972404150455</v>
      </c>
      <c r="AI10">
        <f t="shared" si="18"/>
        <v>8.3399026134201582E-2</v>
      </c>
      <c r="AJ10">
        <f t="shared" si="19"/>
        <v>-1.6670854627895517E-3</v>
      </c>
      <c r="AK10">
        <f t="shared" ca="1" si="20"/>
        <v>6.4067384184908691E-2</v>
      </c>
      <c r="AL10">
        <f ca="1">STDEV(OFFSET(AJ$3,(ROW(A8)-1)*3,,3,))</f>
        <v>3.7675584745471266E-2</v>
      </c>
    </row>
    <row r="11" spans="1:38" x14ac:dyDescent="0.15">
      <c r="A11">
        <f t="shared" ca="1" si="0"/>
        <v>50.766666666666673</v>
      </c>
      <c r="B11">
        <f t="shared" ca="1" si="1"/>
        <v>0.99753429945581329</v>
      </c>
      <c r="C11">
        <v>21.09</v>
      </c>
      <c r="D11">
        <v>1.0058833560709413</v>
      </c>
      <c r="E11">
        <v>0.99582458117731432</v>
      </c>
      <c r="F11">
        <v>1.0013294925769998</v>
      </c>
      <c r="G11">
        <v>1.0245528221359037</v>
      </c>
      <c r="H11">
        <v>1.0115792859440333</v>
      </c>
      <c r="I11">
        <v>1.0083690857453622</v>
      </c>
      <c r="J11">
        <v>0.97271014714118431</v>
      </c>
      <c r="K11">
        <v>1.0127846584099083</v>
      </c>
      <c r="L11">
        <v>0.98170200406622132</v>
      </c>
      <c r="M11">
        <v>1.0291646338157965</v>
      </c>
      <c r="N11">
        <v>0.9731806391621397</v>
      </c>
      <c r="O11">
        <v>0.97745476119845742</v>
      </c>
      <c r="P11">
        <v>0.95562300057419414</v>
      </c>
      <c r="Q11">
        <v>1.0084230229293403</v>
      </c>
      <c r="R11">
        <v>0.98159509202453987</v>
      </c>
      <c r="S11">
        <f t="shared" si="3"/>
        <v>0.99601177219815562</v>
      </c>
      <c r="U11">
        <f t="shared" si="4"/>
        <v>-3.5196700292457993E-2</v>
      </c>
      <c r="V11">
        <f t="shared" si="5"/>
        <v>2.5104961350124994E-2</v>
      </c>
      <c r="W11">
        <f t="shared" si="6"/>
        <v>-7.9716575056709201E-3</v>
      </c>
      <c r="X11">
        <f t="shared" si="7"/>
        <v>-0.14553747785717841</v>
      </c>
      <c r="Y11">
        <f t="shared" si="8"/>
        <v>-6.9076554454721897E-2</v>
      </c>
      <c r="Z11">
        <f t="shared" si="9"/>
        <v>-5.0005554741972276E-2</v>
      </c>
      <c r="AA11">
        <f t="shared" si="10"/>
        <v>0.16601482336920409</v>
      </c>
      <c r="AB11">
        <f t="shared" si="11"/>
        <v>-7.6221747561056943E-2</v>
      </c>
      <c r="AC11">
        <f t="shared" si="12"/>
        <v>0.11080484916875574</v>
      </c>
      <c r="AD11">
        <f t="shared" si="13"/>
        <v>-0.17248462826593911</v>
      </c>
      <c r="AE11">
        <f t="shared" si="14"/>
        <v>0.16311337360582218</v>
      </c>
      <c r="AF11">
        <f t="shared" si="15"/>
        <v>0.13681960978471885</v>
      </c>
      <c r="AG11">
        <f t="shared" si="16"/>
        <v>0.27235076742779729</v>
      </c>
      <c r="AH11">
        <f t="shared" si="17"/>
        <v>-5.0326483312203713E-2</v>
      </c>
      <c r="AI11">
        <f t="shared" si="18"/>
        <v>0.11145831343761251</v>
      </c>
      <c r="AJ11">
        <f t="shared" si="19"/>
        <v>-3.623324320737761E-4</v>
      </c>
      <c r="AK11">
        <f t="shared" ca="1" si="20"/>
        <v>5.6006966285898747E-2</v>
      </c>
      <c r="AL11">
        <f ca="1">STDEV(OFFSET(AJ$3,(ROW(A9)-1)*3,,3,))</f>
        <v>4.848375039898338E-2</v>
      </c>
    </row>
    <row r="12" spans="1:38" x14ac:dyDescent="0.15">
      <c r="A12">
        <f t="shared" ca="1" si="0"/>
        <v>55.883333333333333</v>
      </c>
      <c r="B12">
        <f t="shared" ca="1" si="1"/>
        <v>0.99143722905009657</v>
      </c>
      <c r="C12">
        <v>22.92</v>
      </c>
      <c r="D12">
        <v>1.0034959072305594</v>
      </c>
      <c r="E12">
        <v>0.98237614631897119</v>
      </c>
      <c r="F12">
        <v>0.9984489253268336</v>
      </c>
      <c r="G12">
        <v>1.0015345513834939</v>
      </c>
      <c r="H12">
        <v>1.0209606518709125</v>
      </c>
      <c r="I12">
        <v>1.0035349567949725</v>
      </c>
      <c r="J12">
        <v>0.99078458326969099</v>
      </c>
      <c r="K12">
        <v>0.98770364451547044</v>
      </c>
      <c r="L12">
        <v>0.99277519604995645</v>
      </c>
      <c r="M12">
        <v>1.0215753239009053</v>
      </c>
      <c r="N12">
        <v>1.0035237116429305</v>
      </c>
      <c r="O12">
        <v>0.99733016908929106</v>
      </c>
      <c r="P12">
        <v>0.9859732589615291</v>
      </c>
      <c r="Q12">
        <v>0.98444080486663554</v>
      </c>
      <c r="R12">
        <v>1.0322085889570551</v>
      </c>
      <c r="S12">
        <f t="shared" si="3"/>
        <v>1.0004444280119471</v>
      </c>
      <c r="U12">
        <f t="shared" si="4"/>
        <v>-2.0938864507377294E-2</v>
      </c>
      <c r="V12">
        <f t="shared" si="5"/>
        <v>0.10668601746692291</v>
      </c>
      <c r="W12">
        <f t="shared" si="6"/>
        <v>9.3136730088685879E-3</v>
      </c>
      <c r="X12">
        <f t="shared" si="7"/>
        <v>-9.2002509760802306E-3</v>
      </c>
      <c r="Y12">
        <f t="shared" si="8"/>
        <v>-0.1244639977553739</v>
      </c>
      <c r="Z12">
        <f t="shared" si="9"/>
        <v>-2.1172341122717906E-2</v>
      </c>
      <c r="AA12">
        <f t="shared" si="10"/>
        <v>5.5548848215229804E-2</v>
      </c>
      <c r="AB12">
        <f t="shared" si="11"/>
        <v>7.4235487041643275E-2</v>
      </c>
      <c r="AC12">
        <f t="shared" si="12"/>
        <v>4.3506175424919385E-2</v>
      </c>
      <c r="AD12">
        <f t="shared" si="13"/>
        <v>-0.12807522647793868</v>
      </c>
      <c r="AE12">
        <f t="shared" si="14"/>
        <v>-2.1105107500389249E-2</v>
      </c>
      <c r="AF12">
        <f t="shared" si="15"/>
        <v>1.6040407592998542E-2</v>
      </c>
      <c r="AG12">
        <f t="shared" si="16"/>
        <v>8.4756272855685363E-2</v>
      </c>
      <c r="AH12">
        <f t="shared" si="17"/>
        <v>9.4089058884790688E-2</v>
      </c>
      <c r="AI12">
        <f t="shared" si="18"/>
        <v>-0.19020460630844865</v>
      </c>
      <c r="AJ12">
        <f t="shared" si="19"/>
        <v>-2.4406506971819189E-2</v>
      </c>
      <c r="AK12">
        <f t="shared" ca="1" si="20"/>
        <v>-1.5135891900415384E-3</v>
      </c>
      <c r="AL12">
        <f ca="1">STDEV(OFFSET(AJ$3,(ROW(A10)-1)*3,,3,))</f>
        <v>3.744611286358214E-2</v>
      </c>
    </row>
    <row r="13" spans="1:38" x14ac:dyDescent="0.15">
      <c r="A13">
        <f t="shared" ca="1" si="0"/>
        <v>61</v>
      </c>
      <c r="B13">
        <f t="shared" ca="1" si="1"/>
        <v>0.99633932620586962</v>
      </c>
      <c r="C13">
        <v>24.75</v>
      </c>
      <c r="D13">
        <v>1.0046896316507503</v>
      </c>
      <c r="E13">
        <v>1.0109380603514524</v>
      </c>
      <c r="F13">
        <v>1.0181697318856637</v>
      </c>
      <c r="G13">
        <v>0.97060375005994337</v>
      </c>
      <c r="H13">
        <v>1.0105071298381043</v>
      </c>
      <c r="I13">
        <v>1.0228714725965316</v>
      </c>
      <c r="J13">
        <v>0.9918028613614378</v>
      </c>
      <c r="K13">
        <v>0.98037910063479383</v>
      </c>
      <c r="L13">
        <v>0.9996732500726111</v>
      </c>
      <c r="M13">
        <v>1.0261831192063751</v>
      </c>
      <c r="N13">
        <v>0.98198991826946613</v>
      </c>
      <c r="O13">
        <v>0.97448828240878083</v>
      </c>
      <c r="P13">
        <v>0.97571979329013214</v>
      </c>
      <c r="Q13">
        <v>0.99087505849321489</v>
      </c>
      <c r="R13">
        <v>0.99693251533742333</v>
      </c>
      <c r="S13">
        <f t="shared" si="3"/>
        <v>0.99705491169711202</v>
      </c>
      <c r="U13">
        <f t="shared" si="4"/>
        <v>-2.8072017521447737E-2</v>
      </c>
      <c r="V13">
        <f t="shared" si="5"/>
        <v>-6.5272034615680596E-2</v>
      </c>
      <c r="W13">
        <f t="shared" si="6"/>
        <v>-0.10803980977671795</v>
      </c>
      <c r="X13">
        <f t="shared" si="7"/>
        <v>0.17902187020316271</v>
      </c>
      <c r="Y13">
        <f t="shared" si="8"/>
        <v>-6.2713881536087368E-2</v>
      </c>
      <c r="Z13">
        <f t="shared" si="9"/>
        <v>-0.13568304804514339</v>
      </c>
      <c r="AA13">
        <f t="shared" si="10"/>
        <v>4.938551947604982E-2</v>
      </c>
      <c r="AB13">
        <f t="shared" si="11"/>
        <v>0.11889566842420039</v>
      </c>
      <c r="AC13">
        <f t="shared" si="12"/>
        <v>1.960819930666915E-3</v>
      </c>
      <c r="AD13">
        <f t="shared" si="13"/>
        <v>-0.15507725749073506</v>
      </c>
      <c r="AE13">
        <f t="shared" si="14"/>
        <v>0.10904542325046532</v>
      </c>
      <c r="AF13">
        <f t="shared" si="15"/>
        <v>0.15505670589209875</v>
      </c>
      <c r="AG13">
        <f t="shared" si="16"/>
        <v>0.14747898496852863</v>
      </c>
      <c r="AH13">
        <f t="shared" si="17"/>
        <v>5.5000972757628358E-2</v>
      </c>
      <c r="AI13">
        <f t="shared" si="18"/>
        <v>1.8433194221820843E-2</v>
      </c>
      <c r="AJ13">
        <f t="shared" si="19"/>
        <v>-1.2804162307841142E-2</v>
      </c>
      <c r="AK13">
        <f t="shared" ca="1" si="20"/>
        <v>-2.9342019915458532E-3</v>
      </c>
      <c r="AL13">
        <f ca="1">STDEV(OFFSET(AJ$3,(ROW(A11)-1)*3,,3,))</f>
        <v>1.4896324961366678E-2</v>
      </c>
    </row>
    <row r="14" spans="1:38" x14ac:dyDescent="0.15">
      <c r="A14">
        <f t="shared" ca="1" si="0"/>
        <v>66.183333333333337</v>
      </c>
      <c r="B14">
        <f t="shared" ca="1" si="1"/>
        <v>0.98995209120185323</v>
      </c>
      <c r="C14">
        <v>26.57</v>
      </c>
      <c r="D14">
        <v>1.004774897680764</v>
      </c>
      <c r="E14">
        <v>0.99787386648906184</v>
      </c>
      <c r="F14">
        <v>1.0144028362508308</v>
      </c>
      <c r="G14">
        <v>1.0087277609936218</v>
      </c>
      <c r="H14">
        <v>1.0147957542618204</v>
      </c>
      <c r="I14">
        <v>0.99099643482989908</v>
      </c>
      <c r="J14">
        <v>1.0022402118018432</v>
      </c>
      <c r="K14">
        <v>0.99591601189683499</v>
      </c>
      <c r="L14">
        <v>1.0076604705198955</v>
      </c>
      <c r="M14">
        <v>1.025369978858351</v>
      </c>
      <c r="N14">
        <v>0.9800323006900602</v>
      </c>
      <c r="O14">
        <v>0.99525363393651733</v>
      </c>
      <c r="P14">
        <v>0.99745714051349366</v>
      </c>
      <c r="Q14">
        <v>1.0154422087037904</v>
      </c>
      <c r="R14">
        <v>0.94785276073619629</v>
      </c>
      <c r="S14">
        <f t="shared" si="3"/>
        <v>0.9999197512108654</v>
      </c>
      <c r="U14">
        <f t="shared" si="4"/>
        <v>-2.8581204096200914E-2</v>
      </c>
      <c r="V14">
        <f t="shared" si="5"/>
        <v>1.2770381649585476E-2</v>
      </c>
      <c r="W14">
        <f t="shared" si="6"/>
        <v>-8.580060411306431E-2</v>
      </c>
      <c r="X14">
        <f t="shared" si="7"/>
        <v>-5.2139365536152851E-2</v>
      </c>
      <c r="Y14">
        <f t="shared" si="8"/>
        <v>-8.8124189499357894E-2</v>
      </c>
      <c r="Z14">
        <f t="shared" si="9"/>
        <v>5.4266053239920869E-2</v>
      </c>
      <c r="AA14">
        <f t="shared" si="10"/>
        <v>-1.342623761182167E-2</v>
      </c>
      <c r="AB14">
        <f t="shared" si="11"/>
        <v>2.455410214745881E-2</v>
      </c>
      <c r="AC14">
        <f t="shared" si="12"/>
        <v>-4.578766863541215E-2</v>
      </c>
      <c r="AD14">
        <f t="shared" si="13"/>
        <v>-0.15032101467330175</v>
      </c>
      <c r="AE14">
        <f t="shared" si="14"/>
        <v>0.12101848783720852</v>
      </c>
      <c r="AF14">
        <f t="shared" si="15"/>
        <v>2.8545994969671466E-2</v>
      </c>
      <c r="AG14">
        <f t="shared" si="16"/>
        <v>1.527658826992884E-2</v>
      </c>
      <c r="AH14">
        <f t="shared" si="17"/>
        <v>-9.194514729214609E-2</v>
      </c>
      <c r="AI14">
        <f t="shared" si="18"/>
        <v>0.32133662681377329</v>
      </c>
      <c r="AJ14">
        <f t="shared" si="19"/>
        <v>-2.8338514332561047E-2</v>
      </c>
      <c r="AK14">
        <f t="shared" ca="1" si="20"/>
        <v>8.4053322556527199E-2</v>
      </c>
      <c r="AL14">
        <f ca="1">STDEV(OFFSET(AJ$3,(ROW(A12)-1)*3,,3,))</f>
        <v>8.1950926197227575E-2</v>
      </c>
    </row>
    <row r="15" spans="1:38" x14ac:dyDescent="0.15">
      <c r="A15">
        <f t="shared" ca="1" si="0"/>
        <v>71.433333333333337</v>
      </c>
      <c r="B15">
        <f t="shared" ca="1" si="1"/>
        <v>0.98359696973077426</v>
      </c>
      <c r="C15">
        <v>28.36</v>
      </c>
      <c r="D15">
        <v>1.0104877216916781</v>
      </c>
      <c r="E15">
        <v>0.99006096623802442</v>
      </c>
      <c r="F15">
        <v>1.0046532240194992</v>
      </c>
      <c r="G15">
        <v>1.0039322879202033</v>
      </c>
      <c r="H15">
        <v>1.0244451592151818</v>
      </c>
      <c r="I15">
        <v>0.99326243277539428</v>
      </c>
      <c r="J15">
        <v>0.97347385570999445</v>
      </c>
      <c r="K15">
        <v>0.98148888001065393</v>
      </c>
      <c r="L15">
        <v>0.99223061283764158</v>
      </c>
      <c r="M15">
        <v>0.99799425380820728</v>
      </c>
      <c r="N15">
        <v>1.0064601380120393</v>
      </c>
      <c r="O15">
        <v>1.0041530703055472</v>
      </c>
      <c r="P15">
        <v>0.98351242720039378</v>
      </c>
      <c r="Q15">
        <v>1.0236312587739822</v>
      </c>
      <c r="R15">
        <v>1.0291411042944785</v>
      </c>
      <c r="S15">
        <f t="shared" si="3"/>
        <v>1.0012618261875279</v>
      </c>
      <c r="U15">
        <f t="shared" si="4"/>
        <v>-6.2598642372095781E-2</v>
      </c>
      <c r="V15">
        <f t="shared" si="5"/>
        <v>5.9932534145928258E-2</v>
      </c>
      <c r="W15">
        <f t="shared" si="6"/>
        <v>-2.7854587442838499E-2</v>
      </c>
      <c r="X15">
        <f t="shared" si="7"/>
        <v>-2.3547460107888406E-2</v>
      </c>
      <c r="Y15">
        <f t="shared" si="8"/>
        <v>-0.1449069476850596</v>
      </c>
      <c r="Z15">
        <f t="shared" si="9"/>
        <v>4.0562202592937378E-2</v>
      </c>
      <c r="AA15">
        <f t="shared" si="10"/>
        <v>0.16130586302285238</v>
      </c>
      <c r="AB15">
        <f t="shared" si="11"/>
        <v>0.11210756949900941</v>
      </c>
      <c r="AC15">
        <f t="shared" si="12"/>
        <v>4.6798356577476032E-2</v>
      </c>
      <c r="AD15">
        <f t="shared" si="13"/>
        <v>1.2046562366735247E-2</v>
      </c>
      <c r="AE15">
        <f t="shared" si="14"/>
        <v>-3.8636164530577874E-2</v>
      </c>
      <c r="AF15">
        <f t="shared" si="15"/>
        <v>-2.4866820673887374E-2</v>
      </c>
      <c r="AG15">
        <f t="shared" si="16"/>
        <v>9.9750033261517573E-2</v>
      </c>
      <c r="AH15">
        <f t="shared" si="17"/>
        <v>-0.14013817747573112</v>
      </c>
      <c r="AI15">
        <f t="shared" si="18"/>
        <v>-0.1723474502701727</v>
      </c>
      <c r="AJ15">
        <f t="shared" si="19"/>
        <v>6.6009551779518658E-2</v>
      </c>
      <c r="AK15">
        <f t="shared" ca="1" si="20"/>
        <v>7.9660097215162581E-2</v>
      </c>
      <c r="AL15">
        <f ca="1">STDEV(OFFSET(AJ$3,(ROW(A13)-1)*3,,3,))</f>
        <v>3.3956328526649864E-2</v>
      </c>
    </row>
    <row r="16" spans="1:38" x14ac:dyDescent="0.15">
      <c r="A16">
        <f t="shared" ca="1" si="0"/>
        <v>76.766666666666666</v>
      </c>
      <c r="B16">
        <f t="shared" ca="1" si="1"/>
        <v>0.98934670229624366</v>
      </c>
      <c r="C16">
        <v>30.14</v>
      </c>
      <c r="D16">
        <v>0.99693042291950884</v>
      </c>
      <c r="E16">
        <v>0.99787386648906184</v>
      </c>
      <c r="F16">
        <v>0.98471083536450255</v>
      </c>
      <c r="G16">
        <v>1.0000959094614683</v>
      </c>
      <c r="H16">
        <v>1.0086308566527287</v>
      </c>
      <c r="I16">
        <v>0.97845791286482564</v>
      </c>
      <c r="J16">
        <v>1.0086044498752609</v>
      </c>
      <c r="K16">
        <v>0.98082301238513792</v>
      </c>
      <c r="L16">
        <v>0.98932616903862902</v>
      </c>
      <c r="M16">
        <v>1.0234726513796282</v>
      </c>
      <c r="N16">
        <v>0.99349092154847551</v>
      </c>
      <c r="O16">
        <v>1.0169089291011568</v>
      </c>
      <c r="P16">
        <v>0.9872036748420967</v>
      </c>
      <c r="Q16">
        <v>1.0078380907814695</v>
      </c>
      <c r="R16">
        <v>1.0260736196319018</v>
      </c>
      <c r="S16">
        <f t="shared" si="3"/>
        <v>1.0000294214890568</v>
      </c>
      <c r="U16">
        <f t="shared" si="4"/>
        <v>1.8445787371777198E-2</v>
      </c>
      <c r="V16">
        <f t="shared" si="5"/>
        <v>1.2770381649585476E-2</v>
      </c>
      <c r="W16">
        <f t="shared" si="6"/>
        <v>9.2443494404883461E-2</v>
      </c>
      <c r="X16">
        <f t="shared" si="7"/>
        <v>-5.7542917469982483E-4</v>
      </c>
      <c r="Y16">
        <f t="shared" si="8"/>
        <v>-5.1562942444373094E-2</v>
      </c>
      <c r="Z16">
        <f t="shared" si="9"/>
        <v>0.13066502977122707</v>
      </c>
      <c r="AA16">
        <f t="shared" si="10"/>
        <v>-5.1405855500372993E-2</v>
      </c>
      <c r="AB16">
        <f t="shared" si="11"/>
        <v>0.11617950721891908</v>
      </c>
      <c r="AC16">
        <f t="shared" si="12"/>
        <v>6.4387229561817833E-2</v>
      </c>
      <c r="AD16">
        <f t="shared" si="13"/>
        <v>-0.139208430467474</v>
      </c>
      <c r="AE16">
        <f t="shared" si="14"/>
        <v>3.9182129277296099E-2</v>
      </c>
      <c r="AF16">
        <f t="shared" si="15"/>
        <v>-0.10060538690165746</v>
      </c>
      <c r="AG16">
        <f t="shared" si="16"/>
        <v>7.727342008784302E-2</v>
      </c>
      <c r="AH16">
        <f t="shared" si="17"/>
        <v>-4.6845195137951233E-2</v>
      </c>
      <c r="AI16">
        <f t="shared" si="18"/>
        <v>-0.15443698920945276</v>
      </c>
      <c r="AJ16">
        <f t="shared" si="19"/>
        <v>-3.640149799633368E-2</v>
      </c>
      <c r="AK16">
        <f t="shared" ca="1" si="20"/>
        <v>5.5153704835882972E-2</v>
      </c>
      <c r="AL16">
        <f ca="1">STDEV(OFFSET(AJ$3,(ROW(A14)-1)*3,,3,))</f>
        <v>4.2765693534899132E-2</v>
      </c>
    </row>
    <row r="17" spans="1:38" x14ac:dyDescent="0.15">
      <c r="A17">
        <f t="shared" ca="1" si="0"/>
        <v>82.149999999999991</v>
      </c>
      <c r="B17">
        <f t="shared" ca="1" si="1"/>
        <v>0.9757532259622016</v>
      </c>
      <c r="C17">
        <v>31.89</v>
      </c>
      <c r="D17">
        <v>1.0322305593451568</v>
      </c>
      <c r="E17">
        <v>1.0012039551206515</v>
      </c>
      <c r="F17">
        <v>1.0068690449811655</v>
      </c>
      <c r="G17">
        <v>0.96532872967918282</v>
      </c>
      <c r="H17">
        <v>1.0134555591294092</v>
      </c>
      <c r="I17">
        <v>0.99084536830019931</v>
      </c>
      <c r="J17">
        <v>0.99205743088437459</v>
      </c>
      <c r="K17">
        <v>1.0136724819105962</v>
      </c>
      <c r="L17">
        <v>1.005482137670636</v>
      </c>
      <c r="M17">
        <v>0.9931154117200629</v>
      </c>
      <c r="N17">
        <v>1.0067048402094652</v>
      </c>
      <c r="O17">
        <v>0.99940670424206468</v>
      </c>
      <c r="P17">
        <v>0.986383397588385</v>
      </c>
      <c r="Q17">
        <v>1.0224613944782406</v>
      </c>
      <c r="R17">
        <v>0.99386503067484666</v>
      </c>
      <c r="S17">
        <f t="shared" si="3"/>
        <v>1.0015388030622956</v>
      </c>
      <c r="U17">
        <f t="shared" si="4"/>
        <v>-0.19033231395119862</v>
      </c>
      <c r="V17">
        <f t="shared" si="5"/>
        <v>-7.2193856872479279E-3</v>
      </c>
      <c r="W17">
        <f t="shared" si="6"/>
        <v>-4.1073363443916253E-2</v>
      </c>
      <c r="X17">
        <f t="shared" si="7"/>
        <v>0.21171949880855073</v>
      </c>
      <c r="Y17">
        <f t="shared" si="8"/>
        <v>-8.0195022229346324E-2</v>
      </c>
      <c r="Z17">
        <f t="shared" si="9"/>
        <v>5.5180757106316758E-2</v>
      </c>
      <c r="AA17">
        <f t="shared" si="10"/>
        <v>4.7845676018348313E-2</v>
      </c>
      <c r="AB17">
        <f t="shared" si="11"/>
        <v>-8.1479141106634762E-2</v>
      </c>
      <c r="AC17">
        <f t="shared" si="12"/>
        <v>-3.280299269306701E-2</v>
      </c>
      <c r="AD17">
        <f t="shared" si="13"/>
        <v>4.1450378360748691E-2</v>
      </c>
      <c r="AE17">
        <f t="shared" si="14"/>
        <v>-4.0094776425449216E-2</v>
      </c>
      <c r="AF17">
        <f t="shared" si="15"/>
        <v>3.5608309650470554E-3</v>
      </c>
      <c r="AG17">
        <f t="shared" si="16"/>
        <v>8.2260951547105055E-2</v>
      </c>
      <c r="AH17">
        <f t="shared" si="17"/>
        <v>-0.13327711326325778</v>
      </c>
      <c r="AI17">
        <f t="shared" si="18"/>
        <v>3.6923193446269341E-2</v>
      </c>
      <c r="AJ17">
        <f t="shared" si="19"/>
        <v>2.5085842229903673E-2</v>
      </c>
      <c r="AK17">
        <f t="shared" ca="1" si="20"/>
        <v>0.10366959773559915</v>
      </c>
      <c r="AL17">
        <f ca="1">STDEV(OFFSET(AJ$3,(ROW(A15)-1)*3,,3,))</f>
        <v>7.5406743348567118E-2</v>
      </c>
    </row>
    <row r="18" spans="1:38" x14ac:dyDescent="0.15">
      <c r="A18">
        <f t="shared" ca="1" si="0"/>
        <v>87.589999999999989</v>
      </c>
      <c r="B18">
        <f t="shared" ca="1" si="1"/>
        <v>0.98055428523366939</v>
      </c>
      <c r="C18">
        <v>33.630000000000003</v>
      </c>
      <c r="D18">
        <v>1.0112551159618008</v>
      </c>
      <c r="E18">
        <v>1.0124750243352629</v>
      </c>
      <c r="F18">
        <v>0.9836029248836694</v>
      </c>
      <c r="G18">
        <v>0.96988442909893058</v>
      </c>
      <c r="H18">
        <v>0.9772702905543047</v>
      </c>
      <c r="I18">
        <v>0.98465164058251253</v>
      </c>
      <c r="J18">
        <v>1.0106410060587547</v>
      </c>
      <c r="K18">
        <v>1.0138944377857684</v>
      </c>
      <c r="L18">
        <v>1.0067528318327039</v>
      </c>
      <c r="M18">
        <v>1.0484089553856994</v>
      </c>
      <c r="N18">
        <v>0.99618264572015858</v>
      </c>
      <c r="O18">
        <v>1.0112726194007713</v>
      </c>
      <c r="P18">
        <v>0.96177507997703227</v>
      </c>
      <c r="Q18">
        <v>0.96689284043051016</v>
      </c>
      <c r="R18">
        <v>0.98926380368098155</v>
      </c>
      <c r="S18">
        <f t="shared" si="3"/>
        <v>0.99628157637925741</v>
      </c>
      <c r="U18">
        <f t="shared" si="4"/>
        <v>-6.7153490551702444E-2</v>
      </c>
      <c r="V18">
        <f t="shared" si="5"/>
        <v>-7.438711422669976E-2</v>
      </c>
      <c r="W18">
        <f t="shared" si="6"/>
        <v>9.9197969957795645E-2</v>
      </c>
      <c r="X18">
        <f t="shared" si="7"/>
        <v>0.18347015905141908</v>
      </c>
      <c r="Y18">
        <f t="shared" si="8"/>
        <v>0.13795206968460058</v>
      </c>
      <c r="Z18">
        <f t="shared" si="9"/>
        <v>9.2804188483688071E-2</v>
      </c>
      <c r="AA18">
        <f t="shared" si="10"/>
        <v>-6.350873403681298E-2</v>
      </c>
      <c r="AB18">
        <f t="shared" si="11"/>
        <v>-8.2792770011718642E-2</v>
      </c>
      <c r="AC18">
        <f t="shared" si="12"/>
        <v>-4.0380801548783499E-2</v>
      </c>
      <c r="AD18">
        <f t="shared" si="13"/>
        <v>-0.28364240631423482</v>
      </c>
      <c r="AE18">
        <f t="shared" si="14"/>
        <v>2.2947953834093045E-2</v>
      </c>
      <c r="AF18">
        <f t="shared" si="15"/>
        <v>-6.7257341423054257E-2</v>
      </c>
      <c r="AG18">
        <f t="shared" si="16"/>
        <v>0.23384796150399656</v>
      </c>
      <c r="AH18">
        <f t="shared" si="17"/>
        <v>0.20200563710348149</v>
      </c>
      <c r="AI18">
        <f t="shared" si="18"/>
        <v>6.476547078528308E-2</v>
      </c>
      <c r="AJ18">
        <f t="shared" si="19"/>
        <v>-0.14792315614186577</v>
      </c>
      <c r="AK18">
        <f t="shared" ca="1" si="20"/>
        <v>2.7649258850082365E-2</v>
      </c>
      <c r="AL18">
        <f ca="1">STDEV(OFFSET(AJ$3,(ROW(A16)-1)*3,,3,))</f>
        <v>1.5586928809058912E-2</v>
      </c>
    </row>
    <row r="19" spans="1:38" x14ac:dyDescent="0.15">
      <c r="A19">
        <f t="shared" ca="1" si="0"/>
        <v>93.08</v>
      </c>
      <c r="B19">
        <f t="shared" ca="1" si="1"/>
        <v>0.97374954923700729</v>
      </c>
      <c r="C19">
        <v>35.369999999999997</v>
      </c>
      <c r="D19">
        <v>1.0056275579809004</v>
      </c>
      <c r="E19">
        <v>0.99813002715303034</v>
      </c>
      <c r="F19">
        <v>1.0148460004431641</v>
      </c>
      <c r="G19">
        <v>0.98882654773893441</v>
      </c>
      <c r="H19">
        <v>1.0421357349630105</v>
      </c>
      <c r="I19">
        <v>1.013656414284851</v>
      </c>
      <c r="J19">
        <v>0.97652868998523501</v>
      </c>
      <c r="K19">
        <v>0.98370843876237413</v>
      </c>
      <c r="L19">
        <v>0.99440894568690097</v>
      </c>
      <c r="M19">
        <v>1.0058546105057733</v>
      </c>
      <c r="N19">
        <v>1.0140459061322371</v>
      </c>
      <c r="O19">
        <v>1.0038564224265796</v>
      </c>
      <c r="P19">
        <v>0.966286604872447</v>
      </c>
      <c r="Q19">
        <v>0.98678053345811889</v>
      </c>
      <c r="R19">
        <v>1.0061349693251533</v>
      </c>
      <c r="S19">
        <f t="shared" si="3"/>
        <v>1.000055160247914</v>
      </c>
      <c r="U19">
        <f t="shared" si="4"/>
        <v>-3.3670694604100354E-2</v>
      </c>
      <c r="V19">
        <f t="shared" si="5"/>
        <v>1.1230340573368343E-2</v>
      </c>
      <c r="W19">
        <f t="shared" si="6"/>
        <v>-8.84212636873761E-2</v>
      </c>
      <c r="X19">
        <f t="shared" si="7"/>
        <v>6.7418065185868223E-2</v>
      </c>
      <c r="Y19">
        <f t="shared" si="8"/>
        <v>-0.24763319236572678</v>
      </c>
      <c r="Z19">
        <f t="shared" si="9"/>
        <v>-8.1384034925635312E-2</v>
      </c>
      <c r="AA19">
        <f t="shared" si="10"/>
        <v>0.1425068920306308</v>
      </c>
      <c r="AB19">
        <f t="shared" si="11"/>
        <v>9.8554367440640389E-2</v>
      </c>
      <c r="AC19">
        <f t="shared" si="12"/>
        <v>3.364045656741501E-2</v>
      </c>
      <c r="AD19">
        <f t="shared" si="13"/>
        <v>-3.5025233238711415E-2</v>
      </c>
      <c r="AE19">
        <f t="shared" si="14"/>
        <v>-8.3689058783948056E-2</v>
      </c>
      <c r="AF19">
        <f t="shared" si="15"/>
        <v>-2.3094032952318586E-2</v>
      </c>
      <c r="AG19">
        <f t="shared" si="16"/>
        <v>0.20576877815741057</v>
      </c>
      <c r="AH19">
        <f t="shared" si="17"/>
        <v>7.984572875381718E-2</v>
      </c>
      <c r="AI19">
        <f t="shared" si="18"/>
        <v>-3.669736210461632E-2</v>
      </c>
      <c r="AJ19">
        <f t="shared" si="19"/>
        <v>5.2232762720807992E-2</v>
      </c>
      <c r="AK19">
        <f t="shared" ca="1" si="20"/>
        <v>0.11340291992331686</v>
      </c>
      <c r="AL19">
        <f ca="1">STDEV(OFFSET(AJ$3,(ROW(A17)-1)*3,,3,))</f>
        <v>4.8727627824913688E-2</v>
      </c>
    </row>
    <row r="20" spans="1:38" x14ac:dyDescent="0.15">
      <c r="A20">
        <f t="shared" ca="1" si="0"/>
        <v>98.643333333333317</v>
      </c>
      <c r="B20">
        <f t="shared" ca="1" si="1"/>
        <v>0.9805667763731245</v>
      </c>
      <c r="C20">
        <v>37.11</v>
      </c>
      <c r="D20">
        <v>1.0028990450204638</v>
      </c>
      <c r="E20">
        <v>1.0159331932988369</v>
      </c>
      <c r="F20">
        <v>0.98072235763350324</v>
      </c>
      <c r="G20">
        <v>0.97228216563563985</v>
      </c>
      <c r="H20">
        <v>1.0067545834673528</v>
      </c>
      <c r="I20">
        <v>0.99749229560698527</v>
      </c>
      <c r="J20">
        <v>0.99918537752660253</v>
      </c>
      <c r="K20">
        <v>1.0061259821547477</v>
      </c>
      <c r="L20">
        <v>0.9878739471391228</v>
      </c>
      <c r="M20">
        <v>1.03051986772917</v>
      </c>
      <c r="N20">
        <v>0.97464885234669407</v>
      </c>
      <c r="O20">
        <v>1.0032631266686443</v>
      </c>
      <c r="P20">
        <v>0.99540644737921424</v>
      </c>
      <c r="Q20">
        <v>1.005498362189986</v>
      </c>
      <c r="R20">
        <v>0.98619631901840488</v>
      </c>
      <c r="S20">
        <f t="shared" si="3"/>
        <v>0.99765346152102452</v>
      </c>
      <c r="U20">
        <f t="shared" si="4"/>
        <v>-1.7369105360810953E-2</v>
      </c>
      <c r="V20">
        <f t="shared" si="5"/>
        <v>-9.4845554203385155E-2</v>
      </c>
      <c r="W20">
        <f t="shared" si="6"/>
        <v>0.11679527529603717</v>
      </c>
      <c r="X20">
        <f t="shared" si="7"/>
        <v>0.16865533670989216</v>
      </c>
      <c r="Y20">
        <f t="shared" si="8"/>
        <v>-4.0391240852670277E-2</v>
      </c>
      <c r="Z20">
        <f t="shared" si="9"/>
        <v>1.5065123701301277E-2</v>
      </c>
      <c r="AA20">
        <f t="shared" si="10"/>
        <v>4.8897267515512115E-3</v>
      </c>
      <c r="AB20">
        <f t="shared" si="11"/>
        <v>-3.6643767641736547E-2</v>
      </c>
      <c r="AC20">
        <f t="shared" si="12"/>
        <v>7.3201039446406616E-2</v>
      </c>
      <c r="AD20">
        <f t="shared" si="13"/>
        <v>-0.1803804051653726</v>
      </c>
      <c r="AE20">
        <f t="shared" si="14"/>
        <v>0.15406814576210076</v>
      </c>
      <c r="AF20">
        <f t="shared" si="15"/>
        <v>-1.9546885346788914E-2</v>
      </c>
      <c r="AG20">
        <f t="shared" si="16"/>
        <v>2.7624812426666472E-2</v>
      </c>
      <c r="AH20">
        <f t="shared" si="17"/>
        <v>-3.2899808267468612E-2</v>
      </c>
      <c r="AI20">
        <f t="shared" si="18"/>
        <v>8.3399026134201582E-2</v>
      </c>
      <c r="AJ20">
        <f t="shared" si="19"/>
        <v>-6.5805079662406327E-2</v>
      </c>
      <c r="AK20">
        <f t="shared" ca="1" si="20"/>
        <v>7.3608711234654747E-2</v>
      </c>
      <c r="AL20">
        <f ca="1">STDEV(OFFSET(AJ$3,(ROW(A18)-1)*3,,3,))</f>
        <v>3.5053907647085318E-2</v>
      </c>
    </row>
    <row r="21" spans="1:38" x14ac:dyDescent="0.15">
      <c r="A21">
        <f t="shared" ca="1" si="0"/>
        <v>104.26333333333334</v>
      </c>
      <c r="B21">
        <f t="shared" ca="1" si="1"/>
        <v>0.97405741251849998</v>
      </c>
      <c r="C21">
        <v>38.81</v>
      </c>
      <c r="D21">
        <v>0.99667462482946789</v>
      </c>
      <c r="E21">
        <v>0.98288846764690807</v>
      </c>
      <c r="F21">
        <v>1.018612896077997</v>
      </c>
      <c r="G21">
        <v>1.0070493454179255</v>
      </c>
      <c r="H21">
        <v>1.0011257639112254</v>
      </c>
      <c r="I21">
        <v>1.0038370898543718</v>
      </c>
      <c r="J21">
        <v>0.98416577567333641</v>
      </c>
      <c r="K21">
        <v>0.98348648288720208</v>
      </c>
      <c r="L21">
        <v>0.98642172523961658</v>
      </c>
      <c r="M21">
        <v>1.0142570607686887</v>
      </c>
      <c r="N21">
        <v>1.0042578182352078</v>
      </c>
      <c r="O21">
        <v>1.0266983091070898</v>
      </c>
      <c r="P21">
        <v>0.9859732589615291</v>
      </c>
      <c r="Q21">
        <v>1.0171970051474029</v>
      </c>
      <c r="R21">
        <v>1.0368098159509203</v>
      </c>
      <c r="S21">
        <f t="shared" si="3"/>
        <v>1.0032970293139261</v>
      </c>
      <c r="U21">
        <f t="shared" si="4"/>
        <v>1.9985499111974891E-2</v>
      </c>
      <c r="V21">
        <f t="shared" si="5"/>
        <v>0.10355775879334801</v>
      </c>
      <c r="W21">
        <f t="shared" si="6"/>
        <v>-0.11065077587536137</v>
      </c>
      <c r="X21">
        <f t="shared" si="7"/>
        <v>-4.2147689621786631E-2</v>
      </c>
      <c r="Y21">
        <f t="shared" si="8"/>
        <v>-6.7507842852551955E-3</v>
      </c>
      <c r="Z21">
        <f t="shared" si="9"/>
        <v>-2.2978482015344758E-2</v>
      </c>
      <c r="AA21">
        <f t="shared" si="10"/>
        <v>9.5765549440946757E-2</v>
      </c>
      <c r="AB21">
        <f t="shared" si="11"/>
        <v>9.9908310806422013E-2</v>
      </c>
      <c r="AC21">
        <f t="shared" si="12"/>
        <v>8.2027815587797814E-2</v>
      </c>
      <c r="AD21">
        <f t="shared" si="13"/>
        <v>-8.4938307879335637E-2</v>
      </c>
      <c r="AE21">
        <f t="shared" si="14"/>
        <v>-2.5492676251666756E-2</v>
      </c>
      <c r="AF21">
        <f t="shared" si="15"/>
        <v>-0.15808877040770075</v>
      </c>
      <c r="AG21">
        <f t="shared" si="16"/>
        <v>8.4756272855685363E-2</v>
      </c>
      <c r="AH21">
        <f t="shared" si="17"/>
        <v>-0.10230486209607073</v>
      </c>
      <c r="AI21">
        <f t="shared" si="18"/>
        <v>-0.21689108469786689</v>
      </c>
      <c r="AJ21">
        <f t="shared" si="19"/>
        <v>1.3527892198093984E-2</v>
      </c>
      <c r="AK21">
        <f t="shared" ca="1" si="20"/>
        <v>0.10905517475366783</v>
      </c>
      <c r="AL21">
        <f ca="1">STDEV(OFFSET(AJ$3,(ROW(A19)-1)*3,,3,))</f>
        <v>2.5024807663776454E-2</v>
      </c>
    </row>
    <row r="22" spans="1:38" x14ac:dyDescent="0.15">
      <c r="A22">
        <f t="shared" ca="1" si="0"/>
        <v>109.93</v>
      </c>
      <c r="B22">
        <f t="shared" ca="1" si="1"/>
        <v>0.96539899584749989</v>
      </c>
      <c r="C22">
        <v>40.54</v>
      </c>
      <c r="D22">
        <v>1.0144099590723057</v>
      </c>
      <c r="E22">
        <v>1.0017162764485885</v>
      </c>
      <c r="F22">
        <v>1.009528030135165</v>
      </c>
      <c r="G22">
        <v>1.0012947777298229</v>
      </c>
      <c r="H22">
        <v>1.0145277152353382</v>
      </c>
      <c r="I22">
        <v>1.0003625596712791</v>
      </c>
      <c r="J22">
        <v>1.0055496156000203</v>
      </c>
      <c r="K22">
        <v>0.97638389488169763</v>
      </c>
      <c r="L22">
        <v>0.96990270113273302</v>
      </c>
      <c r="M22">
        <v>1.013986013986014</v>
      </c>
      <c r="N22">
        <v>0.96877599960847649</v>
      </c>
      <c r="O22">
        <v>0.97063185998220114</v>
      </c>
      <c r="P22">
        <v>0.99212533836436723</v>
      </c>
      <c r="Q22">
        <v>0.96279831539541416</v>
      </c>
      <c r="R22">
        <v>0.94171779141104295</v>
      </c>
      <c r="S22">
        <f t="shared" si="3"/>
        <v>0.989580723243631</v>
      </c>
      <c r="U22">
        <f t="shared" si="4"/>
        <v>-8.5842734100560286E-2</v>
      </c>
      <c r="V22">
        <f t="shared" si="5"/>
        <v>-1.0288831974934576E-2</v>
      </c>
      <c r="W22">
        <f t="shared" si="6"/>
        <v>-5.6897548440429026E-2</v>
      </c>
      <c r="X22">
        <f t="shared" si="7"/>
        <v>-7.7636413678756813E-3</v>
      </c>
      <c r="Y22">
        <f t="shared" si="8"/>
        <v>-8.6539194113044171E-2</v>
      </c>
      <c r="Z22">
        <f t="shared" si="9"/>
        <v>-2.1749637744193956E-3</v>
      </c>
      <c r="AA22">
        <f t="shared" si="10"/>
        <v>-3.320563932040093E-2</v>
      </c>
      <c r="AB22">
        <f t="shared" si="11"/>
        <v>0.14339660991104008</v>
      </c>
      <c r="AC22">
        <f t="shared" si="12"/>
        <v>0.18335712375892818</v>
      </c>
      <c r="AD22">
        <f t="shared" si="13"/>
        <v>-8.3334672964002557E-2</v>
      </c>
      <c r="AE22">
        <f t="shared" si="14"/>
        <v>0.19033116221518237</v>
      </c>
      <c r="AF22">
        <f t="shared" si="15"/>
        <v>0.17884810506853824</v>
      </c>
      <c r="AG22">
        <f t="shared" si="16"/>
        <v>4.7434983126111219E-2</v>
      </c>
      <c r="AH22">
        <f t="shared" si="17"/>
        <v>0.22746793660753625</v>
      </c>
      <c r="AI22">
        <f t="shared" si="18"/>
        <v>0.36029780267706291</v>
      </c>
      <c r="AJ22">
        <f t="shared" si="19"/>
        <v>7.6402778106954172E-2</v>
      </c>
      <c r="AK22">
        <f t="shared" ca="1" si="20"/>
        <v>0.12383596477750358</v>
      </c>
      <c r="AL22">
        <f ca="1">STDEV(OFFSET(AJ$3,(ROW(A20)-1)*3,,3,))</f>
        <v>3.5388227809881524E-2</v>
      </c>
    </row>
    <row r="23" spans="1:38" x14ac:dyDescent="0.15">
      <c r="A23">
        <f t="shared" ca="1" si="0"/>
        <v>115.64666666666666</v>
      </c>
      <c r="B23">
        <f t="shared" ca="1" si="1"/>
        <v>0.96259786884949416</v>
      </c>
      <c r="C23">
        <v>42.25</v>
      </c>
      <c r="D23">
        <v>1.0129604365620737</v>
      </c>
      <c r="E23">
        <v>1.0172139966186793</v>
      </c>
      <c r="F23">
        <v>1.0305783292709949</v>
      </c>
      <c r="G23">
        <v>0.99098451062197279</v>
      </c>
      <c r="H23">
        <v>0.98370322718987879</v>
      </c>
      <c r="I23">
        <v>1.0100308175720587</v>
      </c>
      <c r="J23">
        <v>1.0345705412148058</v>
      </c>
      <c r="K23">
        <v>1.0030185999023395</v>
      </c>
      <c r="L23">
        <v>0.98714783618936974</v>
      </c>
      <c r="M23">
        <v>1.0269962595543991</v>
      </c>
      <c r="N23">
        <v>0.99226741056134682</v>
      </c>
      <c r="O23">
        <v>0.99436369029961436</v>
      </c>
      <c r="P23">
        <v>0.98269214994668208</v>
      </c>
      <c r="Q23">
        <v>1.024216190921853</v>
      </c>
      <c r="R23">
        <v>1.0245398773006136</v>
      </c>
      <c r="S23">
        <f t="shared" si="3"/>
        <v>1.0076855915817791</v>
      </c>
      <c r="U23">
        <f t="shared" si="4"/>
        <v>-7.7263012741219245E-2</v>
      </c>
      <c r="V23">
        <f t="shared" si="5"/>
        <v>-0.1024050865124472</v>
      </c>
      <c r="W23">
        <f t="shared" si="6"/>
        <v>-0.180720776382575</v>
      </c>
      <c r="X23">
        <f t="shared" si="7"/>
        <v>5.433824893657753E-2</v>
      </c>
      <c r="Y23">
        <f t="shared" si="8"/>
        <v>9.8586154824555225E-2</v>
      </c>
      <c r="Z23">
        <f t="shared" si="9"/>
        <v>-5.9885057011534189E-2</v>
      </c>
      <c r="AA23">
        <f t="shared" si="10"/>
        <v>-0.20391842749930328</v>
      </c>
      <c r="AB23">
        <f t="shared" si="11"/>
        <v>-1.8084318464319554E-2</v>
      </c>
      <c r="AC23">
        <f t="shared" si="12"/>
        <v>7.7612804351059703E-2</v>
      </c>
      <c r="AD23">
        <f t="shared" si="13"/>
        <v>-0.15982973298673078</v>
      </c>
      <c r="AE23">
        <f t="shared" si="14"/>
        <v>4.6575845554886461E-2</v>
      </c>
      <c r="AF23">
        <f t="shared" si="15"/>
        <v>3.3913521792522411E-2</v>
      </c>
      <c r="AG23">
        <f t="shared" si="16"/>
        <v>0.10475629137423474</v>
      </c>
      <c r="AH23">
        <f t="shared" si="17"/>
        <v>-0.1435657696854836</v>
      </c>
      <c r="AI23">
        <f t="shared" si="18"/>
        <v>-0.1454616696599571</v>
      </c>
      <c r="AJ23">
        <f t="shared" si="19"/>
        <v>7.7554976349746788E-4</v>
      </c>
      <c r="AK23">
        <f t="shared" ca="1" si="20"/>
        <v>0.13560076167668358</v>
      </c>
      <c r="AL23">
        <f ca="1">STDEV(OFFSET(AJ$3,(ROW(A21)-1)*3,,3,))</f>
        <v>3.2469948637212927E-2</v>
      </c>
    </row>
    <row r="24" spans="1:38" x14ac:dyDescent="0.15">
      <c r="A24">
        <f t="shared" ca="1" si="0"/>
        <v>121.39999999999999</v>
      </c>
      <c r="B24">
        <f t="shared" ca="1" si="1"/>
        <v>0.96215498427632939</v>
      </c>
      <c r="C24">
        <v>43.95</v>
      </c>
      <c r="D24">
        <v>0.9994884038199181</v>
      </c>
      <c r="E24">
        <v>1.0001793124647778</v>
      </c>
      <c r="F24">
        <v>1.0272545978284955</v>
      </c>
      <c r="G24">
        <v>0.97132307102095616</v>
      </c>
      <c r="H24">
        <v>1.0016618419641898</v>
      </c>
      <c r="I24">
        <v>1.0026285576167744</v>
      </c>
      <c r="J24">
        <v>1.005040476554147</v>
      </c>
      <c r="K24">
        <v>0.98370843876237413</v>
      </c>
      <c r="L24">
        <v>0.98569561428986341</v>
      </c>
      <c r="M24">
        <v>1.006125657288448</v>
      </c>
      <c r="N24">
        <v>0.95433856996035826</v>
      </c>
      <c r="O24">
        <v>1.0154256897063185</v>
      </c>
      <c r="P24">
        <v>0.96997785251414981</v>
      </c>
      <c r="Q24">
        <v>0.95226953673373893</v>
      </c>
      <c r="R24">
        <v>0.95858895705521474</v>
      </c>
      <c r="S24">
        <f t="shared" si="3"/>
        <v>0.98891377183864837</v>
      </c>
      <c r="U24">
        <f t="shared" si="4"/>
        <v>3.0703625403494042E-3</v>
      </c>
      <c r="V24">
        <f t="shared" si="5"/>
        <v>-1.0757783413157815E-3</v>
      </c>
      <c r="W24">
        <f t="shared" si="6"/>
        <v>-0.16133882779584702</v>
      </c>
      <c r="X24">
        <f t="shared" si="7"/>
        <v>0.17457687679082828</v>
      </c>
      <c r="Y24">
        <f t="shared" si="8"/>
        <v>-9.9627757966518488E-3</v>
      </c>
      <c r="Z24">
        <f t="shared" si="9"/>
        <v>-1.5750654006820401E-2</v>
      </c>
      <c r="AA24">
        <f t="shared" si="10"/>
        <v>-3.0166895269629273E-2</v>
      </c>
      <c r="AB24">
        <f t="shared" si="11"/>
        <v>9.8554367440640389E-2</v>
      </c>
      <c r="AC24">
        <f t="shared" si="12"/>
        <v>8.644607793766966E-2</v>
      </c>
      <c r="AD24">
        <f t="shared" si="13"/>
        <v>-3.6641830311673416E-2</v>
      </c>
      <c r="AE24">
        <f t="shared" si="14"/>
        <v>0.28042065214553924</v>
      </c>
      <c r="AF24">
        <f t="shared" si="15"/>
        <v>-9.1847539776747186E-2</v>
      </c>
      <c r="AG24">
        <f t="shared" si="16"/>
        <v>0.18289224123007497</v>
      </c>
      <c r="AH24">
        <f t="shared" si="17"/>
        <v>0.29344294465471327</v>
      </c>
      <c r="AI24">
        <f t="shared" si="18"/>
        <v>0.25375747314150859</v>
      </c>
      <c r="AJ24">
        <f t="shared" si="19"/>
        <v>2.482090564790386E-2</v>
      </c>
      <c r="AK24">
        <f t="shared" ca="1" si="20"/>
        <v>0.11898378809573434</v>
      </c>
      <c r="AL24">
        <f ca="1">STDEV(OFFSET(AJ$3,(ROW(A22)-1)*3,,3,))</f>
        <v>7.7084714284689479E-2</v>
      </c>
    </row>
    <row r="25" spans="1:38" x14ac:dyDescent="0.15">
      <c r="A25">
        <f t="shared" ca="1" si="0"/>
        <v>127.20333333333333</v>
      </c>
      <c r="B25">
        <f t="shared" ca="1" si="1"/>
        <v>0.9537163375053449</v>
      </c>
      <c r="C25">
        <v>45.65</v>
      </c>
      <c r="D25">
        <v>0.99718622100954979</v>
      </c>
      <c r="E25">
        <v>1.0224652902300322</v>
      </c>
      <c r="F25">
        <v>1.0172834035009972</v>
      </c>
      <c r="G25">
        <v>0.99146405792931469</v>
      </c>
      <c r="H25">
        <v>1.0038061541760479</v>
      </c>
      <c r="I25">
        <v>1.0175841440570426</v>
      </c>
      <c r="J25">
        <v>1.0236240517285271</v>
      </c>
      <c r="K25">
        <v>0.99369645314511479</v>
      </c>
      <c r="L25">
        <v>0.96972117339529473</v>
      </c>
      <c r="M25">
        <v>0.98904970997994246</v>
      </c>
      <c r="N25">
        <v>0.97929819409778307</v>
      </c>
      <c r="O25">
        <v>0.98932067635716403</v>
      </c>
      <c r="P25">
        <v>0.97038799114100571</v>
      </c>
      <c r="Q25">
        <v>0.93998596162845116</v>
      </c>
      <c r="R25">
        <v>1.00920245398773</v>
      </c>
      <c r="S25">
        <f t="shared" si="3"/>
        <v>0.99427172909093309</v>
      </c>
      <c r="U25">
        <f t="shared" si="4"/>
        <v>1.6906470648920015E-2</v>
      </c>
      <c r="V25">
        <f t="shared" si="5"/>
        <v>-0.13329997424005902</v>
      </c>
      <c r="W25">
        <f t="shared" si="6"/>
        <v>-0.10281446653332574</v>
      </c>
      <c r="X25">
        <f t="shared" si="7"/>
        <v>5.1435491260221372E-2</v>
      </c>
      <c r="Y25">
        <f t="shared" si="8"/>
        <v>-2.2793574591667726E-2</v>
      </c>
      <c r="Z25">
        <f t="shared" si="9"/>
        <v>-0.10458799066424584</v>
      </c>
      <c r="AA25">
        <f t="shared" si="10"/>
        <v>-0.1400959333330403</v>
      </c>
      <c r="AB25">
        <f t="shared" si="11"/>
        <v>3.7940988557565919E-2</v>
      </c>
      <c r="AC25">
        <f t="shared" si="12"/>
        <v>0.18448019348611924</v>
      </c>
      <c r="AD25">
        <f t="shared" si="13"/>
        <v>6.6064114506188737E-2</v>
      </c>
      <c r="AE25">
        <f t="shared" si="14"/>
        <v>0.12551455398989336</v>
      </c>
      <c r="AF25">
        <f t="shared" si="15"/>
        <v>6.4420541306019902E-2</v>
      </c>
      <c r="AG25">
        <f t="shared" si="16"/>
        <v>0.18035577955628232</v>
      </c>
      <c r="AH25">
        <f t="shared" si="17"/>
        <v>0.37134202960455126</v>
      </c>
      <c r="AI25">
        <f t="shared" si="18"/>
        <v>-5.4962216391985175E-2</v>
      </c>
      <c r="AJ25">
        <f t="shared" si="19"/>
        <v>9.9945934208561293E-2</v>
      </c>
      <c r="AK25">
        <f t="shared" ca="1" si="20"/>
        <v>0.13654147109900736</v>
      </c>
      <c r="AL25">
        <f ca="1">STDEV(OFFSET(AJ$3,(ROW(A23)-1)*3,,3,))</f>
        <v>2.9258676410669638E-2</v>
      </c>
    </row>
    <row r="26" spans="1:38" x14ac:dyDescent="0.15">
      <c r="A26">
        <f t="shared" ca="1" si="0"/>
        <v>133.02000000000001</v>
      </c>
      <c r="B26">
        <f t="shared" ca="1" si="1"/>
        <v>0.95211726672744412</v>
      </c>
      <c r="C26">
        <v>47.36</v>
      </c>
      <c r="D26">
        <v>0.99462824010914053</v>
      </c>
      <c r="E26">
        <v>1.0064552487320046</v>
      </c>
      <c r="F26">
        <v>1.0150675825393307</v>
      </c>
      <c r="G26">
        <v>1.0116050448376732</v>
      </c>
      <c r="H26">
        <v>1.0000536078052964</v>
      </c>
      <c r="I26">
        <v>0.98389630793401406</v>
      </c>
      <c r="J26">
        <v>1.0091135889211345</v>
      </c>
      <c r="K26">
        <v>0.97261064500377337</v>
      </c>
      <c r="L26">
        <v>0.97262561719430729</v>
      </c>
      <c r="M26">
        <v>1.0099203122458935</v>
      </c>
      <c r="N26">
        <v>1.0076836489991681</v>
      </c>
      <c r="O26">
        <v>0.99110056363096999</v>
      </c>
      <c r="P26">
        <v>0.97695020917069975</v>
      </c>
      <c r="Q26">
        <v>0.97625175479644366</v>
      </c>
      <c r="R26">
        <v>0.96472392638036808</v>
      </c>
      <c r="S26">
        <f t="shared" si="3"/>
        <v>0.99284575322001445</v>
      </c>
      <c r="U26">
        <f t="shared" si="4"/>
        <v>3.2317438025414272E-2</v>
      </c>
      <c r="V26">
        <f t="shared" si="5"/>
        <v>-3.8607017075696332E-2</v>
      </c>
      <c r="W26">
        <f t="shared" si="6"/>
        <v>-8.9731164358444998E-2</v>
      </c>
      <c r="X26">
        <f t="shared" si="7"/>
        <v>-6.9229336739060635E-2</v>
      </c>
      <c r="Y26">
        <f t="shared" si="8"/>
        <v>-3.2163821069611459E-4</v>
      </c>
      <c r="Z26">
        <f t="shared" si="9"/>
        <v>9.7408593590320419E-2</v>
      </c>
      <c r="AA26">
        <f t="shared" si="10"/>
        <v>-5.4433864648668076E-2</v>
      </c>
      <c r="AB26">
        <f t="shared" si="11"/>
        <v>0.16662861707088764</v>
      </c>
      <c r="AC26">
        <f t="shared" si="12"/>
        <v>0.16653625487823159</v>
      </c>
      <c r="AD26">
        <f t="shared" si="13"/>
        <v>-5.9228573844327718E-2</v>
      </c>
      <c r="AE26">
        <f t="shared" si="14"/>
        <v>-4.5925680674442776E-2</v>
      </c>
      <c r="AF26">
        <f t="shared" si="15"/>
        <v>5.3635637263825447E-2</v>
      </c>
      <c r="AG26">
        <f t="shared" si="16"/>
        <v>0.13991754729480238</v>
      </c>
      <c r="AH26">
        <f t="shared" si="17"/>
        <v>0.14420868205861642</v>
      </c>
      <c r="AI26">
        <f t="shared" si="18"/>
        <v>0.21547983135727466</v>
      </c>
      <c r="AJ26">
        <f t="shared" si="19"/>
        <v>6.7435312698260905E-2</v>
      </c>
      <c r="AK26">
        <f t="shared" ca="1" si="20"/>
        <v>0.15513129081732188</v>
      </c>
      <c r="AL26">
        <f ca="1">STDEV(OFFSET(AJ$3,(ROW(A24)-1)*3,,3,))</f>
        <v>6.227328557395867E-2</v>
      </c>
    </row>
    <row r="27" spans="1:38" x14ac:dyDescent="0.15">
      <c r="A27">
        <f t="shared" ca="1" si="0"/>
        <v>138.88999999999999</v>
      </c>
      <c r="B27">
        <f t="shared" ca="1" si="1"/>
        <v>0.94086694211272093</v>
      </c>
      <c r="C27">
        <v>49.07</v>
      </c>
      <c r="D27">
        <v>1.0163710777626194</v>
      </c>
      <c r="E27">
        <v>1.0214406475741584</v>
      </c>
      <c r="F27">
        <v>1.0126301794814978</v>
      </c>
      <c r="G27">
        <v>0.9775571860164004</v>
      </c>
      <c r="H27">
        <v>1.0330224080626138</v>
      </c>
      <c r="I27">
        <v>1.0104840171611578</v>
      </c>
      <c r="J27">
        <v>1.0111501451046281</v>
      </c>
      <c r="K27">
        <v>0.97949127713410578</v>
      </c>
      <c r="L27">
        <v>0.98406186465291889</v>
      </c>
      <c r="M27">
        <v>0.99365750528541219</v>
      </c>
      <c r="N27">
        <v>0.98859687759996084</v>
      </c>
      <c r="O27">
        <v>1.0071195490952241</v>
      </c>
      <c r="P27">
        <v>0.98392256582724968</v>
      </c>
      <c r="Q27">
        <v>0.97098736546560604</v>
      </c>
      <c r="R27">
        <v>0.97085889570552142</v>
      </c>
      <c r="S27">
        <f t="shared" si="3"/>
        <v>0.99742343746193818</v>
      </c>
      <c r="U27">
        <f t="shared" si="4"/>
        <v>-9.7431098957448115E-2</v>
      </c>
      <c r="V27">
        <f t="shared" si="5"/>
        <v>-0.12728418228353769</v>
      </c>
      <c r="W27">
        <f t="shared" si="6"/>
        <v>-7.5306504367494642E-2</v>
      </c>
      <c r="X27">
        <f t="shared" si="7"/>
        <v>0.13619091909145159</v>
      </c>
      <c r="Y27">
        <f t="shared" si="8"/>
        <v>-0.19493329272961893</v>
      </c>
      <c r="Z27">
        <f t="shared" si="9"/>
        <v>-6.257664584171907E-2</v>
      </c>
      <c r="AA27">
        <f t="shared" si="10"/>
        <v>-6.6530642939775217E-2</v>
      </c>
      <c r="AB27">
        <f t="shared" si="11"/>
        <v>0.12433168238607586</v>
      </c>
      <c r="AC27">
        <f t="shared" si="12"/>
        <v>9.6399079943527227E-2</v>
      </c>
      <c r="AD27">
        <f t="shared" si="13"/>
        <v>3.8176162726972614E-2</v>
      </c>
      <c r="AE27">
        <f t="shared" si="14"/>
        <v>6.8811819120791609E-2</v>
      </c>
      <c r="AF27">
        <f t="shared" si="15"/>
        <v>-4.2565948552415162E-2</v>
      </c>
      <c r="AG27">
        <f t="shared" si="16"/>
        <v>9.7248469748107289E-2</v>
      </c>
      <c r="AH27">
        <f t="shared" si="17"/>
        <v>0.17665093592609335</v>
      </c>
      <c r="AI27">
        <f t="shared" si="18"/>
        <v>0.17744483869486094</v>
      </c>
      <c r="AJ27">
        <f t="shared" si="19"/>
        <v>0.10836202081740742</v>
      </c>
      <c r="AK27">
        <f t="shared" ca="1" si="20"/>
        <v>0.17885987994758354</v>
      </c>
      <c r="AL27">
        <f ca="1">STDEV(OFFSET(AJ$3,(ROW(A25)-1)*3,,3,))</f>
        <v>8.2611296391501346E-2</v>
      </c>
    </row>
    <row r="28" spans="1:38" x14ac:dyDescent="0.15">
      <c r="A28">
        <f t="shared" ca="1" si="0"/>
        <v>144.78</v>
      </c>
      <c r="B28">
        <f t="shared" ca="1" si="1"/>
        <v>0.93403455788439615</v>
      </c>
      <c r="C28">
        <v>50.77</v>
      </c>
      <c r="D28">
        <v>1.0061391541609823</v>
      </c>
      <c r="E28">
        <v>0.9936472155335826</v>
      </c>
      <c r="F28">
        <v>1.015510746731664</v>
      </c>
      <c r="G28">
        <v>0.99242315254399838</v>
      </c>
      <c r="H28">
        <v>1.0284657446124155</v>
      </c>
      <c r="I28">
        <v>0.98903256994380317</v>
      </c>
      <c r="J28">
        <v>1.0002036556183493</v>
      </c>
      <c r="K28">
        <v>0.98148888001065393</v>
      </c>
      <c r="L28">
        <v>0.98170200406622132</v>
      </c>
      <c r="M28">
        <v>1.0099203122458935</v>
      </c>
      <c r="N28">
        <v>0.98247932266431759</v>
      </c>
      <c r="O28">
        <v>1.0047463660634826</v>
      </c>
      <c r="P28">
        <v>0.96505618899187928</v>
      </c>
      <c r="Q28">
        <v>0.99029012634534397</v>
      </c>
      <c r="R28">
        <v>1.0015337423312884</v>
      </c>
      <c r="S28">
        <f t="shared" si="3"/>
        <v>0.9961759454575918</v>
      </c>
      <c r="U28">
        <f t="shared" si="4"/>
        <v>-3.6722317963940709E-2</v>
      </c>
      <c r="V28">
        <f t="shared" si="5"/>
        <v>3.8238295635259247E-2</v>
      </c>
      <c r="W28">
        <f t="shared" si="6"/>
        <v>-9.2350108092736569E-2</v>
      </c>
      <c r="X28">
        <f t="shared" si="7"/>
        <v>4.5634185514577395E-2</v>
      </c>
      <c r="Y28">
        <f t="shared" si="8"/>
        <v>-0.16840874036546308</v>
      </c>
      <c r="Z28">
        <f t="shared" si="9"/>
        <v>6.6168094222181395E-2</v>
      </c>
      <c r="AA28">
        <f t="shared" si="10"/>
        <v>-1.2218093001542926E-3</v>
      </c>
      <c r="AB28">
        <f t="shared" si="11"/>
        <v>0.11210756949900941</v>
      </c>
      <c r="AC28">
        <f t="shared" si="12"/>
        <v>0.11080484916875574</v>
      </c>
      <c r="AD28">
        <f t="shared" si="13"/>
        <v>-5.9228573844327718E-2</v>
      </c>
      <c r="AE28">
        <f t="shared" si="14"/>
        <v>0.10605588656679343</v>
      </c>
      <c r="AF28">
        <f t="shared" si="15"/>
        <v>-2.8410825502265348E-2</v>
      </c>
      <c r="AG28">
        <f t="shared" si="16"/>
        <v>0.21341371442210011</v>
      </c>
      <c r="AH28">
        <f t="shared" si="17"/>
        <v>5.8543931230815124E-2</v>
      </c>
      <c r="AI28">
        <f t="shared" si="18"/>
        <v>-9.1954040986692645E-3</v>
      </c>
      <c r="AJ28">
        <f t="shared" si="19"/>
        <v>4.7001662274661758E-2</v>
      </c>
      <c r="AK28">
        <f t="shared" ca="1" si="20"/>
        <v>0.22185219979399498</v>
      </c>
      <c r="AL28">
        <f ca="1">STDEV(OFFSET(AJ$3,(ROW(A26)-1)*3,,3,))</f>
        <v>3.8642005666102326E-2</v>
      </c>
    </row>
    <row r="29" spans="1:38" x14ac:dyDescent="0.15">
      <c r="A29">
        <f t="shared" ca="1" si="0"/>
        <v>150.69666666666663</v>
      </c>
      <c r="B29">
        <f t="shared" ca="1" si="1"/>
        <v>0.92500112002855772</v>
      </c>
      <c r="C29">
        <v>52.46</v>
      </c>
      <c r="D29">
        <v>1.0092087312414735</v>
      </c>
      <c r="E29">
        <v>1.0069675700599416</v>
      </c>
      <c r="F29">
        <v>0.99025038776866825</v>
      </c>
      <c r="G29">
        <v>0.98738790581690872</v>
      </c>
      <c r="H29">
        <v>1.0110432078910689</v>
      </c>
      <c r="I29">
        <v>1.0122968155175538</v>
      </c>
      <c r="J29">
        <v>0.98111094139809585</v>
      </c>
      <c r="K29">
        <v>0.99857948239889915</v>
      </c>
      <c r="L29">
        <v>0.96953964565785644</v>
      </c>
      <c r="M29">
        <v>1.0245568385103268</v>
      </c>
      <c r="N29">
        <v>0.99055449517936678</v>
      </c>
      <c r="O29">
        <v>1.0246217739543162</v>
      </c>
      <c r="P29">
        <v>0.97818062505126735</v>
      </c>
      <c r="Q29">
        <v>1.0084230229293403</v>
      </c>
      <c r="R29">
        <v>0.99233128834355833</v>
      </c>
      <c r="S29">
        <f t="shared" si="3"/>
        <v>0.99900351544790955</v>
      </c>
      <c r="U29">
        <f t="shared" si="4"/>
        <v>-5.4999536362005712E-2</v>
      </c>
      <c r="V29">
        <f t="shared" si="5"/>
        <v>-4.166045225610035E-2</v>
      </c>
      <c r="W29">
        <f t="shared" si="6"/>
        <v>5.8784705361298345E-2</v>
      </c>
      <c r="X29">
        <f t="shared" si="7"/>
        <v>7.6153810480563466E-2</v>
      </c>
      <c r="Y29">
        <f t="shared" si="8"/>
        <v>-6.5896061403838052E-2</v>
      </c>
      <c r="Z29">
        <f t="shared" si="9"/>
        <v>-7.3330942970294355E-2</v>
      </c>
      <c r="AA29">
        <f t="shared" si="10"/>
        <v>0.11441841420473373</v>
      </c>
      <c r="AB29">
        <f t="shared" si="11"/>
        <v>8.5291649563252643E-3</v>
      </c>
      <c r="AC29">
        <f t="shared" si="12"/>
        <v>0.18560347346693451</v>
      </c>
      <c r="AD29">
        <f t="shared" si="13"/>
        <v>-0.14556099855692534</v>
      </c>
      <c r="AE29">
        <f t="shared" si="14"/>
        <v>5.6942379048156862E-2</v>
      </c>
      <c r="AF29">
        <f t="shared" si="15"/>
        <v>-0.14594126083537892</v>
      </c>
      <c r="AG29">
        <f t="shared" si="16"/>
        <v>0.13236562685162551</v>
      </c>
      <c r="AH29">
        <f t="shared" si="17"/>
        <v>-5.0326483312203713E-2</v>
      </c>
      <c r="AI29">
        <f t="shared" si="18"/>
        <v>4.6189604554514062E-2</v>
      </c>
      <c r="AJ29">
        <f t="shared" si="19"/>
        <v>1.2657215765627068E-2</v>
      </c>
      <c r="AK29">
        <f t="shared" ca="1" si="20"/>
        <v>0.19953174908136287</v>
      </c>
      <c r="AL29">
        <f ca="1">STDEV(OFFSET(AJ$3,(ROW(A27)-1)*3,,3,))</f>
        <v>8.9714815344017415E-2</v>
      </c>
    </row>
    <row r="30" spans="1:38" x14ac:dyDescent="0.15">
      <c r="A30">
        <f t="shared" ca="1" si="0"/>
        <v>156.63666666666666</v>
      </c>
      <c r="B30">
        <f t="shared" ca="1" si="1"/>
        <v>0.92222833204501853</v>
      </c>
      <c r="C30">
        <v>54.17</v>
      </c>
      <c r="D30">
        <v>0.99181446111869032</v>
      </c>
      <c r="E30">
        <v>1.0019724371125569</v>
      </c>
      <c r="F30">
        <v>1.0292488366939951</v>
      </c>
      <c r="G30">
        <v>0.97707763870905862</v>
      </c>
      <c r="H30">
        <v>1.0198884957649834</v>
      </c>
      <c r="I30">
        <v>1.0024774910870746</v>
      </c>
      <c r="J30">
        <v>1.0136958403339953</v>
      </c>
      <c r="K30">
        <v>1.0267678785457452</v>
      </c>
      <c r="L30">
        <v>0.99822102817310476</v>
      </c>
      <c r="M30">
        <v>1.0126307800726404</v>
      </c>
      <c r="N30">
        <v>0.97709587432095146</v>
      </c>
      <c r="O30">
        <v>1.0361910412340551</v>
      </c>
      <c r="P30">
        <v>0.96546632761873519</v>
      </c>
      <c r="Q30">
        <v>0.97917641553579793</v>
      </c>
      <c r="R30">
        <v>0.94325153374233128</v>
      </c>
      <c r="S30">
        <f t="shared" si="3"/>
        <v>0.99833173867091463</v>
      </c>
      <c r="U30">
        <f t="shared" si="4"/>
        <v>4.9315346118792749E-2</v>
      </c>
      <c r="V30">
        <f t="shared" si="5"/>
        <v>-1.1822966475749496E-2</v>
      </c>
      <c r="W30">
        <f t="shared" si="6"/>
        <v>-0.17297550852562632</v>
      </c>
      <c r="X30">
        <f t="shared" si="7"/>
        <v>0.13913498195719298</v>
      </c>
      <c r="Y30">
        <f t="shared" si="8"/>
        <v>-0.11815982065846684</v>
      </c>
      <c r="Z30">
        <f t="shared" si="9"/>
        <v>-1.4846562993280771E-2</v>
      </c>
      <c r="AA30">
        <f t="shared" si="10"/>
        <v>-8.1617399694245946E-2</v>
      </c>
      <c r="AB30">
        <f t="shared" si="11"/>
        <v>-0.15849531874494846</v>
      </c>
      <c r="AC30">
        <f t="shared" si="12"/>
        <v>1.0683336458668178E-2</v>
      </c>
      <c r="AD30">
        <f t="shared" si="13"/>
        <v>-7.5310062967524516E-2</v>
      </c>
      <c r="AE30">
        <f t="shared" si="14"/>
        <v>0.13902300247263777</v>
      </c>
      <c r="AF30">
        <f t="shared" si="15"/>
        <v>-0.21330917743662725</v>
      </c>
      <c r="AG30">
        <f t="shared" si="16"/>
        <v>0.21086431986494267</v>
      </c>
      <c r="AH30">
        <f t="shared" si="17"/>
        <v>0.12626071773310291</v>
      </c>
      <c r="AI30">
        <f t="shared" si="18"/>
        <v>0.35053376472081055</v>
      </c>
      <c r="AJ30">
        <f t="shared" si="19"/>
        <v>-4.4003202155377813E-2</v>
      </c>
      <c r="AK30">
        <f t="shared" ca="1" si="20"/>
        <v>0.26588285446445775</v>
      </c>
      <c r="AL30">
        <f ca="1">STDEV(OFFSET(AJ$3,(ROW(A28)-1)*3,,3,))</f>
        <v>1.3630105545224074E-2</v>
      </c>
    </row>
    <row r="31" spans="1:38" x14ac:dyDescent="0.15">
      <c r="A31">
        <f t="shared" ca="1" si="0"/>
        <v>162.59333333333336</v>
      </c>
      <c r="B31">
        <f t="shared" ca="1" si="1"/>
        <v>0.91745346991370569</v>
      </c>
      <c r="C31">
        <v>55.89</v>
      </c>
      <c r="D31">
        <v>1.0037517053206002</v>
      </c>
      <c r="E31">
        <v>0.99198217121778776</v>
      </c>
      <c r="F31">
        <v>0.99822734323066697</v>
      </c>
      <c r="G31">
        <v>0.98906632139260531</v>
      </c>
      <c r="H31">
        <v>0.99442478824916902</v>
      </c>
      <c r="I31">
        <v>1.0233246721856304</v>
      </c>
      <c r="J31">
        <v>0.99613054325136197</v>
      </c>
      <c r="K31">
        <v>0.98481821813823422</v>
      </c>
      <c r="L31">
        <v>0.97407783909381351</v>
      </c>
      <c r="M31">
        <v>1.0126307800726404</v>
      </c>
      <c r="N31">
        <v>0.96143493368570454</v>
      </c>
      <c r="O31">
        <v>0.98368436665677839</v>
      </c>
      <c r="P31">
        <v>0.97284882290214103</v>
      </c>
      <c r="Q31">
        <v>0.95811885821244736</v>
      </c>
      <c r="R31">
        <v>0.94018404907975461</v>
      </c>
      <c r="S31">
        <f t="shared" si="3"/>
        <v>0.98564702751262245</v>
      </c>
      <c r="U31">
        <f t="shared" si="4"/>
        <v>-2.2468111361583588E-2</v>
      </c>
      <c r="V31">
        <f t="shared" si="5"/>
        <v>4.8300866528919933E-2</v>
      </c>
      <c r="W31">
        <f t="shared" si="6"/>
        <v>1.0645378707377315E-2</v>
      </c>
      <c r="X31">
        <f t="shared" si="7"/>
        <v>6.5963343394283572E-2</v>
      </c>
      <c r="Y31">
        <f t="shared" si="8"/>
        <v>3.3544867507366023E-2</v>
      </c>
      <c r="Z31">
        <f t="shared" si="9"/>
        <v>-0.13834085539757202</v>
      </c>
      <c r="AA31">
        <f t="shared" si="10"/>
        <v>2.3261774788129207E-2</v>
      </c>
      <c r="AB31">
        <f t="shared" si="11"/>
        <v>9.178922972990175E-2</v>
      </c>
      <c r="AC31">
        <f t="shared" si="12"/>
        <v>0.15758436959213934</v>
      </c>
      <c r="AD31">
        <f t="shared" si="13"/>
        <v>-7.5310062967524516E-2</v>
      </c>
      <c r="AE31">
        <f t="shared" si="14"/>
        <v>0.23597032750120722</v>
      </c>
      <c r="AF31">
        <f t="shared" si="15"/>
        <v>9.8701193873250909E-2</v>
      </c>
      <c r="AG31">
        <f t="shared" si="16"/>
        <v>0.16515948608057807</v>
      </c>
      <c r="AH31">
        <f t="shared" si="17"/>
        <v>0.25670063755153882</v>
      </c>
      <c r="AI31">
        <f t="shared" si="18"/>
        <v>0.37007775594264924</v>
      </c>
      <c r="AJ31">
        <f t="shared" si="19"/>
        <v>1.2789606446859055E-2</v>
      </c>
      <c r="AK31">
        <f t="shared" ca="1" si="20"/>
        <v>0.25277736455171412</v>
      </c>
      <c r="AL31">
        <f ca="1">STDEV(OFFSET(AJ$3,(ROW(A29)-1)*3,,3,))</f>
        <v>3.5765693823417745E-2</v>
      </c>
    </row>
    <row r="32" spans="1:38" x14ac:dyDescent="0.15">
      <c r="A32">
        <f t="shared" ca="1" si="0"/>
        <v>168.57</v>
      </c>
      <c r="B32">
        <f t="shared" ca="1" si="1"/>
        <v>0.90787921810555827</v>
      </c>
      <c r="C32">
        <v>57.59</v>
      </c>
      <c r="D32">
        <v>0.99010914051841747</v>
      </c>
      <c r="E32">
        <v>1.020672165582253</v>
      </c>
      <c r="F32">
        <v>1.0004431641923333</v>
      </c>
      <c r="G32">
        <v>0.97372080755766544</v>
      </c>
      <c r="H32">
        <v>1.0115792859440333</v>
      </c>
      <c r="I32">
        <v>0.98223457610731757</v>
      </c>
      <c r="J32">
        <v>0.97423756427880459</v>
      </c>
      <c r="K32">
        <v>1.0083455409064679</v>
      </c>
      <c r="L32">
        <v>0.97298867266918387</v>
      </c>
      <c r="M32">
        <v>1.0055835637230985</v>
      </c>
      <c r="N32">
        <v>0.99862966769441597</v>
      </c>
      <c r="O32">
        <v>0.99050726787303467</v>
      </c>
      <c r="P32">
        <v>0.99007464523008781</v>
      </c>
      <c r="Q32">
        <v>0.98034627983153955</v>
      </c>
      <c r="R32">
        <v>0.95552147239263807</v>
      </c>
      <c r="S32">
        <f t="shared" si="3"/>
        <v>0.99033292096675274</v>
      </c>
      <c r="U32">
        <f t="shared" si="4"/>
        <v>5.9640593891473248E-2</v>
      </c>
      <c r="V32">
        <f t="shared" si="5"/>
        <v>-0.12276837675175424</v>
      </c>
      <c r="W32">
        <f t="shared" si="6"/>
        <v>-2.6583961445076241E-3</v>
      </c>
      <c r="X32">
        <f t="shared" si="7"/>
        <v>0.15978396988918533</v>
      </c>
      <c r="Y32">
        <f t="shared" si="8"/>
        <v>-6.9076554454721897E-2</v>
      </c>
      <c r="Z32">
        <f t="shared" si="9"/>
        <v>0.10755073968562581</v>
      </c>
      <c r="AA32">
        <f t="shared" si="10"/>
        <v>0.15660059549639022</v>
      </c>
      <c r="AB32">
        <f t="shared" si="11"/>
        <v>-4.9865456553061002E-2</v>
      </c>
      <c r="AC32">
        <f t="shared" si="12"/>
        <v>0.16429703111646973</v>
      </c>
      <c r="AD32">
        <f t="shared" si="13"/>
        <v>-3.3408200484010414E-2</v>
      </c>
      <c r="AE32">
        <f t="shared" si="14"/>
        <v>8.2276324171315727E-3</v>
      </c>
      <c r="AF32">
        <f t="shared" si="15"/>
        <v>5.7228451742437458E-2</v>
      </c>
      <c r="AG32">
        <f t="shared" si="16"/>
        <v>5.9849636841414047E-2</v>
      </c>
      <c r="AH32">
        <f t="shared" si="17"/>
        <v>0.11909653777745705</v>
      </c>
      <c r="AI32">
        <f t="shared" si="18"/>
        <v>0.27298825883519862</v>
      </c>
      <c r="AJ32">
        <f t="shared" si="19"/>
        <v>2.6672828138394142E-2</v>
      </c>
      <c r="AK32">
        <f t="shared" ca="1" si="20"/>
        <v>0.26206903059622028</v>
      </c>
      <c r="AL32">
        <f ca="1">STDEV(OFFSET(AJ$3,(ROW(A30)-1)*3,,3,))</f>
        <v>2.9175279749152697E-2</v>
      </c>
    </row>
    <row r="33" spans="1:38" x14ac:dyDescent="0.15">
      <c r="A33">
        <f t="shared" ca="1" si="0"/>
        <v>174.56000000000003</v>
      </c>
      <c r="B33">
        <f t="shared" ca="1" si="1"/>
        <v>0.89962366840702968</v>
      </c>
      <c r="C33">
        <v>59.28</v>
      </c>
      <c r="D33">
        <v>1.0075034106412006</v>
      </c>
      <c r="E33">
        <v>0.99428761719350367</v>
      </c>
      <c r="F33">
        <v>1.0234877021936628</v>
      </c>
      <c r="G33">
        <v>0.98786745312425062</v>
      </c>
      <c r="H33">
        <v>0.98048675887209169</v>
      </c>
      <c r="I33">
        <v>1.0076137530968639</v>
      </c>
      <c r="J33">
        <v>1.006822463214704</v>
      </c>
      <c r="K33">
        <v>1.0150042171616283</v>
      </c>
      <c r="L33">
        <v>1.0067528318327039</v>
      </c>
      <c r="M33">
        <v>0.99989158128693012</v>
      </c>
      <c r="N33">
        <v>0.97807468311065437</v>
      </c>
      <c r="O33">
        <v>0.9798279442301987</v>
      </c>
      <c r="P33">
        <v>1.0015585267820524</v>
      </c>
      <c r="Q33">
        <v>1.0277257838090783</v>
      </c>
      <c r="R33">
        <v>0.98773006134969321</v>
      </c>
      <c r="S33">
        <f t="shared" si="3"/>
        <v>1.0003089858599477</v>
      </c>
      <c r="U33">
        <f t="shared" si="4"/>
        <v>-4.4852400508698528E-2</v>
      </c>
      <c r="V33">
        <f t="shared" si="5"/>
        <v>3.4372565200652253E-2</v>
      </c>
      <c r="W33">
        <f t="shared" si="6"/>
        <v>-0.13929666362162552</v>
      </c>
      <c r="X33">
        <f t="shared" si="7"/>
        <v>7.3240481945539393E-2</v>
      </c>
      <c r="Y33">
        <f t="shared" si="8"/>
        <v>0.11823682741138512</v>
      </c>
      <c r="Z33">
        <f t="shared" si="9"/>
        <v>-4.5509488589287217E-2</v>
      </c>
      <c r="AA33">
        <f t="shared" si="10"/>
        <v>-4.0795773159921958E-2</v>
      </c>
      <c r="AB33">
        <f t="shared" si="11"/>
        <v>-8.9356603944971691E-2</v>
      </c>
      <c r="AC33">
        <f t="shared" si="12"/>
        <v>-4.0380801548783499E-2</v>
      </c>
      <c r="AD33">
        <f t="shared" si="13"/>
        <v>6.5054754482035909E-4</v>
      </c>
      <c r="AE33">
        <f t="shared" si="14"/>
        <v>0.13301549258402473</v>
      </c>
      <c r="AF33">
        <f t="shared" si="15"/>
        <v>0.12226973905962676</v>
      </c>
      <c r="AG33">
        <f t="shared" si="16"/>
        <v>-9.3438812376249944E-3</v>
      </c>
      <c r="AH33">
        <f t="shared" si="17"/>
        <v>-0.16409030509295691</v>
      </c>
      <c r="AI33">
        <f t="shared" si="18"/>
        <v>7.4075014933796271E-2</v>
      </c>
      <c r="AJ33">
        <f t="shared" si="19"/>
        <v>-1.9028140190483822E-2</v>
      </c>
      <c r="AK33">
        <f t="shared" ca="1" si="20"/>
        <v>0.3158948165255912</v>
      </c>
      <c r="AL33">
        <f ca="1">STDEV(OFFSET(AJ$3,(ROW(A31)-1)*3,,3,))</f>
        <v>3.5332876119709249E-2</v>
      </c>
    </row>
    <row r="34" spans="1:38" x14ac:dyDescent="0.15">
      <c r="A34">
        <f t="shared" ca="1" si="0"/>
        <v>180.56666666666669</v>
      </c>
      <c r="B34">
        <f t="shared" ca="1" si="1"/>
        <v>0.89467935782567476</v>
      </c>
      <c r="C34">
        <v>60.99</v>
      </c>
      <c r="D34">
        <v>1.0124488403819918</v>
      </c>
      <c r="E34">
        <v>1.016573594958758</v>
      </c>
      <c r="F34">
        <v>1.0064258807888322</v>
      </c>
      <c r="G34">
        <v>0.98834700043159252</v>
      </c>
      <c r="H34">
        <v>0.99737321754047381</v>
      </c>
      <c r="I34">
        <v>0.98193244304791827</v>
      </c>
      <c r="J34">
        <v>0.99231200040731127</v>
      </c>
      <c r="K34">
        <v>0.99014515914236256</v>
      </c>
      <c r="L34">
        <v>0.98424339239035719</v>
      </c>
      <c r="M34">
        <v>1.0335013823385917</v>
      </c>
      <c r="N34">
        <v>0.94063524690451727</v>
      </c>
      <c r="O34">
        <v>1.0172055769801245</v>
      </c>
      <c r="P34">
        <v>0.95931424821589706</v>
      </c>
      <c r="Q34">
        <v>0.97683668694431447</v>
      </c>
      <c r="R34">
        <v>1.0230061349693251</v>
      </c>
      <c r="S34">
        <f t="shared" si="3"/>
        <v>0.99468672036282457</v>
      </c>
      <c r="U34">
        <f t="shared" si="4"/>
        <v>-7.4231944225127827E-2</v>
      </c>
      <c r="V34">
        <f t="shared" si="5"/>
        <v>-9.8626510910518689E-2</v>
      </c>
      <c r="W34">
        <f t="shared" si="6"/>
        <v>-3.8431937031015266E-2</v>
      </c>
      <c r="X34">
        <f t="shared" si="7"/>
        <v>7.0328567304545619E-2</v>
      </c>
      <c r="Y34">
        <f t="shared" si="8"/>
        <v>1.5781431036516136E-2</v>
      </c>
      <c r="Z34">
        <f t="shared" si="9"/>
        <v>0.10939660956635848</v>
      </c>
      <c r="AA34">
        <f t="shared" si="10"/>
        <v>4.6306227645567202E-2</v>
      </c>
      <c r="AB34">
        <f t="shared" si="11"/>
        <v>5.9422327233770347E-2</v>
      </c>
      <c r="AC34">
        <f t="shared" si="12"/>
        <v>9.5292375153891246E-2</v>
      </c>
      <c r="AD34">
        <f t="shared" si="13"/>
        <v>-0.19771462602050854</v>
      </c>
      <c r="AE34">
        <f t="shared" si="14"/>
        <v>0.36719902431086698</v>
      </c>
      <c r="AF34">
        <f t="shared" si="15"/>
        <v>-0.10235542337315708</v>
      </c>
      <c r="AG34">
        <f t="shared" si="16"/>
        <v>0.24921944728120049</v>
      </c>
      <c r="AH34">
        <f t="shared" si="17"/>
        <v>0.14061479156482237</v>
      </c>
      <c r="AI34">
        <f t="shared" si="18"/>
        <v>-0.13647290393382444</v>
      </c>
      <c r="AJ34">
        <f t="shared" si="19"/>
        <v>-1.4454801400078695E-4</v>
      </c>
      <c r="AK34">
        <f t="shared" ca="1" si="20"/>
        <v>0.31694012132045196</v>
      </c>
      <c r="AL34">
        <f ca="1">STDEV(OFFSET(AJ$3,(ROW(A32)-1)*3,,3,))</f>
        <v>2.5866543618053781E-2</v>
      </c>
    </row>
    <row r="35" spans="1:38" x14ac:dyDescent="0.15">
      <c r="A35">
        <f t="shared" ref="A35:A56" ca="1" si="21">AVERAGE(OFFSET(C$3,(ROW(A33)-1)*3,,3,))</f>
        <v>186.58666666666667</v>
      </c>
      <c r="B35">
        <f t="shared" ref="B35:B56" ca="1" si="22">AVERAGE(OFFSET(S$3,(ROW(A33)-1)*3,,3,))</f>
        <v>0.88575503231297226</v>
      </c>
      <c r="C35">
        <v>62.73</v>
      </c>
      <c r="D35">
        <v>0.99454297407912684</v>
      </c>
      <c r="E35">
        <v>1.0006916337927148</v>
      </c>
      <c r="F35">
        <v>0.99556835807666744</v>
      </c>
      <c r="G35">
        <v>1.0027334196518485</v>
      </c>
      <c r="H35">
        <v>1.0008577248847432</v>
      </c>
      <c r="I35">
        <v>1.0030817572058734</v>
      </c>
      <c r="J35">
        <v>1.0124229927193118</v>
      </c>
      <c r="K35">
        <v>0.99192080614373868</v>
      </c>
      <c r="L35">
        <v>1.0269024106883531</v>
      </c>
      <c r="M35">
        <v>0.97278690301946114</v>
      </c>
      <c r="N35">
        <v>0.97611706553124844</v>
      </c>
      <c r="O35">
        <v>1.01779887273806</v>
      </c>
      <c r="P35">
        <v>1.00278894266262</v>
      </c>
      <c r="Q35">
        <v>0.97040243331773524</v>
      </c>
      <c r="R35">
        <v>0.94171779141104295</v>
      </c>
      <c r="S35">
        <f t="shared" si="3"/>
        <v>0.99402227239483643</v>
      </c>
      <c r="U35">
        <f t="shared" si="4"/>
        <v>3.2831819267960277E-2</v>
      </c>
      <c r="V35">
        <f t="shared" si="5"/>
        <v>-4.1483683457319408E-3</v>
      </c>
      <c r="W35">
        <f t="shared" si="6"/>
        <v>2.6648944541047236E-2</v>
      </c>
      <c r="X35">
        <f t="shared" si="7"/>
        <v>-1.637814392450097E-2</v>
      </c>
      <c r="Y35">
        <f t="shared" si="8"/>
        <v>-5.1441434937569671E-3</v>
      </c>
      <c r="Z35">
        <f t="shared" si="9"/>
        <v>-1.8462109954147959E-2</v>
      </c>
      <c r="AA35">
        <f t="shared" si="10"/>
        <v>-7.4078763195540562E-2</v>
      </c>
      <c r="AB35">
        <f t="shared" si="11"/>
        <v>4.8672044402650001E-2</v>
      </c>
      <c r="AC35">
        <f t="shared" si="12"/>
        <v>-0.15928141655337774</v>
      </c>
      <c r="AD35">
        <f t="shared" si="13"/>
        <v>0.16554138623923068</v>
      </c>
      <c r="AE35">
        <f t="shared" si="14"/>
        <v>0.14503653341952655</v>
      </c>
      <c r="AF35">
        <f t="shared" si="15"/>
        <v>-0.10585396574633453</v>
      </c>
      <c r="AG35">
        <f t="shared" si="16"/>
        <v>-1.6710364667559287E-2</v>
      </c>
      <c r="AH35">
        <f t="shared" si="17"/>
        <v>0.18026648288695968</v>
      </c>
      <c r="AI35">
        <f t="shared" si="18"/>
        <v>0.36029780267706291</v>
      </c>
      <c r="AJ35">
        <f t="shared" si="19"/>
        <v>1.037008222984705E-2</v>
      </c>
      <c r="AK35">
        <f t="shared" ca="1" si="20"/>
        <v>0.36657050170355543</v>
      </c>
      <c r="AL35">
        <f ca="1">STDEV(OFFSET(AJ$3,(ROW(A33)-1)*3,,3,))</f>
        <v>3.2291842295946463E-2</v>
      </c>
    </row>
    <row r="36" spans="1:38" x14ac:dyDescent="0.15">
      <c r="A36">
        <f t="shared" ca="1" si="21"/>
        <v>192.61666666666667</v>
      </c>
      <c r="B36">
        <f t="shared" ca="1" si="22"/>
        <v>0.88298181025714106</v>
      </c>
      <c r="C36">
        <v>64.45</v>
      </c>
      <c r="D36">
        <v>0.99155866302864937</v>
      </c>
      <c r="E36">
        <v>1.0156770326348685</v>
      </c>
      <c r="F36">
        <v>1.0062042986926656</v>
      </c>
      <c r="G36">
        <v>0.98522994293387034</v>
      </c>
      <c r="H36">
        <v>0.99201243701082875</v>
      </c>
      <c r="I36">
        <v>0.98298990875581604</v>
      </c>
      <c r="J36">
        <v>1.0037676289394635</v>
      </c>
      <c r="K36">
        <v>0.97949127713410578</v>
      </c>
      <c r="L36">
        <v>0.98006825442927681</v>
      </c>
      <c r="M36">
        <v>0.99853634737355668</v>
      </c>
      <c r="N36">
        <v>0.98566045123085211</v>
      </c>
      <c r="O36">
        <v>0.96410560664491252</v>
      </c>
      <c r="P36">
        <v>0.9683372980067263</v>
      </c>
      <c r="Q36">
        <v>0.98093121197941047</v>
      </c>
      <c r="R36">
        <v>1.0214723926380369</v>
      </c>
      <c r="S36">
        <f t="shared" si="3"/>
        <v>0.99040285009553608</v>
      </c>
      <c r="U36">
        <f t="shared" si="4"/>
        <v>5.0863001000337214E-2</v>
      </c>
      <c r="V36">
        <f t="shared" si="5"/>
        <v>-9.3332504138627925E-2</v>
      </c>
      <c r="W36">
        <f t="shared" si="6"/>
        <v>-3.7110787625699374E-2</v>
      </c>
      <c r="X36">
        <f t="shared" si="7"/>
        <v>8.9281322706513289E-2</v>
      </c>
      <c r="Y36">
        <f t="shared" si="8"/>
        <v>4.8117806799314919E-2</v>
      </c>
      <c r="Z36">
        <f t="shared" si="9"/>
        <v>0.10293854789882483</v>
      </c>
      <c r="AA36">
        <f t="shared" si="10"/>
        <v>-2.2563295215159596E-2</v>
      </c>
      <c r="AB36">
        <f t="shared" si="11"/>
        <v>0.12433168238607586</v>
      </c>
      <c r="AC36">
        <f t="shared" si="12"/>
        <v>0.12079837419583392</v>
      </c>
      <c r="AD36">
        <f t="shared" si="13"/>
        <v>8.7883488736893358E-3</v>
      </c>
      <c r="AE36">
        <f t="shared" si="14"/>
        <v>8.6660121821248298E-2</v>
      </c>
      <c r="AF36">
        <f t="shared" si="15"/>
        <v>0.21932663946166517</v>
      </c>
      <c r="AG36">
        <f t="shared" si="16"/>
        <v>0.19304882427319753</v>
      </c>
      <c r="AH36">
        <f t="shared" si="17"/>
        <v>0.1155176530903736</v>
      </c>
      <c r="AI36">
        <f t="shared" si="18"/>
        <v>-0.12747065168241767</v>
      </c>
      <c r="AJ36">
        <f t="shared" si="19"/>
        <v>4.6848154425111727E-2</v>
      </c>
      <c r="AK36">
        <f t="shared" ca="1" si="20"/>
        <v>0.40892153847926682</v>
      </c>
      <c r="AL36">
        <f ca="1">STDEV(OFFSET(AJ$3,(ROW(A34)-1)*3,,3,))</f>
        <v>5.475904918321501E-2</v>
      </c>
    </row>
    <row r="37" spans="1:38" x14ac:dyDescent="0.15">
      <c r="A37">
        <f t="shared" ca="1" si="21"/>
        <v>198.67666666666665</v>
      </c>
      <c r="B37">
        <f t="shared" ca="1" si="22"/>
        <v>0.87350967393732892</v>
      </c>
      <c r="C37">
        <v>66.180000000000007</v>
      </c>
      <c r="D37">
        <v>0.98431105047748979</v>
      </c>
      <c r="E37">
        <v>1.0027409191044623</v>
      </c>
      <c r="F37">
        <v>0.99157988034566802</v>
      </c>
      <c r="G37">
        <v>0.98618903754855403</v>
      </c>
      <c r="H37">
        <v>0.98021871984560949</v>
      </c>
      <c r="I37">
        <v>0.99960722702278082</v>
      </c>
      <c r="J37">
        <v>0.99129372231556445</v>
      </c>
      <c r="K37">
        <v>0.96462023349758075</v>
      </c>
      <c r="L37">
        <v>0.99223061283764158</v>
      </c>
      <c r="M37">
        <v>0.98715238250121973</v>
      </c>
      <c r="N37">
        <v>0.97195712817501101</v>
      </c>
      <c r="O37">
        <v>0.9783447048353604</v>
      </c>
      <c r="P37">
        <v>0.98228201131982618</v>
      </c>
      <c r="Q37">
        <v>0.97859148338792701</v>
      </c>
      <c r="R37">
        <v>1.0460122699386503</v>
      </c>
      <c r="S37">
        <f t="shared" si="3"/>
        <v>0.98914209221022309</v>
      </c>
      <c r="U37">
        <f t="shared" si="4"/>
        <v>9.4879942036355441E-2</v>
      </c>
      <c r="V37">
        <f t="shared" si="5"/>
        <v>-1.6423017812751194E-2</v>
      </c>
      <c r="W37">
        <f t="shared" si="6"/>
        <v>5.0734614708272965E-2</v>
      </c>
      <c r="X37">
        <f t="shared" si="7"/>
        <v>8.3443326624427633E-2</v>
      </c>
      <c r="Y37">
        <f t="shared" si="8"/>
        <v>0.11987729221996352</v>
      </c>
      <c r="Z37">
        <f t="shared" si="9"/>
        <v>2.357100796372347E-3</v>
      </c>
      <c r="AA37">
        <f t="shared" si="10"/>
        <v>5.2466392457733706E-2</v>
      </c>
      <c r="AB37">
        <f t="shared" si="11"/>
        <v>0.21612477310510922</v>
      </c>
      <c r="AC37">
        <f t="shared" si="12"/>
        <v>4.6798356577476032E-2</v>
      </c>
      <c r="AD37">
        <f t="shared" si="13"/>
        <v>7.758517139955444E-2</v>
      </c>
      <c r="AE37">
        <f t="shared" si="14"/>
        <v>0.17066149386158685</v>
      </c>
      <c r="AF37">
        <f t="shared" si="15"/>
        <v>0.13135927268709924</v>
      </c>
      <c r="AG37">
        <f t="shared" si="16"/>
        <v>0.10726098771618105</v>
      </c>
      <c r="AH37">
        <f t="shared" si="17"/>
        <v>0.12984601810868329</v>
      </c>
      <c r="AI37">
        <f t="shared" si="18"/>
        <v>-0.26991057550085462</v>
      </c>
      <c r="AJ37">
        <f t="shared" si="19"/>
        <v>2.7304822337944314E-2</v>
      </c>
      <c r="AK37">
        <f t="shared" ca="1" si="20"/>
        <v>0.43608097861055484</v>
      </c>
      <c r="AL37">
        <f ca="1">STDEV(OFFSET(AJ$3,(ROW(A35)-1)*3,,3,))</f>
        <v>6.007323537605385E-2</v>
      </c>
    </row>
    <row r="38" spans="1:38" x14ac:dyDescent="0.15">
      <c r="A38">
        <f t="shared" ca="1" si="21"/>
        <v>204.72</v>
      </c>
      <c r="B38">
        <f t="shared" ca="1" si="22"/>
        <v>0.8619525863664842</v>
      </c>
      <c r="C38">
        <v>67.92</v>
      </c>
      <c r="D38">
        <v>1.0049454297407914</v>
      </c>
      <c r="E38">
        <v>1.0298939494851169</v>
      </c>
      <c r="F38">
        <v>1.0407711056946598</v>
      </c>
      <c r="G38">
        <v>0.98762767947057972</v>
      </c>
      <c r="H38">
        <v>1.0083628176262462</v>
      </c>
      <c r="I38">
        <v>1.0216629403589341</v>
      </c>
      <c r="J38">
        <v>0.97983809378341225</v>
      </c>
      <c r="K38">
        <v>0.99791361477338314</v>
      </c>
      <c r="L38">
        <v>0.99241214057507987</v>
      </c>
      <c r="M38">
        <v>0.96194503171247359</v>
      </c>
      <c r="N38">
        <v>0.98884157979738663</v>
      </c>
      <c r="O38">
        <v>0.97152180361910412</v>
      </c>
      <c r="P38">
        <v>0.93388565335083262</v>
      </c>
      <c r="Q38">
        <v>0.96572297613476843</v>
      </c>
      <c r="R38">
        <v>0.96932515337423308</v>
      </c>
      <c r="S38">
        <f t="shared" si="3"/>
        <v>0.9903113312998002</v>
      </c>
      <c r="U38">
        <f t="shared" si="4"/>
        <v>-2.9599447628556173E-2</v>
      </c>
      <c r="V38">
        <f t="shared" si="5"/>
        <v>-0.17673501165415972</v>
      </c>
      <c r="W38">
        <f t="shared" si="6"/>
        <v>-0.23977131719996306</v>
      </c>
      <c r="X38">
        <f t="shared" si="7"/>
        <v>7.4696969390487145E-2</v>
      </c>
      <c r="Y38">
        <f t="shared" si="8"/>
        <v>-4.9968258049602726E-2</v>
      </c>
      <c r="Z38">
        <f t="shared" si="9"/>
        <v>-0.12858980058091085</v>
      </c>
      <c r="AA38">
        <f t="shared" si="10"/>
        <v>0.12220758834812742</v>
      </c>
      <c r="AB38">
        <f t="shared" si="11"/>
        <v>1.2531388562196788E-2</v>
      </c>
      <c r="AC38">
        <f t="shared" si="12"/>
        <v>4.570076213556027E-2</v>
      </c>
      <c r="AD38">
        <f t="shared" si="13"/>
        <v>0.23278781724589523</v>
      </c>
      <c r="AE38">
        <f t="shared" si="14"/>
        <v>6.7326854381123763E-2</v>
      </c>
      <c r="AF38">
        <f t="shared" si="15"/>
        <v>0.17334940298825063</v>
      </c>
      <c r="AG38">
        <f t="shared" si="16"/>
        <v>0.4104076504038372</v>
      </c>
      <c r="AH38">
        <f t="shared" si="17"/>
        <v>0.20926956050885875</v>
      </c>
      <c r="AI38">
        <f t="shared" si="18"/>
        <v>0.18693100667877346</v>
      </c>
      <c r="AJ38">
        <f t="shared" si="19"/>
        <v>0.17800699090652555</v>
      </c>
      <c r="AK38">
        <f t="shared" ca="1" si="20"/>
        <v>0.45987181345517891</v>
      </c>
      <c r="AL38">
        <f ca="1">STDEV(OFFSET(AJ$3,(ROW(A36)-1)*3,,3,))</f>
        <v>3.233958544020725E-2</v>
      </c>
    </row>
    <row r="39" spans="1:38" x14ac:dyDescent="0.15">
      <c r="A39">
        <f t="shared" ca="1" si="21"/>
        <v>210.81333333333336</v>
      </c>
      <c r="B39">
        <f t="shared" ca="1" si="22"/>
        <v>0.85059141504592384</v>
      </c>
      <c r="C39">
        <v>69.67</v>
      </c>
      <c r="D39">
        <v>1.0018758526603002</v>
      </c>
      <c r="E39">
        <v>1.0131154259951842</v>
      </c>
      <c r="F39">
        <v>0.98892089519166848</v>
      </c>
      <c r="G39">
        <v>0.99769817292475893</v>
      </c>
      <c r="H39">
        <v>0.99228047603731095</v>
      </c>
      <c r="I39">
        <v>0.9902411021814006</v>
      </c>
      <c r="J39">
        <v>0.96863703477419683</v>
      </c>
      <c r="K39">
        <v>0.98703777688995431</v>
      </c>
      <c r="L39">
        <v>0.9664536741214057</v>
      </c>
      <c r="M39">
        <v>0.98362877432644868</v>
      </c>
      <c r="N39">
        <v>0.97660646992610001</v>
      </c>
      <c r="O39">
        <v>0.98249777514090775</v>
      </c>
      <c r="P39">
        <v>0.93224509884340911</v>
      </c>
      <c r="Q39">
        <v>1.005498362189986</v>
      </c>
      <c r="R39">
        <v>0.96779141104294475</v>
      </c>
      <c r="S39">
        <f t="shared" si="3"/>
        <v>0.98363522014973193</v>
      </c>
      <c r="U39">
        <f t="shared" si="4"/>
        <v>-1.124457267523421E-2</v>
      </c>
      <c r="V39">
        <f t="shared" si="5"/>
        <v>-7.8180980935463912E-2</v>
      </c>
      <c r="W39">
        <f t="shared" si="6"/>
        <v>6.6845611186387877E-2</v>
      </c>
      <c r="X39">
        <f t="shared" si="7"/>
        <v>1.3826882109324186E-2</v>
      </c>
      <c r="Y39">
        <f t="shared" si="8"/>
        <v>4.6496842315594207E-2</v>
      </c>
      <c r="Z39">
        <f t="shared" si="9"/>
        <v>5.8840967681928383E-2</v>
      </c>
      <c r="AA39">
        <f t="shared" si="10"/>
        <v>0.1911918862758869</v>
      </c>
      <c r="AB39">
        <f t="shared" si="11"/>
        <v>7.8281794939180444E-2</v>
      </c>
      <c r="AC39">
        <f t="shared" si="12"/>
        <v>0.20473147841554268</v>
      </c>
      <c r="AD39">
        <f t="shared" si="13"/>
        <v>9.9040289846452495E-2</v>
      </c>
      <c r="AE39">
        <f t="shared" si="14"/>
        <v>0.14202901455956235</v>
      </c>
      <c r="AF39">
        <f t="shared" si="15"/>
        <v>0.10594319837346246</v>
      </c>
      <c r="AG39">
        <f t="shared" si="16"/>
        <v>0.42095710367101569</v>
      </c>
      <c r="AH39">
        <f t="shared" si="17"/>
        <v>-3.2899808267468612E-2</v>
      </c>
      <c r="AI39">
        <f t="shared" si="18"/>
        <v>0.19643219631263903</v>
      </c>
      <c r="AJ39">
        <f t="shared" si="19"/>
        <v>0.11240981396054361</v>
      </c>
      <c r="AK39">
        <f t="shared" ca="1" si="20"/>
        <v>0.55635711640656826</v>
      </c>
      <c r="AL39">
        <f ca="1">STDEV(OFFSET(AJ$3,(ROW(A37)-1)*3,,3,))</f>
        <v>1.9201220542014265E-2</v>
      </c>
    </row>
    <row r="40" spans="1:38" x14ac:dyDescent="0.15">
      <c r="A40">
        <f t="shared" ca="1" si="21"/>
        <v>216.92666666666665</v>
      </c>
      <c r="B40">
        <f t="shared" ca="1" si="22"/>
        <v>0.84189706453268076</v>
      </c>
      <c r="C40">
        <v>71.430000000000007</v>
      </c>
      <c r="D40">
        <v>1.0052012278308322</v>
      </c>
      <c r="E40">
        <v>1.0122188636712945</v>
      </c>
      <c r="F40">
        <v>0.99822734323066697</v>
      </c>
      <c r="G40">
        <v>0.97372080755766544</v>
      </c>
      <c r="H40">
        <v>0.98316714913691428</v>
      </c>
      <c r="I40">
        <v>1.0027796241464741</v>
      </c>
      <c r="J40">
        <v>0.99816709943485571</v>
      </c>
      <c r="K40">
        <v>0.97971323300927782</v>
      </c>
      <c r="L40">
        <v>0.97788992158001742</v>
      </c>
      <c r="M40">
        <v>0.99934948772158072</v>
      </c>
      <c r="N40">
        <v>0.95654088973718987</v>
      </c>
      <c r="O40">
        <v>0.96974191634529816</v>
      </c>
      <c r="P40">
        <v>0.93306537609712092</v>
      </c>
      <c r="Q40">
        <v>0.96338324754328508</v>
      </c>
      <c r="R40">
        <v>0.91104294478527603</v>
      </c>
      <c r="S40">
        <f t="shared" si="3"/>
        <v>0.97761394212184993</v>
      </c>
      <c r="U40">
        <f t="shared" si="4"/>
        <v>-3.1126488994168415E-2</v>
      </c>
      <c r="V40">
        <f t="shared" si="5"/>
        <v>-7.2868895595117666E-2</v>
      </c>
      <c r="W40">
        <f t="shared" si="6"/>
        <v>1.0645378707377315E-2</v>
      </c>
      <c r="X40">
        <f t="shared" si="7"/>
        <v>0.15978396988918533</v>
      </c>
      <c r="Y40">
        <f t="shared" si="8"/>
        <v>0.10185680085811818</v>
      </c>
      <c r="Z40">
        <f t="shared" si="9"/>
        <v>-1.6654608810790623E-2</v>
      </c>
      <c r="AA40">
        <f t="shared" si="10"/>
        <v>1.1007494296613976E-2</v>
      </c>
      <c r="AB40">
        <f t="shared" si="11"/>
        <v>0.12297221710326869</v>
      </c>
      <c r="AC40">
        <f t="shared" si="12"/>
        <v>0.13414901942235341</v>
      </c>
      <c r="AD40">
        <f t="shared" si="13"/>
        <v>3.9043437200071943E-3</v>
      </c>
      <c r="AE40">
        <f t="shared" si="14"/>
        <v>0.26659045009423704</v>
      </c>
      <c r="AF40">
        <f t="shared" si="15"/>
        <v>0.18435185105910046</v>
      </c>
      <c r="AG40">
        <f t="shared" si="16"/>
        <v>0.41568005847596978</v>
      </c>
      <c r="AH40">
        <f t="shared" si="17"/>
        <v>0.2238238429637846</v>
      </c>
      <c r="AI40">
        <f t="shared" si="18"/>
        <v>0.55899145538404849</v>
      </c>
      <c r="AJ40">
        <f t="shared" si="19"/>
        <v>4.4613755590390727E-2</v>
      </c>
      <c r="AK40">
        <f t="shared" ca="1" si="20"/>
        <v>0.54579436364438161</v>
      </c>
      <c r="AL40">
        <f ca="1">STDEV(OFFSET(AJ$3,(ROW(A38)-1)*3,,3,))</f>
        <v>5.5774571559205774E-2</v>
      </c>
    </row>
    <row r="41" spans="1:38" x14ac:dyDescent="0.15">
      <c r="A41">
        <f t="shared" ca="1" si="21"/>
        <v>223.09333333333333</v>
      </c>
      <c r="B41">
        <f t="shared" ca="1" si="22"/>
        <v>0.83430451999579114</v>
      </c>
      <c r="C41">
        <v>73.2</v>
      </c>
      <c r="D41">
        <v>1.0020463847203274</v>
      </c>
      <c r="E41">
        <v>0.99787386648906184</v>
      </c>
      <c r="F41">
        <v>1.0097496122313316</v>
      </c>
      <c r="G41">
        <v>0.98858677408526341</v>
      </c>
      <c r="H41">
        <v>0.99844537364640285</v>
      </c>
      <c r="I41">
        <v>0.98782403770620575</v>
      </c>
      <c r="J41">
        <v>0.98085637187515917</v>
      </c>
      <c r="K41">
        <v>0.99835752652372711</v>
      </c>
      <c r="L41">
        <v>0.97226256171943071</v>
      </c>
      <c r="M41">
        <v>0.98525505502249688</v>
      </c>
      <c r="N41">
        <v>0.97293593696471392</v>
      </c>
      <c r="O41">
        <v>0.98131118362503711</v>
      </c>
      <c r="P41">
        <v>0.95726355508161765</v>
      </c>
      <c r="Q41">
        <v>0.97508189050070193</v>
      </c>
      <c r="R41">
        <v>1.0352760736196318</v>
      </c>
      <c r="S41">
        <f t="shared" si="3"/>
        <v>0.98954174692074071</v>
      </c>
      <c r="U41">
        <f t="shared" si="4"/>
        <v>-1.2265762363682684E-2</v>
      </c>
      <c r="V41">
        <f t="shared" si="5"/>
        <v>1.2770381649585476E-2</v>
      </c>
      <c r="W41">
        <f t="shared" si="6"/>
        <v>-5.8214348621287743E-2</v>
      </c>
      <c r="X41">
        <f t="shared" si="7"/>
        <v>6.8873139765571842E-2</v>
      </c>
      <c r="Y41">
        <f t="shared" si="8"/>
        <v>9.3350162342917126E-3</v>
      </c>
      <c r="Z41">
        <f t="shared" si="9"/>
        <v>7.350417950107388E-2</v>
      </c>
      <c r="AA41">
        <f t="shared" si="10"/>
        <v>0.11597544029365819</v>
      </c>
      <c r="AB41">
        <f t="shared" si="11"/>
        <v>9.8629428877932048E-3</v>
      </c>
      <c r="AC41">
        <f t="shared" si="12"/>
        <v>0.16877631463917728</v>
      </c>
      <c r="AD41">
        <f t="shared" si="13"/>
        <v>8.9128393319155674E-2</v>
      </c>
      <c r="AE41">
        <f t="shared" si="14"/>
        <v>0.16462223819317831</v>
      </c>
      <c r="AF41">
        <f t="shared" si="15"/>
        <v>0.11319395454287258</v>
      </c>
      <c r="AG41">
        <f t="shared" si="16"/>
        <v>0.26205916970726706</v>
      </c>
      <c r="AH41">
        <f t="shared" si="17"/>
        <v>0.15140292752486309</v>
      </c>
      <c r="AI41">
        <f t="shared" si="18"/>
        <v>-0.20800877367526066</v>
      </c>
      <c r="AJ41">
        <f t="shared" si="19"/>
        <v>8.1956722094553416E-2</v>
      </c>
      <c r="AK41">
        <f t="shared" ca="1" si="20"/>
        <v>0.56057070676822873</v>
      </c>
      <c r="AL41">
        <f ca="1">STDEV(OFFSET(AJ$3,(ROW(A39)-1)*3,,3,))</f>
        <v>2.4628771274503938E-2</v>
      </c>
    </row>
    <row r="42" spans="1:38" x14ac:dyDescent="0.15">
      <c r="A42">
        <f t="shared" ca="1" si="21"/>
        <v>229.27666666666667</v>
      </c>
      <c r="B42">
        <f t="shared" ca="1" si="22"/>
        <v>0.82020546677995254</v>
      </c>
      <c r="C42">
        <v>74.989999999999995</v>
      </c>
      <c r="D42">
        <v>1.0021316507503411</v>
      </c>
      <c r="E42">
        <v>0.99544034018136174</v>
      </c>
      <c r="F42">
        <v>0.99202304453800128</v>
      </c>
      <c r="G42">
        <v>0.97252193928931085</v>
      </c>
      <c r="H42">
        <v>0.97914656373968045</v>
      </c>
      <c r="I42">
        <v>0.9922049670674965</v>
      </c>
      <c r="J42">
        <v>0.98874802708619725</v>
      </c>
      <c r="K42">
        <v>1.0014649087761354</v>
      </c>
      <c r="L42">
        <v>1.020367412140575</v>
      </c>
      <c r="M42">
        <v>0.95001897327478724</v>
      </c>
      <c r="N42">
        <v>0.98663926002055502</v>
      </c>
      <c r="O42">
        <v>0.99436369029961436</v>
      </c>
      <c r="P42">
        <v>0.97612993191698805</v>
      </c>
      <c r="Q42">
        <v>0.9510996724379972</v>
      </c>
      <c r="R42">
        <v>1.01840490797546</v>
      </c>
      <c r="S42">
        <f t="shared" si="3"/>
        <v>0.98804701929963357</v>
      </c>
      <c r="U42">
        <f t="shared" si="4"/>
        <v>-1.2776292038528297E-2</v>
      </c>
      <c r="V42">
        <f t="shared" si="5"/>
        <v>2.7420520650749555E-2</v>
      </c>
      <c r="W42">
        <f t="shared" si="6"/>
        <v>4.8053649516214256E-2</v>
      </c>
      <c r="X42">
        <f t="shared" si="7"/>
        <v>0.16717586438085694</v>
      </c>
      <c r="Y42">
        <f t="shared" si="8"/>
        <v>0.12644364034455588</v>
      </c>
      <c r="Z42">
        <f t="shared" si="9"/>
        <v>4.6953438075144384E-2</v>
      </c>
      <c r="AA42">
        <f t="shared" si="10"/>
        <v>6.7894531583310908E-2</v>
      </c>
      <c r="AB42">
        <f t="shared" si="11"/>
        <v>-8.7830210640099816E-3</v>
      </c>
      <c r="AC42">
        <f t="shared" si="12"/>
        <v>-0.12097662250689367</v>
      </c>
      <c r="AD42">
        <f t="shared" si="13"/>
        <v>0.30763993631273129</v>
      </c>
      <c r="AE42">
        <f t="shared" si="14"/>
        <v>8.0704786344738627E-2</v>
      </c>
      <c r="AF42">
        <f t="shared" si="15"/>
        <v>3.3913521792522411E-2</v>
      </c>
      <c r="AG42">
        <f t="shared" si="16"/>
        <v>0.14495744679315226</v>
      </c>
      <c r="AH42">
        <f t="shared" si="17"/>
        <v>0.30081848338309169</v>
      </c>
      <c r="AI42">
        <f t="shared" si="18"/>
        <v>-0.10942552529868477</v>
      </c>
      <c r="AJ42">
        <f t="shared" si="19"/>
        <v>3.4426671547218769E-2</v>
      </c>
      <c r="AK42">
        <f t="shared" ca="1" si="20"/>
        <v>0.59176702452714158</v>
      </c>
      <c r="AL42">
        <f ca="1">STDEV(OFFSET(AJ$3,(ROW(A40)-1)*3,,3,))</f>
        <v>1.5080716720840536E-2</v>
      </c>
    </row>
    <row r="43" spans="1:38" x14ac:dyDescent="0.15">
      <c r="A43">
        <f t="shared" ca="1" si="21"/>
        <v>235.43333333333331</v>
      </c>
      <c r="B43">
        <f t="shared" ca="1" si="22"/>
        <v>0.8073025317232293</v>
      </c>
      <c r="C43">
        <v>76.760000000000005</v>
      </c>
      <c r="D43">
        <v>1.0081855388813097</v>
      </c>
      <c r="E43">
        <v>1.0032532404323991</v>
      </c>
      <c r="F43">
        <v>1.001772656769333</v>
      </c>
      <c r="G43">
        <v>0.99098451062197279</v>
      </c>
      <c r="H43">
        <v>1.0166720274471963</v>
      </c>
      <c r="I43">
        <v>0.99688802948818656</v>
      </c>
      <c r="J43">
        <v>1.0378799450129832</v>
      </c>
      <c r="K43">
        <v>1.0043503351533716</v>
      </c>
      <c r="L43">
        <v>0.98097589311646816</v>
      </c>
      <c r="M43">
        <v>0.99962053450425536</v>
      </c>
      <c r="N43">
        <v>0.98786277100768372</v>
      </c>
      <c r="O43">
        <v>0.99940670424206468</v>
      </c>
      <c r="P43">
        <v>0.95726355508161765</v>
      </c>
      <c r="Q43">
        <v>0.96806270472625178</v>
      </c>
      <c r="R43">
        <v>0.98466257668711654</v>
      </c>
      <c r="S43">
        <f t="shared" si="3"/>
        <v>0.99585606821148076</v>
      </c>
      <c r="U43">
        <f t="shared" si="4"/>
        <v>-4.8913314369301672E-2</v>
      </c>
      <c r="V43">
        <f t="shared" si="5"/>
        <v>-1.9487760568696614E-2</v>
      </c>
      <c r="W43">
        <f t="shared" si="6"/>
        <v>-1.0626524805623705E-2</v>
      </c>
      <c r="X43">
        <f t="shared" si="7"/>
        <v>5.433824893657753E-2</v>
      </c>
      <c r="Y43">
        <f t="shared" si="8"/>
        <v>-9.9207449017143012E-2</v>
      </c>
      <c r="Z43">
        <f t="shared" si="9"/>
        <v>1.8700936568199652E-2</v>
      </c>
      <c r="AA43">
        <f t="shared" si="10"/>
        <v>-0.22308070886491715</v>
      </c>
      <c r="AB43">
        <f t="shared" si="11"/>
        <v>-2.6045398800800035E-2</v>
      </c>
      <c r="AC43">
        <f t="shared" si="12"/>
        <v>0.11524436102501928</v>
      </c>
      <c r="AD43">
        <f t="shared" si="13"/>
        <v>2.2772250659678613E-3</v>
      </c>
      <c r="AE43">
        <f t="shared" si="14"/>
        <v>7.32689197343208E-2</v>
      </c>
      <c r="AF43">
        <f t="shared" si="15"/>
        <v>3.5608309650470554E-3</v>
      </c>
      <c r="AG43">
        <f t="shared" si="16"/>
        <v>0.26205916970726706</v>
      </c>
      <c r="AH43">
        <f t="shared" si="17"/>
        <v>0.19475049716264736</v>
      </c>
      <c r="AI43">
        <f t="shared" si="18"/>
        <v>9.2737549420150805E-2</v>
      </c>
      <c r="AJ43">
        <f t="shared" si="19"/>
        <v>2.670102496627429E-2</v>
      </c>
      <c r="AK43">
        <f t="shared" ca="1" si="20"/>
        <v>0.65170518129106325</v>
      </c>
      <c r="AL43">
        <f ca="1">STDEV(OFFSET(AJ$3,(ROW(A41)-1)*3,,3,))</f>
        <v>5.6545011920587314E-2</v>
      </c>
    </row>
    <row r="44" spans="1:38" x14ac:dyDescent="0.15">
      <c r="A44">
        <f t="shared" ca="1" si="21"/>
        <v>241.53666666666663</v>
      </c>
      <c r="B44">
        <f t="shared" ca="1" si="22"/>
        <v>0.79848858287962743</v>
      </c>
      <c r="C44">
        <v>78.55</v>
      </c>
      <c r="D44">
        <v>1.0103171896316507</v>
      </c>
      <c r="E44">
        <v>1.0092730160356576</v>
      </c>
      <c r="F44">
        <v>1.0088632838466651</v>
      </c>
      <c r="G44">
        <v>0.98642881120222503</v>
      </c>
      <c r="H44">
        <v>0.97083735391873049</v>
      </c>
      <c r="I44">
        <v>0.97649404797872974</v>
      </c>
      <c r="J44">
        <v>1.0170052441321726</v>
      </c>
      <c r="K44">
        <v>0.99813557064855518</v>
      </c>
      <c r="L44">
        <v>0.95955562009875106</v>
      </c>
      <c r="M44">
        <v>0.9809183064997018</v>
      </c>
      <c r="N44">
        <v>0.95874320951402148</v>
      </c>
      <c r="O44">
        <v>0.9783447048353604</v>
      </c>
      <c r="P44">
        <v>0.95111147567877952</v>
      </c>
      <c r="Q44">
        <v>0.98210107627515209</v>
      </c>
      <c r="R44">
        <v>0.9739263803680982</v>
      </c>
      <c r="S44">
        <f t="shared" si="3"/>
        <v>0.98413701937761666</v>
      </c>
      <c r="U44">
        <f t="shared" si="4"/>
        <v>-6.1585984141843318E-2</v>
      </c>
      <c r="V44">
        <f t="shared" si="5"/>
        <v>-5.5381713476815086E-2</v>
      </c>
      <c r="W44">
        <f t="shared" si="6"/>
        <v>-5.2945413046685007E-2</v>
      </c>
      <c r="X44">
        <f t="shared" si="7"/>
        <v>8.1984714729556832E-2</v>
      </c>
      <c r="Y44">
        <f t="shared" si="8"/>
        <v>0.17757797045609891</v>
      </c>
      <c r="Z44">
        <f t="shared" si="9"/>
        <v>0.14271974366314188</v>
      </c>
      <c r="AA44">
        <f t="shared" si="10"/>
        <v>-0.10117364115164697</v>
      </c>
      <c r="AB44">
        <f t="shared" si="11"/>
        <v>1.1197017379114277E-2</v>
      </c>
      <c r="AC44">
        <f t="shared" si="12"/>
        <v>0.24770998452014897</v>
      </c>
      <c r="AD44">
        <f t="shared" si="13"/>
        <v>0.11559659174241982</v>
      </c>
      <c r="AE44">
        <f t="shared" si="14"/>
        <v>0.25279205382504949</v>
      </c>
      <c r="AF44">
        <f t="shared" si="15"/>
        <v>0.13135927268709924</v>
      </c>
      <c r="AG44">
        <f t="shared" si="16"/>
        <v>0.30074402325308469</v>
      </c>
      <c r="AH44">
        <f t="shared" si="17"/>
        <v>0.10836628156438224</v>
      </c>
      <c r="AI44">
        <f t="shared" si="18"/>
        <v>0.1585173782037676</v>
      </c>
      <c r="AJ44">
        <f t="shared" si="19"/>
        <v>0.10433341799415585</v>
      </c>
      <c r="AK44">
        <f t="shared" ca="1" si="20"/>
        <v>0.70954242985119276</v>
      </c>
      <c r="AL44">
        <f ca="1">STDEV(OFFSET(AJ$3,(ROW(A42)-1)*3,,3,))</f>
        <v>6.5025608368156282E-2</v>
      </c>
    </row>
    <row r="45" spans="1:38" x14ac:dyDescent="0.15">
      <c r="A45">
        <f t="shared" ca="1" si="21"/>
        <v>247.53666666666666</v>
      </c>
      <c r="B45">
        <f t="shared" ca="1" si="22"/>
        <v>0.77586629305996269</v>
      </c>
      <c r="C45">
        <v>80.349999999999994</v>
      </c>
      <c r="D45">
        <v>0.99957366984993179</v>
      </c>
      <c r="E45">
        <v>0.99953891080485679</v>
      </c>
      <c r="F45">
        <v>0.98936405938400174</v>
      </c>
      <c r="G45">
        <v>0.98139356447513537</v>
      </c>
      <c r="H45">
        <v>1.007022622493835</v>
      </c>
      <c r="I45">
        <v>0.97740044715692787</v>
      </c>
      <c r="J45">
        <v>0.98594776233389347</v>
      </c>
      <c r="K45">
        <v>0.99724774714786713</v>
      </c>
      <c r="L45">
        <v>0.94993465001452215</v>
      </c>
      <c r="M45">
        <v>0.96357131240852167</v>
      </c>
      <c r="N45">
        <v>0.95825380511917002</v>
      </c>
      <c r="O45">
        <v>1.0002966478789677</v>
      </c>
      <c r="P45">
        <v>0.95808383233532945</v>
      </c>
      <c r="Q45">
        <v>0.95226953673373893</v>
      </c>
      <c r="R45">
        <v>0.89570552147239269</v>
      </c>
      <c r="S45">
        <f t="shared" si="3"/>
        <v>0.97437360597393941</v>
      </c>
      <c r="U45">
        <f t="shared" si="4"/>
        <v>2.5585263276267211E-3</v>
      </c>
      <c r="V45">
        <f t="shared" si="5"/>
        <v>2.7671731767228078E-3</v>
      </c>
      <c r="W45">
        <f t="shared" si="6"/>
        <v>6.4157439098410818E-2</v>
      </c>
      <c r="X45">
        <f t="shared" si="7"/>
        <v>0.11269027705255388</v>
      </c>
      <c r="Y45">
        <f t="shared" si="8"/>
        <v>-4.1988472327562185E-2</v>
      </c>
      <c r="Z45">
        <f t="shared" si="9"/>
        <v>0.13715301989905193</v>
      </c>
      <c r="AA45">
        <f t="shared" si="10"/>
        <v>8.4911430962090431E-2</v>
      </c>
      <c r="AB45">
        <f t="shared" si="11"/>
        <v>1.6536283582398913E-2</v>
      </c>
      <c r="AC45">
        <f t="shared" si="12"/>
        <v>0.30817251727230943</v>
      </c>
      <c r="AD45">
        <f t="shared" si="13"/>
        <v>0.22265267970082686</v>
      </c>
      <c r="AE45">
        <f t="shared" si="14"/>
        <v>0.25585562294955977</v>
      </c>
      <c r="AF45">
        <f t="shared" si="15"/>
        <v>-1.779623326112062E-3</v>
      </c>
      <c r="AG45">
        <f t="shared" si="16"/>
        <v>0.25691998309756842</v>
      </c>
      <c r="AH45">
        <f t="shared" si="17"/>
        <v>0.29344294465471327</v>
      </c>
      <c r="AI45">
        <f t="shared" si="18"/>
        <v>0.660861474590555</v>
      </c>
      <c r="AJ45">
        <f t="shared" si="19"/>
        <v>0.13733026851972616</v>
      </c>
      <c r="AK45">
        <f t="shared" ca="1" si="20"/>
        <v>0.77051505681279631</v>
      </c>
      <c r="AL45">
        <f ca="1">STDEV(OFFSET(AJ$3,(ROW(A43)-1)*3,,3,))</f>
        <v>1.1375717145646004E-2</v>
      </c>
    </row>
    <row r="46" spans="1:38" x14ac:dyDescent="0.15">
      <c r="A46">
        <f t="shared" ca="1" si="21"/>
        <v>253.50333333333333</v>
      </c>
      <c r="B46">
        <f t="shared" ca="1" si="22"/>
        <v>0.7498518476067938</v>
      </c>
      <c r="C46">
        <v>82.15</v>
      </c>
      <c r="D46">
        <v>0.99531036834924969</v>
      </c>
      <c r="E46">
        <v>0.99672114350120389</v>
      </c>
      <c r="F46">
        <v>0.98426767117216929</v>
      </c>
      <c r="G46">
        <v>0.97036397640627237</v>
      </c>
      <c r="H46">
        <v>1.0027339980701189</v>
      </c>
      <c r="I46">
        <v>0.97422805003323454</v>
      </c>
      <c r="J46">
        <v>0.99587597372842529</v>
      </c>
      <c r="K46">
        <v>0.97815954188307375</v>
      </c>
      <c r="L46">
        <v>0.98061283764159157</v>
      </c>
      <c r="M46">
        <v>0.99176017780668946</v>
      </c>
      <c r="N46">
        <v>0.96706308422649634</v>
      </c>
      <c r="O46">
        <v>0.95995253633936517</v>
      </c>
      <c r="P46">
        <v>0.94044787138052666</v>
      </c>
      <c r="Q46">
        <v>1.0329901731399158</v>
      </c>
      <c r="R46">
        <v>0.88496932515337423</v>
      </c>
      <c r="S46">
        <f t="shared" si="3"/>
        <v>0.97703044858878052</v>
      </c>
      <c r="U46">
        <f t="shared" si="4"/>
        <v>2.8203974842616629E-2</v>
      </c>
      <c r="V46">
        <f t="shared" si="5"/>
        <v>1.9705462367740827E-2</v>
      </c>
      <c r="W46">
        <f t="shared" si="6"/>
        <v>9.5144372235770602E-2</v>
      </c>
      <c r="X46">
        <f t="shared" si="7"/>
        <v>0.18050426675177855</v>
      </c>
      <c r="Y46">
        <f t="shared" si="8"/>
        <v>-1.6381604972625394E-2</v>
      </c>
      <c r="Z46">
        <f t="shared" si="9"/>
        <v>0.15665919080646548</v>
      </c>
      <c r="AA46">
        <f t="shared" si="10"/>
        <v>2.4795321122356044E-2</v>
      </c>
      <c r="AB46">
        <f t="shared" si="11"/>
        <v>0.13249494895143674</v>
      </c>
      <c r="AC46">
        <f t="shared" si="12"/>
        <v>0.11746534939019097</v>
      </c>
      <c r="AD46">
        <f t="shared" si="13"/>
        <v>4.9643743009633118E-2</v>
      </c>
      <c r="AE46">
        <f t="shared" si="14"/>
        <v>0.20094929164541561</v>
      </c>
      <c r="AF46">
        <f t="shared" si="15"/>
        <v>0.24522862233407056</v>
      </c>
      <c r="AG46">
        <f t="shared" si="16"/>
        <v>0.36839434963884826</v>
      </c>
      <c r="AH46">
        <f t="shared" si="17"/>
        <v>-0.19474606295380503</v>
      </c>
      <c r="AI46">
        <f t="shared" si="18"/>
        <v>0.73321377251132036</v>
      </c>
      <c r="AJ46">
        <f t="shared" si="19"/>
        <v>1.7295057881850748E-2</v>
      </c>
      <c r="AK46">
        <f t="shared" ca="1" si="20"/>
        <v>0.83749471708576906</v>
      </c>
      <c r="AL46">
        <f ca="1">STDEV(OFFSET(AJ$3,(ROW(A44)-1)*3,,3,))</f>
        <v>0.1230089203119665</v>
      </c>
    </row>
    <row r="47" spans="1:38" x14ac:dyDescent="0.15">
      <c r="A47">
        <f t="shared" ca="1" si="21"/>
        <v>259.48333333333335</v>
      </c>
      <c r="B47">
        <f t="shared" ca="1" si="22"/>
        <v>0.72479192174531237</v>
      </c>
      <c r="C47">
        <v>83.95</v>
      </c>
      <c r="D47">
        <v>0.99846521145975442</v>
      </c>
      <c r="E47">
        <v>0.99941083047287249</v>
      </c>
      <c r="F47">
        <v>1.0046532240194992</v>
      </c>
      <c r="G47">
        <v>0.97683786505538761</v>
      </c>
      <c r="H47">
        <v>1.026857510453522</v>
      </c>
      <c r="I47">
        <v>0.97770258021632717</v>
      </c>
      <c r="J47">
        <v>0.96914617382007029</v>
      </c>
      <c r="K47">
        <v>0.94730767523416348</v>
      </c>
      <c r="L47">
        <v>0.96173395294801045</v>
      </c>
      <c r="M47">
        <v>0.9803762129343524</v>
      </c>
      <c r="N47">
        <v>0.9709783193853081</v>
      </c>
      <c r="O47">
        <v>0.94897656481756154</v>
      </c>
      <c r="P47">
        <v>0.99786727914034956</v>
      </c>
      <c r="Q47">
        <v>0.98795039775386062</v>
      </c>
      <c r="R47">
        <v>0.88957055214723924</v>
      </c>
      <c r="S47">
        <f t="shared" si="3"/>
        <v>0.97585562332388531</v>
      </c>
      <c r="U47">
        <f t="shared" si="4"/>
        <v>9.2158052080183062E-3</v>
      </c>
      <c r="V47">
        <f t="shared" si="5"/>
        <v>3.5360589341668792E-3</v>
      </c>
      <c r="W47">
        <f t="shared" si="6"/>
        <v>-2.7854587442838499E-2</v>
      </c>
      <c r="X47">
        <f t="shared" si="7"/>
        <v>0.14060755528646515</v>
      </c>
      <c r="Y47">
        <f t="shared" si="8"/>
        <v>-0.15901906708764324</v>
      </c>
      <c r="Z47">
        <f t="shared" si="9"/>
        <v>0.13529859243876408</v>
      </c>
      <c r="AA47">
        <f t="shared" si="10"/>
        <v>0.18803896975561982</v>
      </c>
      <c r="AB47">
        <f t="shared" si="11"/>
        <v>0.3247880634734952</v>
      </c>
      <c r="AC47">
        <f t="shared" si="12"/>
        <v>0.23410453651346583</v>
      </c>
      <c r="AD47">
        <f t="shared" si="13"/>
        <v>0.11891334141228688</v>
      </c>
      <c r="AE47">
        <f t="shared" si="14"/>
        <v>0.17670683442338553</v>
      </c>
      <c r="AF47">
        <f t="shared" si="15"/>
        <v>0.3142270517072564</v>
      </c>
      <c r="AG47">
        <f t="shared" si="16"/>
        <v>1.2809990085138754E-2</v>
      </c>
      <c r="AH47">
        <f t="shared" si="17"/>
        <v>7.2736723182826327E-2</v>
      </c>
      <c r="AI47">
        <f t="shared" si="18"/>
        <v>0.70209875031712776</v>
      </c>
      <c r="AJ47">
        <f t="shared" si="19"/>
        <v>0.15638346680522058</v>
      </c>
      <c r="AK47">
        <f t="shared" ca="1" si="20"/>
        <v>0.91941716890553948</v>
      </c>
      <c r="AL47">
        <f ca="1">STDEV(OFFSET(AJ$3,(ROW(A45)-1)*3,,3,))</f>
        <v>9.5799435463535768E-2</v>
      </c>
    </row>
    <row r="48" spans="1:38" x14ac:dyDescent="0.15">
      <c r="A48">
        <f t="shared" ca="1" si="21"/>
        <v>265.38999999999993</v>
      </c>
      <c r="B48">
        <f t="shared" ca="1" si="22"/>
        <v>0.68804567892880897</v>
      </c>
      <c r="C48">
        <v>85.77</v>
      </c>
      <c r="D48">
        <v>1.0161152796725785</v>
      </c>
      <c r="E48">
        <v>1.0045340437522414</v>
      </c>
      <c r="F48">
        <v>0.97385331265233765</v>
      </c>
      <c r="G48">
        <v>0.99074473696830179</v>
      </c>
      <c r="H48">
        <v>1.0008577248847432</v>
      </c>
      <c r="I48">
        <v>0.98827723729530481</v>
      </c>
      <c r="J48">
        <v>0.95998167099434861</v>
      </c>
      <c r="K48">
        <v>0.98348648288720208</v>
      </c>
      <c r="L48">
        <v>0.98133894859134474</v>
      </c>
      <c r="M48">
        <v>1.0107334525939178</v>
      </c>
      <c r="N48">
        <v>0.97611706553124844</v>
      </c>
      <c r="O48">
        <v>0.98516760605161668</v>
      </c>
      <c r="P48">
        <v>0.93716676236567964</v>
      </c>
      <c r="Q48">
        <v>1.0090079550772111</v>
      </c>
      <c r="R48">
        <v>0.92638036809815949</v>
      </c>
      <c r="S48">
        <f t="shared" si="3"/>
        <v>0.98291750982774906</v>
      </c>
      <c r="U48">
        <f t="shared" si="4"/>
        <v>-9.5920841786241148E-2</v>
      </c>
      <c r="V48">
        <f t="shared" si="5"/>
        <v>-2.7142775641265271E-2</v>
      </c>
      <c r="W48">
        <f t="shared" si="6"/>
        <v>0.15896753824634313</v>
      </c>
      <c r="X48">
        <f t="shared" si="7"/>
        <v>5.5790154569797121E-2</v>
      </c>
      <c r="Y48">
        <f t="shared" si="8"/>
        <v>-5.1441434937569671E-3</v>
      </c>
      <c r="Z48">
        <f t="shared" si="9"/>
        <v>7.0752096278754076E-2</v>
      </c>
      <c r="AA48">
        <f t="shared" si="10"/>
        <v>0.24504652450046108</v>
      </c>
      <c r="AB48">
        <f t="shared" si="11"/>
        <v>9.9908310806422013E-2</v>
      </c>
      <c r="AC48">
        <f t="shared" si="12"/>
        <v>0.1130241944871985</v>
      </c>
      <c r="AD48">
        <f t="shared" si="13"/>
        <v>-6.405754794805113E-2</v>
      </c>
      <c r="AE48">
        <f t="shared" si="14"/>
        <v>0.14503653341952655</v>
      </c>
      <c r="AF48">
        <f t="shared" si="15"/>
        <v>8.9660963143885219E-2</v>
      </c>
      <c r="AG48">
        <f t="shared" si="16"/>
        <v>0.3893642268164445</v>
      </c>
      <c r="AH48">
        <f t="shared" si="17"/>
        <v>-5.3805752763133832E-2</v>
      </c>
      <c r="AI48">
        <f t="shared" si="18"/>
        <v>0.45882218395102814</v>
      </c>
      <c r="AJ48">
        <f t="shared" si="19"/>
        <v>3.2686184401844801E-2</v>
      </c>
      <c r="AK48">
        <f t="shared" ca="1" si="20"/>
        <v>1.1272958128423534</v>
      </c>
      <c r="AL48">
        <f ca="1">STDEV(OFFSET(AJ$3,(ROW(A46)-1)*3,,3,))</f>
        <v>0.10596472944118479</v>
      </c>
    </row>
    <row r="49" spans="1:38" x14ac:dyDescent="0.15">
      <c r="A49">
        <f t="shared" ca="1" si="21"/>
        <v>271.18333333333334</v>
      </c>
      <c r="B49">
        <f t="shared" ca="1" si="22"/>
        <v>0.64698920342901645</v>
      </c>
      <c r="C49">
        <v>87.59</v>
      </c>
      <c r="D49">
        <v>1.0016200545702592</v>
      </c>
      <c r="E49">
        <v>1.0009477944566831</v>
      </c>
      <c r="F49">
        <v>0.9734101484600044</v>
      </c>
      <c r="G49">
        <v>0.9550184625713326</v>
      </c>
      <c r="H49">
        <v>0.96413637825667409</v>
      </c>
      <c r="I49">
        <v>0.97936431204302365</v>
      </c>
      <c r="J49">
        <v>0.99205743088437459</v>
      </c>
      <c r="K49">
        <v>0.96284458649620464</v>
      </c>
      <c r="L49">
        <v>0.93958756898054019</v>
      </c>
      <c r="M49">
        <v>1.006125657288448</v>
      </c>
      <c r="N49">
        <v>0.97513825674154553</v>
      </c>
      <c r="O49">
        <v>0.9753782260456838</v>
      </c>
      <c r="P49">
        <v>0.96054466409646466</v>
      </c>
      <c r="Q49">
        <v>0.98327094057089381</v>
      </c>
      <c r="R49">
        <v>0.97085889570552142</v>
      </c>
      <c r="S49">
        <f t="shared" si="3"/>
        <v>0.97602022514451037</v>
      </c>
      <c r="U49">
        <f t="shared" si="4"/>
        <v>-9.7124621847191617E-3</v>
      </c>
      <c r="V49">
        <f t="shared" si="5"/>
        <v>-5.6840734987276204E-3</v>
      </c>
      <c r="W49">
        <f t="shared" si="6"/>
        <v>0.16169853510732995</v>
      </c>
      <c r="X49">
        <f t="shared" si="7"/>
        <v>0.27614763691710631</v>
      </c>
      <c r="Y49">
        <f t="shared" si="8"/>
        <v>0.21913513894250752</v>
      </c>
      <c r="Z49">
        <f t="shared" si="9"/>
        <v>0.12510947381875573</v>
      </c>
      <c r="AA49">
        <f t="shared" si="10"/>
        <v>4.7845676018348313E-2</v>
      </c>
      <c r="AB49">
        <f t="shared" si="11"/>
        <v>0.22717958968244067</v>
      </c>
      <c r="AC49">
        <f t="shared" si="12"/>
        <v>0.37388553842113714</v>
      </c>
      <c r="AD49">
        <f t="shared" si="13"/>
        <v>-3.6641830311673416E-2</v>
      </c>
      <c r="AE49">
        <f t="shared" si="14"/>
        <v>0.15105609750607368</v>
      </c>
      <c r="AF49">
        <f t="shared" si="15"/>
        <v>0.14957975434794096</v>
      </c>
      <c r="AG49">
        <f t="shared" si="16"/>
        <v>0.24152878184029891</v>
      </c>
      <c r="AH49">
        <f t="shared" si="17"/>
        <v>0.10122342357793332</v>
      </c>
      <c r="AI49">
        <f t="shared" si="18"/>
        <v>0.17744483869486094</v>
      </c>
      <c r="AJ49">
        <f t="shared" si="19"/>
        <v>4.0094899302867165E-2</v>
      </c>
      <c r="AK49">
        <f t="shared" ca="1" si="20"/>
        <v>1.2377623529691324</v>
      </c>
      <c r="AL49">
        <f ca="1">STDEV(OFFSET(AJ$3,(ROW(A47)-1)*3,,3,))</f>
        <v>0.1434308025110822</v>
      </c>
    </row>
    <row r="50" spans="1:38" x14ac:dyDescent="0.15">
      <c r="A50">
        <f t="shared" ca="1" si="21"/>
        <v>276.87999999999994</v>
      </c>
      <c r="B50">
        <f t="shared" ca="1" si="22"/>
        <v>0.62669928063818636</v>
      </c>
      <c r="C50">
        <v>89.41</v>
      </c>
      <c r="D50">
        <v>0.99863574351978168</v>
      </c>
      <c r="E50">
        <v>0.9849377529586556</v>
      </c>
      <c r="F50">
        <v>0.99867050742300023</v>
      </c>
      <c r="G50">
        <v>0.95310027334196512</v>
      </c>
      <c r="H50">
        <v>0.98370322718987879</v>
      </c>
      <c r="I50">
        <v>1.0095776179829596</v>
      </c>
      <c r="J50">
        <v>0.98569319281095669</v>
      </c>
      <c r="K50">
        <v>0.9988014382740712</v>
      </c>
      <c r="L50">
        <v>0.96953964565785644</v>
      </c>
      <c r="M50">
        <v>0.98796552284924377</v>
      </c>
      <c r="N50">
        <v>0.94112465129936873</v>
      </c>
      <c r="O50">
        <v>0.96202907149213879</v>
      </c>
      <c r="P50">
        <v>0.97777048642441156</v>
      </c>
      <c r="Q50">
        <v>0.97859148338792701</v>
      </c>
      <c r="R50">
        <v>1.0107361963190185</v>
      </c>
      <c r="S50">
        <f t="shared" si="3"/>
        <v>0.98272512072874885</v>
      </c>
      <c r="U50">
        <f t="shared" si="4"/>
        <v>8.1911275520398195E-3</v>
      </c>
      <c r="V50">
        <f t="shared" si="5"/>
        <v>9.1061008636596191E-2</v>
      </c>
      <c r="W50">
        <f t="shared" si="6"/>
        <v>7.9822628181174197E-3</v>
      </c>
      <c r="X50">
        <f t="shared" si="7"/>
        <v>0.28821097347637803</v>
      </c>
      <c r="Y50">
        <f t="shared" si="8"/>
        <v>9.8586154824555225E-2</v>
      </c>
      <c r="Z50">
        <f t="shared" si="9"/>
        <v>-5.7192260197691358E-2</v>
      </c>
      <c r="AA50">
        <f t="shared" si="10"/>
        <v>8.646081767179821E-2</v>
      </c>
      <c r="AB50">
        <f t="shared" si="11"/>
        <v>7.1956834528920932E-3</v>
      </c>
      <c r="AC50">
        <f t="shared" si="12"/>
        <v>0.18560347346693451</v>
      </c>
      <c r="AD50">
        <f t="shared" si="13"/>
        <v>7.2644866468323036E-2</v>
      </c>
      <c r="AE50">
        <f t="shared" si="14"/>
        <v>0.36407808795961549</v>
      </c>
      <c r="AF50">
        <f t="shared" si="15"/>
        <v>0.23226365356045681</v>
      </c>
      <c r="AG50">
        <f t="shared" si="16"/>
        <v>0.13488187767483226</v>
      </c>
      <c r="AH50">
        <f t="shared" si="17"/>
        <v>0.12984601810868329</v>
      </c>
      <c r="AI50">
        <f t="shared" si="18"/>
        <v>-6.4073835455125877E-2</v>
      </c>
      <c r="AJ50">
        <f t="shared" si="19"/>
        <v>1.016669284553513E-2</v>
      </c>
      <c r="AK50">
        <f t="shared" ca="1" si="20"/>
        <v>1.4077367379847796</v>
      </c>
      <c r="AL50">
        <f ca="1">STDEV(OFFSET(AJ$3,(ROW(A48)-1)*3,,3,))</f>
        <v>6.3607129886566013E-2</v>
      </c>
    </row>
    <row r="51" spans="1:38" x14ac:dyDescent="0.15">
      <c r="A51">
        <f t="shared" ca="1" si="21"/>
        <v>282.50666666666672</v>
      </c>
      <c r="B51">
        <f t="shared" ca="1" si="22"/>
        <v>0.60833423903259776</v>
      </c>
      <c r="C51">
        <v>91.24</v>
      </c>
      <c r="D51">
        <v>0.99778308321964526</v>
      </c>
      <c r="E51">
        <v>0.98967672524207173</v>
      </c>
      <c r="F51">
        <v>1.0104143585198315</v>
      </c>
      <c r="G51">
        <v>1.0015345513834939</v>
      </c>
      <c r="H51">
        <v>1.0078267395732818</v>
      </c>
      <c r="I51">
        <v>0.9743791165629343</v>
      </c>
      <c r="J51">
        <v>0.9500534595998168</v>
      </c>
      <c r="K51">
        <v>0.97150086562791327</v>
      </c>
      <c r="L51">
        <v>0.95919256462387448</v>
      </c>
      <c r="M51">
        <v>0.97278690301946114</v>
      </c>
      <c r="N51">
        <v>0.95409386776293248</v>
      </c>
      <c r="O51">
        <v>0.93473746662711366</v>
      </c>
      <c r="P51">
        <v>0.96792715937987051</v>
      </c>
      <c r="Q51">
        <v>0.91132428638277962</v>
      </c>
      <c r="R51">
        <v>0.92177914110429449</v>
      </c>
      <c r="S51">
        <f t="shared" si="3"/>
        <v>0.96833401924195428</v>
      </c>
      <c r="U51">
        <f t="shared" si="4"/>
        <v>1.3316266669508098E-2</v>
      </c>
      <c r="V51">
        <f t="shared" si="5"/>
        <v>6.2261576033231028E-2</v>
      </c>
      <c r="W51">
        <f t="shared" si="6"/>
        <v>-6.2163016088583017E-2</v>
      </c>
      <c r="X51">
        <f t="shared" si="7"/>
        <v>-9.2002509760802306E-3</v>
      </c>
      <c r="Y51">
        <f t="shared" si="8"/>
        <v>-4.6777617187390375E-2</v>
      </c>
      <c r="Z51">
        <f t="shared" si="9"/>
        <v>0.15572888612982019</v>
      </c>
      <c r="AA51">
        <f t="shared" si="10"/>
        <v>0.30742213624719689</v>
      </c>
      <c r="AB51">
        <f t="shared" si="11"/>
        <v>0.17347871485798672</v>
      </c>
      <c r="AC51">
        <f t="shared" si="12"/>
        <v>0.2499805616522606</v>
      </c>
      <c r="AD51">
        <f t="shared" si="13"/>
        <v>0.16554138623923068</v>
      </c>
      <c r="AE51">
        <f t="shared" si="14"/>
        <v>0.28195931095638233</v>
      </c>
      <c r="AF51">
        <f t="shared" si="15"/>
        <v>0.40493744086071648</v>
      </c>
      <c r="AG51">
        <f t="shared" si="16"/>
        <v>0.19559065866833997</v>
      </c>
      <c r="AH51">
        <f t="shared" si="17"/>
        <v>0.55713886544546554</v>
      </c>
      <c r="AI51">
        <f t="shared" si="18"/>
        <v>0.48869776434867218</v>
      </c>
      <c r="AJ51">
        <f t="shared" si="19"/>
        <v>0.16701326237059794</v>
      </c>
      <c r="AK51">
        <f t="shared" ca="1" si="20"/>
        <v>1.4143359967978568</v>
      </c>
      <c r="AL51">
        <f ca="1">STDEV(OFFSET(AJ$3,(ROW(A49)-1)*3,,3,))</f>
        <v>2.5643104432305035E-2</v>
      </c>
    </row>
    <row r="52" spans="1:38" x14ac:dyDescent="0.15">
      <c r="A52">
        <f t="shared" ca="1" si="21"/>
        <v>288.08999999999997</v>
      </c>
      <c r="B52">
        <f t="shared" ca="1" si="22"/>
        <v>0.59655860929773574</v>
      </c>
      <c r="C52">
        <v>93.08</v>
      </c>
      <c r="D52">
        <v>0.99505457025920874</v>
      </c>
      <c r="E52">
        <v>1.0015881961166042</v>
      </c>
      <c r="F52">
        <v>1.0090848659428318</v>
      </c>
      <c r="G52">
        <v>0.99793794657842982</v>
      </c>
      <c r="H52">
        <v>0.97244558807762405</v>
      </c>
      <c r="I52">
        <v>0.98057284428062108</v>
      </c>
      <c r="J52">
        <v>0.98951173565500739</v>
      </c>
      <c r="K52">
        <v>1.0012429529009634</v>
      </c>
      <c r="L52">
        <v>0.95955562009875106</v>
      </c>
      <c r="M52">
        <v>0.97739469832493087</v>
      </c>
      <c r="N52">
        <v>0.96559487104194197</v>
      </c>
      <c r="O52">
        <v>0.96885197270839518</v>
      </c>
      <c r="P52">
        <v>0.95808383233532945</v>
      </c>
      <c r="Q52">
        <v>0.97098736546560604</v>
      </c>
      <c r="R52">
        <v>0.96012269938650308</v>
      </c>
      <c r="S52">
        <f t="shared" si="3"/>
        <v>0.98053531727818322</v>
      </c>
      <c r="U52">
        <f t="shared" si="4"/>
        <v>2.9746193074986334E-2</v>
      </c>
      <c r="V52">
        <f t="shared" si="5"/>
        <v>-9.521617601406138E-3</v>
      </c>
      <c r="W52">
        <f t="shared" si="6"/>
        <v>-5.4263080780102051E-2</v>
      </c>
      <c r="X52">
        <f t="shared" si="7"/>
        <v>1.2385094285493708E-2</v>
      </c>
      <c r="Y52">
        <f t="shared" si="8"/>
        <v>0.16764693370608763</v>
      </c>
      <c r="Z52">
        <f t="shared" si="9"/>
        <v>0.11771005866791832</v>
      </c>
      <c r="AA52">
        <f t="shared" si="10"/>
        <v>6.3261922937265125E-2</v>
      </c>
      <c r="AB52">
        <f t="shared" si="11"/>
        <v>-7.4530864470171094E-3</v>
      </c>
      <c r="AC52">
        <f t="shared" si="12"/>
        <v>0.24770998452014897</v>
      </c>
      <c r="AD52">
        <f t="shared" si="13"/>
        <v>0.13718831054529873</v>
      </c>
      <c r="AE52">
        <f t="shared" si="14"/>
        <v>0.21006552535660208</v>
      </c>
      <c r="AF52">
        <f t="shared" si="15"/>
        <v>0.18986065022190154</v>
      </c>
      <c r="AG52">
        <f t="shared" si="16"/>
        <v>0.25691998309756842</v>
      </c>
      <c r="AH52">
        <f t="shared" si="17"/>
        <v>0.17665093592609335</v>
      </c>
      <c r="AI52">
        <f t="shared" si="18"/>
        <v>0.24416514495932651</v>
      </c>
      <c r="AJ52">
        <f t="shared" si="19"/>
        <v>0.10139065579927095</v>
      </c>
      <c r="AK52">
        <f t="shared" ca="1" si="20"/>
        <v>1.4865068535832038</v>
      </c>
      <c r="AL52">
        <f ca="1">STDEV(OFFSET(AJ$3,(ROW(A50)-1)*3,,3,))</f>
        <v>6.5114056074343118E-2</v>
      </c>
    </row>
    <row r="53" spans="1:38" x14ac:dyDescent="0.15">
      <c r="A53">
        <f t="shared" ca="1" si="21"/>
        <v>292.93333333333334</v>
      </c>
      <c r="B53">
        <f t="shared" ca="1" si="22"/>
        <v>0.58054124046347511</v>
      </c>
      <c r="C53">
        <v>94.92</v>
      </c>
      <c r="D53">
        <v>0.99616302864938611</v>
      </c>
      <c r="E53">
        <v>1.003125160100415</v>
      </c>
      <c r="F53">
        <v>0.98626191003766894</v>
      </c>
      <c r="G53">
        <v>0.98666858485589592</v>
      </c>
      <c r="H53">
        <v>0.97217754905114184</v>
      </c>
      <c r="I53">
        <v>0.99749229560698527</v>
      </c>
      <c r="J53">
        <v>0.95336286339799403</v>
      </c>
      <c r="K53">
        <v>0.94863941048519562</v>
      </c>
      <c r="L53">
        <v>0.98914464130119084</v>
      </c>
      <c r="M53">
        <v>0.98742342928389437</v>
      </c>
      <c r="N53">
        <v>0.99446973033817843</v>
      </c>
      <c r="O53">
        <v>0.96855532482942752</v>
      </c>
      <c r="P53">
        <v>0.91789024690345344</v>
      </c>
      <c r="Q53">
        <v>0.92419279363593831</v>
      </c>
      <c r="R53">
        <v>0.96012269938650308</v>
      </c>
      <c r="S53">
        <f t="shared" si="3"/>
        <v>0.97237931119088472</v>
      </c>
      <c r="U53">
        <f t="shared" si="4"/>
        <v>2.3066108455705961E-2</v>
      </c>
      <c r="V53">
        <f t="shared" si="5"/>
        <v>-1.8721721627344083E-2</v>
      </c>
      <c r="W53">
        <f t="shared" si="6"/>
        <v>8.2999984866881274E-2</v>
      </c>
      <c r="X53">
        <f t="shared" si="7"/>
        <v>8.0526457339950827E-2</v>
      </c>
      <c r="Y53">
        <f t="shared" si="8"/>
        <v>0.16930096541883646</v>
      </c>
      <c r="Z53">
        <f t="shared" si="9"/>
        <v>1.5065123701301277E-2</v>
      </c>
      <c r="AA53">
        <f t="shared" si="10"/>
        <v>0.28655813234268479</v>
      </c>
      <c r="AB53">
        <f t="shared" si="11"/>
        <v>0.31635912272880129</v>
      </c>
      <c r="AC53">
        <f t="shared" si="12"/>
        <v>6.5488248006965705E-2</v>
      </c>
      <c r="AD53">
        <f t="shared" si="13"/>
        <v>7.5937951073491522E-2</v>
      </c>
      <c r="AE53">
        <f t="shared" si="14"/>
        <v>3.3273709302059251E-2</v>
      </c>
      <c r="AF53">
        <f t="shared" si="15"/>
        <v>0.19169804114117545</v>
      </c>
      <c r="AG53">
        <f t="shared" si="16"/>
        <v>0.51406471355505146</v>
      </c>
      <c r="AH53">
        <f t="shared" si="17"/>
        <v>0.47300746790355175</v>
      </c>
      <c r="AI53">
        <f t="shared" si="18"/>
        <v>0.24416514495932651</v>
      </c>
      <c r="AJ53">
        <f t="shared" si="19"/>
        <v>7.1804841600081742E-2</v>
      </c>
      <c r="AK53">
        <f t="shared" ca="1" si="20"/>
        <v>1.5966842448345895</v>
      </c>
      <c r="AL53">
        <f ca="1">STDEV(OFFSET(AJ$3,(ROW(A51)-1)*3,,3,))</f>
        <v>7.9318822742580689E-2</v>
      </c>
    </row>
    <row r="54" spans="1:38" x14ac:dyDescent="0.15">
      <c r="A54">
        <f t="shared" ca="1" si="21"/>
        <v>295.62666666666667</v>
      </c>
      <c r="B54">
        <f t="shared" ca="1" si="22"/>
        <v>0.57269212081886522</v>
      </c>
      <c r="C54">
        <v>96.77</v>
      </c>
      <c r="D54">
        <v>1.0024727148703956</v>
      </c>
      <c r="E54">
        <v>1.0059429274040679</v>
      </c>
      <c r="F54">
        <v>0.99423886549966767</v>
      </c>
      <c r="G54">
        <v>0.97707763870905862</v>
      </c>
      <c r="H54">
        <v>1.0040741932025303</v>
      </c>
      <c r="I54">
        <v>0.98857937035470411</v>
      </c>
      <c r="J54">
        <v>0.99740339086604557</v>
      </c>
      <c r="K54">
        <v>0.97194477737825724</v>
      </c>
      <c r="L54">
        <v>0.98968922451350561</v>
      </c>
      <c r="M54">
        <v>0.98173144684772584</v>
      </c>
      <c r="N54">
        <v>0.95066803699897229</v>
      </c>
      <c r="O54">
        <v>0.94749332542272324</v>
      </c>
      <c r="P54">
        <v>0.9281437125748504</v>
      </c>
      <c r="Q54">
        <v>0.98210107627515209</v>
      </c>
      <c r="R54">
        <v>0.96779141104294475</v>
      </c>
      <c r="S54">
        <f t="shared" si="3"/>
        <v>0.97929014079737364</v>
      </c>
      <c r="U54">
        <f t="shared" si="4"/>
        <v>-1.4817976447850177E-2</v>
      </c>
      <c r="V54">
        <f t="shared" si="5"/>
        <v>-3.5552027192996133E-2</v>
      </c>
      <c r="W54">
        <f t="shared" si="6"/>
        <v>3.4666763106106807E-2</v>
      </c>
      <c r="X54">
        <f t="shared" si="7"/>
        <v>0.13913498195719298</v>
      </c>
      <c r="Y54">
        <f t="shared" si="8"/>
        <v>-2.4395496907952556E-2</v>
      </c>
      <c r="Z54">
        <f t="shared" si="9"/>
        <v>6.8918075173231841E-2</v>
      </c>
      <c r="AA54">
        <f t="shared" si="10"/>
        <v>1.5599917023687423E-2</v>
      </c>
      <c r="AB54">
        <f t="shared" si="11"/>
        <v>0.17073773719496899</v>
      </c>
      <c r="AC54">
        <f t="shared" si="12"/>
        <v>6.218579860701684E-2</v>
      </c>
      <c r="AD54">
        <f t="shared" si="13"/>
        <v>0.11062490246472242</v>
      </c>
      <c r="AE54">
        <f t="shared" si="14"/>
        <v>0.30354206804147899</v>
      </c>
      <c r="AF54">
        <f t="shared" si="15"/>
        <v>0.32361231875461782</v>
      </c>
      <c r="AG54">
        <f t="shared" si="16"/>
        <v>0.44741217298505032</v>
      </c>
      <c r="AH54">
        <f t="shared" si="17"/>
        <v>0.10836628156438224</v>
      </c>
      <c r="AI54">
        <f t="shared" si="18"/>
        <v>0.19643219631263903</v>
      </c>
      <c r="AJ54">
        <f t="shared" si="19"/>
        <v>6.7485683525718293E-2</v>
      </c>
      <c r="AK54">
        <f t="shared" ca="1" si="20"/>
        <v>1.5596599925060115</v>
      </c>
      <c r="AL54">
        <f ca="1">STDEV(OFFSET(AJ$3,(ROW(A52)-1)*3,,3,))</f>
        <v>5.7701988600603271E-2</v>
      </c>
    </row>
    <row r="55" spans="1:38" x14ac:dyDescent="0.15">
      <c r="A55">
        <f t="shared" ca="1" si="21"/>
        <v>297.12666666666667</v>
      </c>
      <c r="B55">
        <f t="shared" ca="1" si="22"/>
        <v>0.57020189751759853</v>
      </c>
      <c r="C55">
        <v>98.63</v>
      </c>
      <c r="D55">
        <v>0.98772169167803547</v>
      </c>
      <c r="E55">
        <v>0.99211025154977195</v>
      </c>
      <c r="F55">
        <v>0.98559716374916906</v>
      </c>
      <c r="G55">
        <v>0.9785162806310842</v>
      </c>
      <c r="H55">
        <v>0.99013616382545289</v>
      </c>
      <c r="I55">
        <v>0.97286845126593746</v>
      </c>
      <c r="J55">
        <v>0.98747517947151375</v>
      </c>
      <c r="K55">
        <v>0.97727171838238569</v>
      </c>
      <c r="L55">
        <v>0.97589311646819632</v>
      </c>
      <c r="M55">
        <v>0.97902097902097895</v>
      </c>
      <c r="N55">
        <v>0.95213625018352666</v>
      </c>
      <c r="O55">
        <v>0.98131118362503711</v>
      </c>
      <c r="P55">
        <v>0.93429579197768853</v>
      </c>
      <c r="Q55">
        <v>0.97215722976134777</v>
      </c>
      <c r="R55">
        <v>0.93865030674846628</v>
      </c>
      <c r="S55">
        <f t="shared" si="3"/>
        <v>0.97367745055590604</v>
      </c>
      <c r="U55">
        <f t="shared" si="4"/>
        <v>7.4125857005610751E-2</v>
      </c>
      <c r="V55">
        <f t="shared" si="5"/>
        <v>4.752622318654913E-2</v>
      </c>
      <c r="W55">
        <f t="shared" si="6"/>
        <v>8.7045383379497354E-2</v>
      </c>
      <c r="X55">
        <f t="shared" si="7"/>
        <v>0.13030712357213753</v>
      </c>
      <c r="Y55">
        <f t="shared" si="8"/>
        <v>5.9476836561139598E-2</v>
      </c>
      <c r="Z55">
        <f t="shared" si="9"/>
        <v>0.1650384302783337</v>
      </c>
      <c r="AA55">
        <f t="shared" si="10"/>
        <v>7.5623503410800583E-2</v>
      </c>
      <c r="AB55">
        <f t="shared" si="11"/>
        <v>0.13794330346883568</v>
      </c>
      <c r="AC55">
        <f t="shared" si="12"/>
        <v>0.14641326228764318</v>
      </c>
      <c r="AD55">
        <f t="shared" si="13"/>
        <v>0.12721324590361832</v>
      </c>
      <c r="AE55">
        <f t="shared" si="14"/>
        <v>0.29428280694464459</v>
      </c>
      <c r="AF55">
        <f t="shared" si="15"/>
        <v>0.11319395454287258</v>
      </c>
      <c r="AG55">
        <f t="shared" si="16"/>
        <v>0.40777318274351004</v>
      </c>
      <c r="AH55">
        <f t="shared" si="17"/>
        <v>0.16942637153726564</v>
      </c>
      <c r="AI55">
        <f t="shared" si="18"/>
        <v>0.3798736764859611</v>
      </c>
      <c r="AJ55">
        <f t="shared" si="19"/>
        <v>4.2019715134908951E-2</v>
      </c>
      <c r="AK55">
        <f t="shared" ca="1" si="20"/>
        <v>1.6046303438185001</v>
      </c>
      <c r="AL55">
        <f ca="1">STDEV(OFFSET(AJ$3,(ROW(A53)-1)*3,,3,))</f>
        <v>4.3451924489880243E-2</v>
      </c>
    </row>
    <row r="56" spans="1:38" x14ac:dyDescent="0.15">
      <c r="A56">
        <f t="shared" ca="1" si="21"/>
        <v>297.75</v>
      </c>
      <c r="B56">
        <f t="shared" ca="1" si="22"/>
        <v>0.56874866306248451</v>
      </c>
      <c r="C56">
        <v>100.53</v>
      </c>
      <c r="D56">
        <v>1.0202080491132333</v>
      </c>
      <c r="E56">
        <v>0.99800194682104615</v>
      </c>
      <c r="F56">
        <v>1.0310214934633282</v>
      </c>
      <c r="G56">
        <v>1.0128039131060278</v>
      </c>
      <c r="H56">
        <v>0.97861048568671594</v>
      </c>
      <c r="I56">
        <v>0.99190283400809709</v>
      </c>
      <c r="J56">
        <v>1.0103864365358179</v>
      </c>
      <c r="K56">
        <v>0.97660585075686956</v>
      </c>
      <c r="L56">
        <v>0.96863200697066509</v>
      </c>
      <c r="M56">
        <v>1.0050414701577493</v>
      </c>
      <c r="N56">
        <v>0.97905349190035729</v>
      </c>
      <c r="O56">
        <v>1.0115692672797389</v>
      </c>
      <c r="P56">
        <v>0.93429579197768853</v>
      </c>
      <c r="Q56">
        <v>0.91132428638277962</v>
      </c>
      <c r="R56">
        <v>1.0015337423312884</v>
      </c>
      <c r="S56">
        <f t="shared" si="3"/>
        <v>0.98873273776609361</v>
      </c>
      <c r="U56">
        <f t="shared" si="4"/>
        <v>-0.12003945729624566</v>
      </c>
      <c r="V56">
        <f t="shared" si="5"/>
        <v>1.2000311700507619E-2</v>
      </c>
      <c r="W56">
        <f t="shared" si="6"/>
        <v>-0.18330031210588399</v>
      </c>
      <c r="X56">
        <f t="shared" si="7"/>
        <v>-7.6335816309612461E-2</v>
      </c>
      <c r="Y56">
        <f t="shared" si="8"/>
        <v>0.12972951118242976</v>
      </c>
      <c r="Z56">
        <f t="shared" si="9"/>
        <v>4.8780756499501726E-2</v>
      </c>
      <c r="AA56">
        <f t="shared" si="10"/>
        <v>-6.1997208647788224E-2</v>
      </c>
      <c r="AB56">
        <f t="shared" si="11"/>
        <v>0.14203281856524397</v>
      </c>
      <c r="AC56">
        <f t="shared" si="12"/>
        <v>0.19122302993279816</v>
      </c>
      <c r="AD56">
        <f t="shared" si="13"/>
        <v>-3.0172826989600648E-2</v>
      </c>
      <c r="AE56">
        <f t="shared" si="14"/>
        <v>0.12701399170855582</v>
      </c>
      <c r="AF56">
        <f t="shared" si="15"/>
        <v>-6.9017130261010473E-2</v>
      </c>
      <c r="AG56">
        <f t="shared" si="16"/>
        <v>0.40777318274351004</v>
      </c>
      <c r="AH56">
        <f t="shared" si="17"/>
        <v>0.55713886544546554</v>
      </c>
      <c r="AI56">
        <f t="shared" si="18"/>
        <v>-9.1954040986692645E-3</v>
      </c>
      <c r="AJ56">
        <f t="shared" si="19"/>
        <v>0.11132073504333699</v>
      </c>
      <c r="AK56">
        <f t="shared" ca="1" si="20"/>
        <v>1.6231189876003118</v>
      </c>
      <c r="AL56" t="e">
        <f ca="1">STDEV(OFFSET(AJ$3,(ROW(A54)-1)*3,,3,))</f>
        <v>#DIV/0!</v>
      </c>
    </row>
    <row r="57" spans="1:38" x14ac:dyDescent="0.15">
      <c r="C57">
        <v>102.39</v>
      </c>
      <c r="D57">
        <v>0.99769781718963169</v>
      </c>
      <c r="E57">
        <v>0.9907013678979455</v>
      </c>
      <c r="F57">
        <v>1.0068690449811655</v>
      </c>
      <c r="G57">
        <v>0.98738790581690872</v>
      </c>
      <c r="H57">
        <v>1.0027339980701189</v>
      </c>
      <c r="I57">
        <v>0.97724938062722821</v>
      </c>
      <c r="J57">
        <v>0.99282113945318473</v>
      </c>
      <c r="K57">
        <v>0.96395436587206473</v>
      </c>
      <c r="L57">
        <v>0.97716381063026425</v>
      </c>
      <c r="M57">
        <v>0.98118935328237655</v>
      </c>
      <c r="N57">
        <v>0.9528703567758039</v>
      </c>
      <c r="O57">
        <v>0.98516760605161668</v>
      </c>
      <c r="P57">
        <v>0.94044787138052666</v>
      </c>
      <c r="Q57">
        <v>0.93881609733270943</v>
      </c>
      <c r="R57">
        <v>0.95552147239263807</v>
      </c>
      <c r="S57">
        <f t="shared" si="3"/>
        <v>0.97670610585027873</v>
      </c>
      <c r="U57">
        <f t="shared" si="4"/>
        <v>1.3829021444848603E-2</v>
      </c>
      <c r="V57">
        <f t="shared" si="5"/>
        <v>5.6052805591735325E-2</v>
      </c>
      <c r="W57">
        <f t="shared" si="6"/>
        <v>-4.1073363443916253E-2</v>
      </c>
      <c r="X57">
        <f t="shared" si="7"/>
        <v>7.6153810480563466E-2</v>
      </c>
      <c r="Y57">
        <f t="shared" si="8"/>
        <v>-1.6381604972625394E-2</v>
      </c>
      <c r="Z57">
        <f t="shared" si="9"/>
        <v>0.13808044860481666</v>
      </c>
      <c r="AA57">
        <f t="shared" si="10"/>
        <v>4.3228515344176932E-2</v>
      </c>
      <c r="AB57">
        <f t="shared" si="11"/>
        <v>0.22026794279442746</v>
      </c>
      <c r="AC57">
        <f t="shared" si="12"/>
        <v>0.13860584413981253</v>
      </c>
      <c r="AD57">
        <f t="shared" si="13"/>
        <v>0.11393890420597358</v>
      </c>
      <c r="AE57">
        <f t="shared" si="14"/>
        <v>0.28965852925909585</v>
      </c>
      <c r="AF57">
        <f t="shared" si="15"/>
        <v>8.9660963143885219E-2</v>
      </c>
      <c r="AG57">
        <f t="shared" si="16"/>
        <v>0.36839434963884826</v>
      </c>
      <c r="AH57">
        <f t="shared" si="17"/>
        <v>0.37881401064492959</v>
      </c>
      <c r="AI57">
        <f t="shared" si="18"/>
        <v>0.27298825883519862</v>
      </c>
      <c r="AJ57">
        <f t="shared" si="19"/>
        <v>9.2906818266098867E-2</v>
      </c>
    </row>
    <row r="58" spans="1:38" x14ac:dyDescent="0.15">
      <c r="C58">
        <v>104.26</v>
      </c>
      <c r="D58">
        <v>0.99207025920873126</v>
      </c>
      <c r="E58">
        <v>1.0028689994364466</v>
      </c>
      <c r="F58">
        <v>1.0004431641923333</v>
      </c>
      <c r="G58">
        <v>1.0051311561885579</v>
      </c>
      <c r="H58">
        <v>0.99335263214323999</v>
      </c>
      <c r="I58">
        <v>0.9545894011722762</v>
      </c>
      <c r="J58">
        <v>0.98212921948984278</v>
      </c>
      <c r="K58">
        <v>0.97438629200514948</v>
      </c>
      <c r="L58">
        <v>0.97135492303223925</v>
      </c>
      <c r="M58">
        <v>0.98606819537052093</v>
      </c>
      <c r="N58">
        <v>0.91004747222630056</v>
      </c>
      <c r="O58">
        <v>0.96677543755562145</v>
      </c>
      <c r="P58">
        <v>0.9872036748420967</v>
      </c>
      <c r="Q58">
        <v>0.93355170800187182</v>
      </c>
      <c r="R58">
        <v>0.95552147239263807</v>
      </c>
      <c r="S58">
        <f t="shared" si="3"/>
        <v>0.97436626715052443</v>
      </c>
      <c r="U58">
        <f t="shared" si="4"/>
        <v>4.7768090340243603E-2</v>
      </c>
      <c r="V58">
        <f t="shared" si="5"/>
        <v>-1.7189350274359264E-2</v>
      </c>
      <c r="W58">
        <f t="shared" si="6"/>
        <v>-2.6583961445076241E-3</v>
      </c>
      <c r="X58">
        <f t="shared" si="7"/>
        <v>-3.070821999829643E-2</v>
      </c>
      <c r="Y58">
        <f t="shared" si="8"/>
        <v>4.001736004442049E-2</v>
      </c>
      <c r="Z58">
        <f t="shared" si="9"/>
        <v>0.27884386422799801</v>
      </c>
      <c r="AA58">
        <f t="shared" si="10"/>
        <v>0.10819434725655719</v>
      </c>
      <c r="AB58">
        <f t="shared" si="11"/>
        <v>0.1556847015880565</v>
      </c>
      <c r="AC58">
        <f t="shared" si="12"/>
        <v>0.17438012563772864</v>
      </c>
      <c r="AD58">
        <f t="shared" si="13"/>
        <v>8.4178578656468897E-2</v>
      </c>
      <c r="AE58">
        <f t="shared" si="14"/>
        <v>0.56555108130154608</v>
      </c>
      <c r="AF58">
        <f t="shared" si="15"/>
        <v>0.20273421837899525</v>
      </c>
      <c r="AG58">
        <f t="shared" si="16"/>
        <v>7.727342008784302E-2</v>
      </c>
      <c r="AH58">
        <f t="shared" si="17"/>
        <v>0.41255355597110255</v>
      </c>
      <c r="AI58">
        <f t="shared" si="18"/>
        <v>0.27298825883519862</v>
      </c>
      <c r="AJ58">
        <f t="shared" si="19"/>
        <v>9.6376908908338471E-2</v>
      </c>
    </row>
    <row r="59" spans="1:38" x14ac:dyDescent="0.15">
      <c r="C59">
        <v>106.14</v>
      </c>
      <c r="D59">
        <v>1.004774897680764</v>
      </c>
      <c r="E59">
        <v>0.99979507146882518</v>
      </c>
      <c r="F59">
        <v>0.99778417903833372</v>
      </c>
      <c r="G59">
        <v>0.97276171294298175</v>
      </c>
      <c r="H59">
        <v>0.99951752975233188</v>
      </c>
      <c r="I59">
        <v>0.98676657199830797</v>
      </c>
      <c r="J59">
        <v>0.97907438521460211</v>
      </c>
      <c r="K59">
        <v>0.99991121764993129</v>
      </c>
      <c r="L59">
        <v>0.95592506534998545</v>
      </c>
      <c r="M59">
        <v>0.96167398492979883</v>
      </c>
      <c r="N59">
        <v>0.94919982381441792</v>
      </c>
      <c r="O59">
        <v>0.96143577573420347</v>
      </c>
      <c r="P59">
        <v>0.93921745549995905</v>
      </c>
      <c r="Q59">
        <v>0.97215722976134777</v>
      </c>
      <c r="R59">
        <v>0.88650306748466257</v>
      </c>
      <c r="S59">
        <f t="shared" si="3"/>
        <v>0.97109986455469677</v>
      </c>
      <c r="U59">
        <f t="shared" si="4"/>
        <v>-2.8581204096200914E-2</v>
      </c>
      <c r="V59">
        <f t="shared" si="5"/>
        <v>1.2296971913724666E-3</v>
      </c>
      <c r="W59">
        <f t="shared" si="6"/>
        <v>1.3309677152577155E-2</v>
      </c>
      <c r="X59">
        <f t="shared" si="7"/>
        <v>0.16569675676828835</v>
      </c>
      <c r="Y59">
        <f t="shared" si="8"/>
        <v>2.8955200433261638E-3</v>
      </c>
      <c r="Z59">
        <f t="shared" si="9"/>
        <v>7.9930620326595259E-2</v>
      </c>
      <c r="AA59">
        <f t="shared" si="10"/>
        <v>0.12688595115825388</v>
      </c>
      <c r="AB59">
        <f t="shared" si="11"/>
        <v>5.327177487289979E-4</v>
      </c>
      <c r="AC59">
        <f t="shared" si="12"/>
        <v>0.27045451516802782</v>
      </c>
      <c r="AD59">
        <f t="shared" si="13"/>
        <v>0.23447867254805377</v>
      </c>
      <c r="AE59">
        <f t="shared" si="14"/>
        <v>0.31281564021216268</v>
      </c>
      <c r="AF59">
        <f t="shared" si="15"/>
        <v>0.23596507255508029</v>
      </c>
      <c r="AG59">
        <f t="shared" si="16"/>
        <v>0.37624946749656274</v>
      </c>
      <c r="AH59">
        <f t="shared" si="17"/>
        <v>0.16942637153726564</v>
      </c>
      <c r="AI59">
        <f t="shared" si="18"/>
        <v>0.72282415952565293</v>
      </c>
      <c r="AJ59">
        <f t="shared" si="19"/>
        <v>0.13788179708656614</v>
      </c>
    </row>
    <row r="60" spans="1:38" x14ac:dyDescent="0.15">
      <c r="C60">
        <v>108.04</v>
      </c>
      <c r="D60">
        <v>0.99479877216916779</v>
      </c>
      <c r="E60">
        <v>0.99941083047287249</v>
      </c>
      <c r="F60">
        <v>0.98559716374916906</v>
      </c>
      <c r="G60">
        <v>0.97276171294298175</v>
      </c>
      <c r="H60">
        <v>0.97887852471319814</v>
      </c>
      <c r="I60">
        <v>0.98027071122122178</v>
      </c>
      <c r="J60">
        <v>0.97525584237055141</v>
      </c>
      <c r="K60">
        <v>0.9863719092644383</v>
      </c>
      <c r="L60">
        <v>0.95991867557362764</v>
      </c>
      <c r="M60">
        <v>0.97387109015015993</v>
      </c>
      <c r="N60">
        <v>0.95800910292174424</v>
      </c>
      <c r="O60">
        <v>0.96262236725007411</v>
      </c>
      <c r="P60">
        <v>0.90763678123205649</v>
      </c>
      <c r="Q60">
        <v>0.94115582592419289</v>
      </c>
      <c r="R60">
        <v>0.98619631901840488</v>
      </c>
      <c r="S60">
        <f t="shared" si="3"/>
        <v>0.97085037526492401</v>
      </c>
      <c r="U60">
        <f t="shared" si="4"/>
        <v>3.1288807815454601E-2</v>
      </c>
      <c r="V60">
        <f t="shared" si="5"/>
        <v>3.5360589341668792E-3</v>
      </c>
      <c r="W60">
        <f t="shared" si="6"/>
        <v>8.7045383379497354E-2</v>
      </c>
      <c r="X60">
        <f t="shared" si="7"/>
        <v>0.16569675676828835</v>
      </c>
      <c r="Y60">
        <f t="shared" si="8"/>
        <v>0.12808635082709674</v>
      </c>
      <c r="Z60">
        <f t="shared" si="9"/>
        <v>0.11955905714171866</v>
      </c>
      <c r="AA60">
        <f t="shared" si="10"/>
        <v>0.15033263984671014</v>
      </c>
      <c r="AB60">
        <f t="shared" si="11"/>
        <v>8.2330833446235263E-2</v>
      </c>
      <c r="AC60">
        <f t="shared" si="12"/>
        <v>0.24544026631642263</v>
      </c>
      <c r="AD60">
        <f t="shared" si="13"/>
        <v>0.15885801044376163</v>
      </c>
      <c r="AE60">
        <f t="shared" si="14"/>
        <v>0.25738799430254522</v>
      </c>
      <c r="AF60">
        <f t="shared" si="15"/>
        <v>0.22856451657522248</v>
      </c>
      <c r="AG60">
        <f t="shared" si="16"/>
        <v>0.58146600647997682</v>
      </c>
      <c r="AH60">
        <f t="shared" si="17"/>
        <v>0.36387934207532729</v>
      </c>
      <c r="AI60">
        <f t="shared" si="18"/>
        <v>8.3399026134201582E-2</v>
      </c>
      <c r="AJ60">
        <f t="shared" si="19"/>
        <v>8.3422865803038454E-2</v>
      </c>
    </row>
    <row r="61" spans="1:38" x14ac:dyDescent="0.15">
      <c r="C61">
        <v>109.93</v>
      </c>
      <c r="D61">
        <v>1.0040075034106413</v>
      </c>
      <c r="E61">
        <v>1.0005635534607304</v>
      </c>
      <c r="F61">
        <v>1.0035453135386661</v>
      </c>
      <c r="G61">
        <v>0.95981393564475126</v>
      </c>
      <c r="H61">
        <v>0.98933204674600617</v>
      </c>
      <c r="I61">
        <v>0.96214272765726017</v>
      </c>
      <c r="J61">
        <v>0.97016445191181722</v>
      </c>
      <c r="K61">
        <v>0.96217871887068862</v>
      </c>
      <c r="L61">
        <v>0.96627214638396741</v>
      </c>
      <c r="M61">
        <v>0.96167398492979883</v>
      </c>
      <c r="N61">
        <v>0.96951010620075373</v>
      </c>
      <c r="O61">
        <v>0.95164639572827059</v>
      </c>
      <c r="P61">
        <v>0.93224509884340911</v>
      </c>
      <c r="Q61">
        <v>0.93355170800187182</v>
      </c>
      <c r="R61">
        <v>0.92024539877300615</v>
      </c>
      <c r="S61">
        <f t="shared" si="3"/>
        <v>0.96579287267344283</v>
      </c>
      <c r="U61">
        <f t="shared" si="4"/>
        <v>-2.3996968549115004E-2</v>
      </c>
      <c r="V61">
        <f t="shared" si="5"/>
        <v>-3.3803683446828646E-3</v>
      </c>
      <c r="W61">
        <f t="shared" si="6"/>
        <v>-2.1234262375275943E-2</v>
      </c>
      <c r="X61">
        <f t="shared" si="7"/>
        <v>0.24609498205153019</v>
      </c>
      <c r="Y61">
        <f t="shared" si="8"/>
        <v>6.4351582936259519E-2</v>
      </c>
      <c r="Z61">
        <f t="shared" si="9"/>
        <v>0.23155484264053497</v>
      </c>
      <c r="AA61">
        <f t="shared" si="10"/>
        <v>0.18173810280744221</v>
      </c>
      <c r="AB61">
        <f t="shared" si="11"/>
        <v>0.23133040271550526</v>
      </c>
      <c r="AC61">
        <f t="shared" si="12"/>
        <v>0.20585855646901191</v>
      </c>
      <c r="AD61">
        <f t="shared" si="13"/>
        <v>0.23447867254805377</v>
      </c>
      <c r="AE61">
        <f t="shared" si="14"/>
        <v>0.18578628130098837</v>
      </c>
      <c r="AF61">
        <f t="shared" si="15"/>
        <v>0.29737047748593337</v>
      </c>
      <c r="AG61">
        <f t="shared" si="16"/>
        <v>0.42095710367101569</v>
      </c>
      <c r="AH61">
        <f t="shared" si="17"/>
        <v>0.41255355597110255</v>
      </c>
      <c r="AI61">
        <f t="shared" si="18"/>
        <v>0.49868944026303941</v>
      </c>
      <c r="AJ61">
        <f t="shared" si="19"/>
        <v>0.14927823207456326</v>
      </c>
    </row>
    <row r="62" spans="1:38" x14ac:dyDescent="0.15">
      <c r="C62">
        <v>111.82</v>
      </c>
      <c r="D62">
        <v>0.99727148703956348</v>
      </c>
      <c r="E62">
        <v>0.97827757569547613</v>
      </c>
      <c r="F62">
        <v>0.99490361178816755</v>
      </c>
      <c r="G62">
        <v>0.94279000623411491</v>
      </c>
      <c r="H62">
        <v>0.96708480754797899</v>
      </c>
      <c r="I62">
        <v>0.98827723729530481</v>
      </c>
      <c r="J62">
        <v>0.9918028613614378</v>
      </c>
      <c r="K62">
        <v>0.95285657211346397</v>
      </c>
      <c r="L62">
        <v>0.93178187627069409</v>
      </c>
      <c r="M62">
        <v>0.95977665745107599</v>
      </c>
      <c r="N62">
        <v>0.93329418098174521</v>
      </c>
      <c r="O62">
        <v>0.97033521210323348</v>
      </c>
      <c r="P62">
        <v>0.93265523747026502</v>
      </c>
      <c r="Q62">
        <v>0.94115582592419289</v>
      </c>
      <c r="R62">
        <v>0.91104294478527603</v>
      </c>
      <c r="S62">
        <f t="shared" si="3"/>
        <v>0.9595537396041327</v>
      </c>
      <c r="U62">
        <f t="shared" si="4"/>
        <v>1.6393452821237706E-2</v>
      </c>
      <c r="V62">
        <f t="shared" si="5"/>
        <v>0.13177097692196504</v>
      </c>
      <c r="W62">
        <f t="shared" si="6"/>
        <v>3.0656514544207043E-2</v>
      </c>
      <c r="X62">
        <f t="shared" si="7"/>
        <v>0.35347024840462882</v>
      </c>
      <c r="Y62">
        <f t="shared" si="8"/>
        <v>0.20081451402116496</v>
      </c>
      <c r="Z62">
        <f t="shared" si="9"/>
        <v>7.0752096278754076E-2</v>
      </c>
      <c r="AA62">
        <f t="shared" si="10"/>
        <v>4.938551947604982E-2</v>
      </c>
      <c r="AB62">
        <f t="shared" si="11"/>
        <v>0.28974532865599489</v>
      </c>
      <c r="AC62">
        <f t="shared" si="12"/>
        <v>0.42393918014373733</v>
      </c>
      <c r="AD62">
        <f t="shared" si="13"/>
        <v>0.24632802045345215</v>
      </c>
      <c r="AE62">
        <f t="shared" si="14"/>
        <v>0.41420892788977992</v>
      </c>
      <c r="AF62">
        <f t="shared" si="15"/>
        <v>0.18068212617406079</v>
      </c>
      <c r="AG62">
        <f t="shared" si="16"/>
        <v>0.41831800092338661</v>
      </c>
      <c r="AH62">
        <f t="shared" si="17"/>
        <v>0.36387934207532729</v>
      </c>
      <c r="AI62">
        <f t="shared" si="18"/>
        <v>0.55899145538404849</v>
      </c>
      <c r="AJ62">
        <f t="shared" si="19"/>
        <v>0.13880679645490901</v>
      </c>
    </row>
    <row r="63" spans="1:38" x14ac:dyDescent="0.15">
      <c r="C63">
        <v>113.73</v>
      </c>
      <c r="D63">
        <v>0.99275238744884042</v>
      </c>
      <c r="E63">
        <v>0.96982427378451763</v>
      </c>
      <c r="F63">
        <v>0.98892089519166848</v>
      </c>
      <c r="G63">
        <v>0.98139356447513537</v>
      </c>
      <c r="H63">
        <v>0.98879596869304165</v>
      </c>
      <c r="I63">
        <v>0.963653392954257</v>
      </c>
      <c r="J63">
        <v>0.95489028053561431</v>
      </c>
      <c r="K63">
        <v>0.9450881164824434</v>
      </c>
      <c r="L63">
        <v>0.97081033981992448</v>
      </c>
      <c r="M63">
        <v>0.95733723640700386</v>
      </c>
      <c r="N63">
        <v>0.94724220623501199</v>
      </c>
      <c r="O63">
        <v>0.94690002966478792</v>
      </c>
      <c r="P63">
        <v>0.93839717824624735</v>
      </c>
      <c r="Q63">
        <v>0.93647636874122608</v>
      </c>
      <c r="R63">
        <v>0.93098159509202449</v>
      </c>
      <c r="S63">
        <f t="shared" si="3"/>
        <v>0.96089758891811639</v>
      </c>
      <c r="U63">
        <f t="shared" si="4"/>
        <v>4.3644024536500153E-2</v>
      </c>
      <c r="V63">
        <f t="shared" si="5"/>
        <v>0.18384230965945303</v>
      </c>
      <c r="W63">
        <f t="shared" si="6"/>
        <v>6.6845611186387877E-2</v>
      </c>
      <c r="X63">
        <f t="shared" si="7"/>
        <v>0.11269027705255388</v>
      </c>
      <c r="Y63">
        <f t="shared" si="8"/>
        <v>6.760361553619719E-2</v>
      </c>
      <c r="Z63">
        <f t="shared" si="9"/>
        <v>0.22214159941699763</v>
      </c>
      <c r="AA63">
        <f t="shared" si="10"/>
        <v>0.27695300755927987</v>
      </c>
      <c r="AB63">
        <f t="shared" si="11"/>
        <v>0.33886266528280995</v>
      </c>
      <c r="AC63">
        <f t="shared" si="12"/>
        <v>0.17774492617455312</v>
      </c>
      <c r="AD63">
        <f t="shared" si="13"/>
        <v>0.26159736278177026</v>
      </c>
      <c r="AE63">
        <f t="shared" si="14"/>
        <v>0.32520274138607752</v>
      </c>
      <c r="AF63">
        <f t="shared" si="15"/>
        <v>0.32737053998616789</v>
      </c>
      <c r="AG63">
        <f t="shared" si="16"/>
        <v>0.38149193178814322</v>
      </c>
      <c r="AH63">
        <f t="shared" si="17"/>
        <v>0.39378594604933859</v>
      </c>
      <c r="AI63">
        <f t="shared" si="18"/>
        <v>0.42909462520292846</v>
      </c>
      <c r="AJ63">
        <f t="shared" si="19"/>
        <v>0.12595926071768995</v>
      </c>
    </row>
    <row r="64" spans="1:38" x14ac:dyDescent="0.15">
      <c r="C64">
        <v>115.64</v>
      </c>
      <c r="D64">
        <v>1.0023021828103684</v>
      </c>
      <c r="E64">
        <v>0.98903632358215066</v>
      </c>
      <c r="F64">
        <v>1.0062042986926656</v>
      </c>
      <c r="G64">
        <v>0.96053325660576405</v>
      </c>
      <c r="H64">
        <v>0.98343518816339659</v>
      </c>
      <c r="I64">
        <v>0.96032992930086403</v>
      </c>
      <c r="J64">
        <v>0.97881981569166543</v>
      </c>
      <c r="K64">
        <v>0.98237670351134199</v>
      </c>
      <c r="L64">
        <v>0.9512053441765902</v>
      </c>
      <c r="M64">
        <v>0.97360004336748518</v>
      </c>
      <c r="N64">
        <v>0.92962364802035924</v>
      </c>
      <c r="O64">
        <v>0.96707208543458911</v>
      </c>
      <c r="P64">
        <v>0.94331884176851788</v>
      </c>
      <c r="Q64">
        <v>0.93530650444548435</v>
      </c>
      <c r="R64">
        <v>0.91871165644171782</v>
      </c>
      <c r="S64">
        <f t="shared" si="3"/>
        <v>0.96545838813419715</v>
      </c>
      <c r="U64">
        <f t="shared" si="4"/>
        <v>-1.3797221086423384E-2</v>
      </c>
      <c r="V64">
        <f t="shared" si="5"/>
        <v>6.6145322689644154E-2</v>
      </c>
      <c r="W64">
        <f t="shared" si="6"/>
        <v>-3.7110787625699374E-2</v>
      </c>
      <c r="X64">
        <f t="shared" si="7"/>
        <v>0.24160003865239058</v>
      </c>
      <c r="Y64">
        <f t="shared" si="8"/>
        <v>0.10022125498455836</v>
      </c>
      <c r="Z64">
        <f t="shared" si="9"/>
        <v>0.24287026325027702</v>
      </c>
      <c r="AA64">
        <f t="shared" si="10"/>
        <v>0.1284462164121378</v>
      </c>
      <c r="AB64">
        <f t="shared" si="11"/>
        <v>0.10668261433738929</v>
      </c>
      <c r="AC64">
        <f t="shared" si="12"/>
        <v>0.30015189161502875</v>
      </c>
      <c r="AD64">
        <f t="shared" si="13"/>
        <v>0.1605281565923331</v>
      </c>
      <c r="AE64">
        <f t="shared" si="14"/>
        <v>0.43785272572621259</v>
      </c>
      <c r="AF64">
        <f t="shared" si="15"/>
        <v>0.20089344523984459</v>
      </c>
      <c r="AG64">
        <f t="shared" si="16"/>
        <v>0.35010563528282801</v>
      </c>
      <c r="AH64">
        <f t="shared" si="17"/>
        <v>0.40128594702590159</v>
      </c>
      <c r="AI64">
        <f t="shared" si="18"/>
        <v>0.50869778286722145</v>
      </c>
      <c r="AJ64">
        <f t="shared" si="19"/>
        <v>0.10904351574234704</v>
      </c>
    </row>
    <row r="65" spans="3:36" x14ac:dyDescent="0.15">
      <c r="C65">
        <v>117.57</v>
      </c>
      <c r="D65">
        <v>0.99735675306957705</v>
      </c>
      <c r="E65">
        <v>0.98826784159024539</v>
      </c>
      <c r="F65">
        <v>0.98183026811433638</v>
      </c>
      <c r="G65">
        <v>0.97108329736728516</v>
      </c>
      <c r="H65">
        <v>0.98504342232229003</v>
      </c>
      <c r="I65">
        <v>0.96878965496404612</v>
      </c>
      <c r="J65">
        <v>0.99205743088437459</v>
      </c>
      <c r="K65">
        <v>0.94997114573622776</v>
      </c>
      <c r="L65">
        <v>0.9354124310194597</v>
      </c>
      <c r="M65">
        <v>0.9576082831896785</v>
      </c>
      <c r="N65">
        <v>0.94528458865560616</v>
      </c>
      <c r="O65">
        <v>0.94690002966478792</v>
      </c>
      <c r="P65">
        <v>0.94003773275367086</v>
      </c>
      <c r="Q65">
        <v>0.94934487599438466</v>
      </c>
      <c r="R65">
        <v>0.91257668711656437</v>
      </c>
      <c r="S65">
        <f t="shared" si="3"/>
        <v>0.96143762949616896</v>
      </c>
      <c r="U65">
        <f t="shared" si="4"/>
        <v>1.5880478854354445E-2</v>
      </c>
      <c r="V65">
        <f t="shared" si="5"/>
        <v>7.0809139481015623E-2</v>
      </c>
      <c r="W65">
        <f t="shared" si="6"/>
        <v>0.11002097176507006</v>
      </c>
      <c r="X65">
        <f t="shared" si="7"/>
        <v>0.17605817540346311</v>
      </c>
      <c r="Y65">
        <f t="shared" si="8"/>
        <v>9.0417331234628903E-2</v>
      </c>
      <c r="Z65">
        <f t="shared" si="9"/>
        <v>0.19024658997555188</v>
      </c>
      <c r="AA65">
        <f t="shared" si="10"/>
        <v>4.7845676018348313E-2</v>
      </c>
      <c r="AB65">
        <f t="shared" si="11"/>
        <v>0.30794200654830373</v>
      </c>
      <c r="AC65">
        <f t="shared" si="12"/>
        <v>0.40060646553621077</v>
      </c>
      <c r="AD65">
        <f t="shared" si="13"/>
        <v>0.25989884897000304</v>
      </c>
      <c r="AE65">
        <f t="shared" si="14"/>
        <v>0.33761546885427807</v>
      </c>
      <c r="AF65">
        <f t="shared" si="15"/>
        <v>0.32737053998616789</v>
      </c>
      <c r="AG65">
        <f t="shared" si="16"/>
        <v>0.37101157977849331</v>
      </c>
      <c r="AH65">
        <f t="shared" si="17"/>
        <v>0.31189881894207983</v>
      </c>
      <c r="AI65">
        <f t="shared" si="18"/>
        <v>0.54889893828613956</v>
      </c>
      <c r="AJ65">
        <f t="shared" si="19"/>
        <v>0.17179950857001378</v>
      </c>
    </row>
    <row r="66" spans="3:36" x14ac:dyDescent="0.15">
      <c r="C66">
        <v>119.48</v>
      </c>
      <c r="D66">
        <v>1.0104877216916781</v>
      </c>
      <c r="E66">
        <v>0.9876274399303242</v>
      </c>
      <c r="F66">
        <v>1.0068690449811655</v>
      </c>
      <c r="G66">
        <v>0.95957416199108037</v>
      </c>
      <c r="H66">
        <v>1.0008577248847432</v>
      </c>
      <c r="I66">
        <v>0.96425765907305572</v>
      </c>
      <c r="J66">
        <v>0.97958352426047557</v>
      </c>
      <c r="K66">
        <v>0.9530785279886359</v>
      </c>
      <c r="L66">
        <v>0.96246006389776351</v>
      </c>
      <c r="M66">
        <v>0.97956307258632835</v>
      </c>
      <c r="N66">
        <v>0.93011305241521069</v>
      </c>
      <c r="O66">
        <v>0.96974191634529816</v>
      </c>
      <c r="P66">
        <v>0.94701008941022069</v>
      </c>
      <c r="Q66">
        <v>0.97391202620496031</v>
      </c>
      <c r="R66">
        <v>0.88496932515337423</v>
      </c>
      <c r="S66">
        <f t="shared" si="3"/>
        <v>0.96734035672095409</v>
      </c>
      <c r="U66">
        <f t="shared" si="4"/>
        <v>-6.2598642372095781E-2</v>
      </c>
      <c r="V66">
        <f t="shared" si="5"/>
        <v>7.4698424636970503E-2</v>
      </c>
      <c r="W66">
        <f t="shared" si="6"/>
        <v>-4.1073363443916253E-2</v>
      </c>
      <c r="X66">
        <f t="shared" si="7"/>
        <v>0.2475940451448993</v>
      </c>
      <c r="Y66">
        <f t="shared" si="8"/>
        <v>-5.1441434937569671E-3</v>
      </c>
      <c r="Z66">
        <f t="shared" si="9"/>
        <v>0.2183804333323856</v>
      </c>
      <c r="AA66">
        <f t="shared" si="10"/>
        <v>0.12376663733702126</v>
      </c>
      <c r="AB66">
        <f t="shared" si="11"/>
        <v>0.28834786737100104</v>
      </c>
      <c r="AC66">
        <f t="shared" si="12"/>
        <v>0.22957623441173125</v>
      </c>
      <c r="AD66">
        <f t="shared" si="13"/>
        <v>0.1238919062118316</v>
      </c>
      <c r="AE66">
        <f t="shared" si="14"/>
        <v>0.43469483091647365</v>
      </c>
      <c r="AF66">
        <f t="shared" si="15"/>
        <v>0.18435185105910046</v>
      </c>
      <c r="AG66">
        <f t="shared" si="16"/>
        <v>0.32667319065930278</v>
      </c>
      <c r="AH66">
        <f t="shared" si="17"/>
        <v>0.15860580954236142</v>
      </c>
      <c r="AI66">
        <f t="shared" si="18"/>
        <v>0.73321377251132036</v>
      </c>
      <c r="AJ66">
        <f t="shared" si="19"/>
        <v>0.12389274810412738</v>
      </c>
    </row>
    <row r="67" spans="3:36" x14ac:dyDescent="0.15">
      <c r="C67">
        <v>121.4</v>
      </c>
      <c r="D67">
        <v>0.98968281036834926</v>
      </c>
      <c r="E67">
        <v>0.98557815461857667</v>
      </c>
      <c r="F67">
        <v>1.0152891646354973</v>
      </c>
      <c r="G67">
        <v>0.95214117872728132</v>
      </c>
      <c r="H67">
        <v>0.97164147099817733</v>
      </c>
      <c r="I67">
        <v>0.97498338268173301</v>
      </c>
      <c r="J67">
        <v>0.98620233185683015</v>
      </c>
      <c r="K67">
        <v>0.97483020375549345</v>
      </c>
      <c r="L67">
        <v>0.96736131280859716</v>
      </c>
      <c r="M67">
        <v>0.98444191467447284</v>
      </c>
      <c r="N67">
        <v>0.96608427543679343</v>
      </c>
      <c r="O67">
        <v>0.93473746662711366</v>
      </c>
      <c r="P67">
        <v>0.89205151341153321</v>
      </c>
      <c r="Q67">
        <v>0.94525035095928878</v>
      </c>
      <c r="R67">
        <v>0.8926380368098159</v>
      </c>
      <c r="S67">
        <f t="shared" si="3"/>
        <v>0.96219423789130365</v>
      </c>
      <c r="U67">
        <f t="shared" si="4"/>
        <v>6.2224684546860365E-2</v>
      </c>
      <c r="V67">
        <f t="shared" si="5"/>
        <v>8.7161105996856711E-2</v>
      </c>
      <c r="W67">
        <f t="shared" si="6"/>
        <v>-9.1040779118637213E-2</v>
      </c>
      <c r="X67">
        <f t="shared" si="7"/>
        <v>0.29425174921946329</v>
      </c>
      <c r="Y67">
        <f t="shared" si="8"/>
        <v>0.17261039738359979</v>
      </c>
      <c r="Z67">
        <f t="shared" si="9"/>
        <v>0.1520091091972865</v>
      </c>
      <c r="AA67">
        <f t="shared" si="10"/>
        <v>8.3362444248956682E-2</v>
      </c>
      <c r="AB67">
        <f t="shared" si="11"/>
        <v>0.15295183886715971</v>
      </c>
      <c r="AC67">
        <f t="shared" si="12"/>
        <v>0.19909926172486228</v>
      </c>
      <c r="AD67">
        <f t="shared" si="13"/>
        <v>9.4082294797770499E-2</v>
      </c>
      <c r="AE67">
        <f t="shared" si="14"/>
        <v>0.20702524153173288</v>
      </c>
      <c r="AF67">
        <f t="shared" si="15"/>
        <v>0.40493744086071648</v>
      </c>
      <c r="AG67">
        <f t="shared" si="16"/>
        <v>0.6853883856495675</v>
      </c>
      <c r="AH67">
        <f t="shared" si="17"/>
        <v>0.33783278954338269</v>
      </c>
      <c r="AI67">
        <f t="shared" si="18"/>
        <v>0.68144468517129109</v>
      </c>
      <c r="AJ67">
        <f t="shared" si="19"/>
        <v>3.9561913955584338E-2</v>
      </c>
    </row>
    <row r="68" spans="3:36" x14ac:dyDescent="0.15">
      <c r="C68">
        <v>123.32</v>
      </c>
      <c r="D68">
        <v>0.99394611186903137</v>
      </c>
      <c r="E68">
        <v>1.0120907833393105</v>
      </c>
      <c r="F68">
        <v>0.98094393972966987</v>
      </c>
      <c r="G68">
        <v>0.93967294873639273</v>
      </c>
      <c r="H68">
        <v>0.9871877345341481</v>
      </c>
      <c r="I68">
        <v>0.9698471206719439</v>
      </c>
      <c r="J68">
        <v>0.96812789572832347</v>
      </c>
      <c r="K68">
        <v>0.97815954188307375</v>
      </c>
      <c r="L68">
        <v>0.9334156259076386</v>
      </c>
      <c r="M68">
        <v>0.93971919553314898</v>
      </c>
      <c r="N68">
        <v>0.91616502716194392</v>
      </c>
      <c r="O68">
        <v>0.94956986057549686</v>
      </c>
      <c r="P68">
        <v>0.88507915675498328</v>
      </c>
      <c r="Q68">
        <v>0.93530650444548435</v>
      </c>
      <c r="R68">
        <v>0.96472392638036808</v>
      </c>
      <c r="S68">
        <f t="shared" ref="S68:S131" si="23">AVERAGE(D68:R68)</f>
        <v>0.95693035821673056</v>
      </c>
      <c r="U68">
        <f t="shared" ref="U68:U131" si="24">-6*LN(D68)</f>
        <v>3.6433723239602256E-2</v>
      </c>
      <c r="V68">
        <f t="shared" ref="V68:V131" si="25">-6*LN(E68)</f>
        <v>-7.2109642193282808E-2</v>
      </c>
      <c r="W68">
        <f t="shared" ref="W68:W131" si="26">-6*LN(F68)</f>
        <v>0.11543980256916082</v>
      </c>
      <c r="X68">
        <f t="shared" ref="X68:X131" si="27">-6*LN(G68)</f>
        <v>0.37334034680918327</v>
      </c>
      <c r="Y68">
        <f t="shared" ref="Y68:Y131" si="28">-6*LN(H68)</f>
        <v>7.7370302445859268E-2</v>
      </c>
      <c r="Z68">
        <f t="shared" ref="Z68:Z131" si="29">-6*LN(I68)</f>
        <v>0.18370096476468817</v>
      </c>
      <c r="AA68">
        <f t="shared" ref="AA68:AA131" si="30">-6*LN(J68)</f>
        <v>0.19434646048104573</v>
      </c>
      <c r="AB68">
        <f t="shared" ref="AB68:AB131" si="31">-6*LN(K68)</f>
        <v>0.13249494895143674</v>
      </c>
      <c r="AC68">
        <f t="shared" ref="AC68:AC131" si="32">-6*LN(L68)</f>
        <v>0.41342822855054767</v>
      </c>
      <c r="AD68">
        <f t="shared" ref="AD68:AD131" si="33">-6*LN(M68)</f>
        <v>0.37304505901473384</v>
      </c>
      <c r="AE68">
        <f t="shared" ref="AE68:AE131" si="34">-6*LN(N68)</f>
        <v>0.52535261926707011</v>
      </c>
      <c r="AF68">
        <f t="shared" ref="AF68:AF131" si="35">-6*LN(O68)</f>
        <v>0.31047705158518618</v>
      </c>
      <c r="AG68">
        <f t="shared" ref="AG68:AG131" si="36">-6*LN(P68)</f>
        <v>0.7324691718777947</v>
      </c>
      <c r="AH68">
        <f t="shared" ref="AH68:AH131" si="37">-6*LN(Q68)</f>
        <v>0.40128594702590159</v>
      </c>
      <c r="AI68">
        <f t="shared" ref="AI68:AI131" si="38">-6*LN(R68)</f>
        <v>0.21547983135727466</v>
      </c>
      <c r="AJ68">
        <f t="shared" ref="AJ68:AJ131" si="39">SLOPE(U68:AD68,$U$1:$AD$1)</f>
        <v>0.19349670222749132</v>
      </c>
    </row>
    <row r="69" spans="3:36" x14ac:dyDescent="0.15">
      <c r="C69">
        <v>125.26</v>
      </c>
      <c r="D69">
        <v>0.99155866302864937</v>
      </c>
      <c r="E69">
        <v>0.98288846764690807</v>
      </c>
      <c r="F69">
        <v>0.97230223797917126</v>
      </c>
      <c r="G69">
        <v>0.96580827698652461</v>
      </c>
      <c r="H69">
        <v>0.96601265144204995</v>
      </c>
      <c r="I69">
        <v>0.97060245332044226</v>
      </c>
      <c r="J69">
        <v>0.94343465200346222</v>
      </c>
      <c r="K69">
        <v>0.94863941048519562</v>
      </c>
      <c r="L69">
        <v>0.92960354342143481</v>
      </c>
      <c r="M69">
        <v>0.97631051119423207</v>
      </c>
      <c r="N69">
        <v>0.9460186952478834</v>
      </c>
      <c r="O69">
        <v>0.95312963512310889</v>
      </c>
      <c r="P69">
        <v>0.89246165203838901</v>
      </c>
      <c r="Q69">
        <v>0.94291062236780543</v>
      </c>
      <c r="R69">
        <v>0.8926380368098159</v>
      </c>
      <c r="S69">
        <f t="shared" si="23"/>
        <v>0.95162130060633787</v>
      </c>
      <c r="U69">
        <f t="shared" si="24"/>
        <v>5.0863001000337214E-2</v>
      </c>
      <c r="V69">
        <f t="shared" si="25"/>
        <v>0.10355775879334801</v>
      </c>
      <c r="W69">
        <f t="shared" si="26"/>
        <v>0.1685314705912821</v>
      </c>
      <c r="X69">
        <f t="shared" si="27"/>
        <v>0.20873961297625454</v>
      </c>
      <c r="Y69">
        <f t="shared" si="28"/>
        <v>0.2074700887468795</v>
      </c>
      <c r="Z69">
        <f t="shared" si="29"/>
        <v>0.17902988628820626</v>
      </c>
      <c r="AA69">
        <f t="shared" si="30"/>
        <v>0.34936906697877312</v>
      </c>
      <c r="AB69">
        <f t="shared" si="31"/>
        <v>0.31635912272880129</v>
      </c>
      <c r="AC69">
        <f t="shared" si="32"/>
        <v>0.43798248673025397</v>
      </c>
      <c r="AD69">
        <f t="shared" si="33"/>
        <v>0.14384757870946616</v>
      </c>
      <c r="AE69">
        <f t="shared" si="34"/>
        <v>0.33295768624230837</v>
      </c>
      <c r="AF69">
        <f t="shared" si="35"/>
        <v>0.28802613670921351</v>
      </c>
      <c r="AG69">
        <f t="shared" si="36"/>
        <v>0.68263039893127542</v>
      </c>
      <c r="AH69">
        <f t="shared" si="37"/>
        <v>0.35270268563018498</v>
      </c>
      <c r="AI69">
        <f t="shared" si="38"/>
        <v>0.68144468517129109</v>
      </c>
      <c r="AJ69">
        <f t="shared" si="39"/>
        <v>0.1265466038257983</v>
      </c>
    </row>
    <row r="70" spans="3:36" x14ac:dyDescent="0.15">
      <c r="C70">
        <v>127.21</v>
      </c>
      <c r="D70">
        <v>0.98431105047748979</v>
      </c>
      <c r="E70">
        <v>0.98801168092627689</v>
      </c>
      <c r="F70">
        <v>1.0157323288278308</v>
      </c>
      <c r="G70">
        <v>0.9670071452548793</v>
      </c>
      <c r="H70">
        <v>0.96976519781280146</v>
      </c>
      <c r="I70">
        <v>0.97422805003323454</v>
      </c>
      <c r="J70">
        <v>0.96532763097601959</v>
      </c>
      <c r="K70">
        <v>0.9575176454920763</v>
      </c>
      <c r="L70">
        <v>0.9239761835608481</v>
      </c>
      <c r="M70">
        <v>0.97170271588876234</v>
      </c>
      <c r="N70">
        <v>0.93035775461263648</v>
      </c>
      <c r="O70">
        <v>0.96410560664491252</v>
      </c>
      <c r="P70">
        <v>0.90763678123205649</v>
      </c>
      <c r="Q70">
        <v>0.97040243331773524</v>
      </c>
      <c r="R70">
        <v>0.87423312883435578</v>
      </c>
      <c r="S70">
        <f t="shared" si="23"/>
        <v>0.957621022259461</v>
      </c>
      <c r="U70">
        <f t="shared" si="24"/>
        <v>9.4879942036355441E-2</v>
      </c>
      <c r="V70">
        <f t="shared" si="25"/>
        <v>7.2364551025695528E-2</v>
      </c>
      <c r="W70">
        <f t="shared" si="26"/>
        <v>-9.3659151405446478E-2</v>
      </c>
      <c r="X70">
        <f t="shared" si="27"/>
        <v>0.20129636676676299</v>
      </c>
      <c r="Y70">
        <f t="shared" si="28"/>
        <v>0.18420780538480847</v>
      </c>
      <c r="Z70">
        <f t="shared" si="29"/>
        <v>0.15665919080646548</v>
      </c>
      <c r="AA70">
        <f t="shared" si="30"/>
        <v>0.21172632780112932</v>
      </c>
      <c r="AB70">
        <f t="shared" si="31"/>
        <v>0.26046677630874843</v>
      </c>
      <c r="AC70">
        <f t="shared" si="32"/>
        <v>0.47441389823814528</v>
      </c>
      <c r="AD70">
        <f t="shared" si="33"/>
        <v>0.17223221492255014</v>
      </c>
      <c r="AE70">
        <f t="shared" si="34"/>
        <v>0.43311650656171891</v>
      </c>
      <c r="AF70">
        <f t="shared" si="35"/>
        <v>0.21932663946166517</v>
      </c>
      <c r="AG70">
        <f t="shared" si="36"/>
        <v>0.58146600647997682</v>
      </c>
      <c r="AH70">
        <f t="shared" si="37"/>
        <v>0.18026648288695968</v>
      </c>
      <c r="AI70">
        <f t="shared" si="38"/>
        <v>0.80644920658834307</v>
      </c>
      <c r="AJ70">
        <f t="shared" si="39"/>
        <v>0.16948791395682536</v>
      </c>
    </row>
    <row r="71" spans="3:36" x14ac:dyDescent="0.15">
      <c r="C71">
        <v>129.13999999999999</v>
      </c>
      <c r="D71">
        <v>0.97689290586630284</v>
      </c>
      <c r="E71">
        <v>0.99300681387366152</v>
      </c>
      <c r="F71">
        <v>1.0088632838466651</v>
      </c>
      <c r="G71">
        <v>0.93967294873639273</v>
      </c>
      <c r="H71">
        <v>0.95502305135627741</v>
      </c>
      <c r="I71">
        <v>0.9746812496223336</v>
      </c>
      <c r="J71">
        <v>0.97474670332467805</v>
      </c>
      <c r="K71">
        <v>0.97593998313135355</v>
      </c>
      <c r="L71">
        <v>0.94830090037757764</v>
      </c>
      <c r="M71">
        <v>0.94947687970943784</v>
      </c>
      <c r="N71">
        <v>0.90662164146234037</v>
      </c>
      <c r="O71">
        <v>0.90655591812518543</v>
      </c>
      <c r="P71">
        <v>0.93511606923140034</v>
      </c>
      <c r="Q71">
        <v>0.92419279363593831</v>
      </c>
      <c r="R71">
        <v>0.9095092024539877</v>
      </c>
      <c r="S71">
        <f t="shared" si="23"/>
        <v>0.95190668965023562</v>
      </c>
      <c r="U71">
        <f t="shared" si="24"/>
        <v>0.14026948939684111</v>
      </c>
      <c r="V71">
        <f t="shared" si="25"/>
        <v>4.2106518320979849E-2</v>
      </c>
      <c r="W71">
        <f t="shared" si="26"/>
        <v>-5.2945413046685007E-2</v>
      </c>
      <c r="X71">
        <f t="shared" si="27"/>
        <v>0.37334034680918327</v>
      </c>
      <c r="Y71">
        <f t="shared" si="28"/>
        <v>0.27611880748123474</v>
      </c>
      <c r="Z71">
        <f t="shared" si="29"/>
        <v>0.15386870939813271</v>
      </c>
      <c r="AA71">
        <f t="shared" si="30"/>
        <v>0.1534657991868365</v>
      </c>
      <c r="AB71">
        <f t="shared" si="31"/>
        <v>0.14612512291849822</v>
      </c>
      <c r="AC71">
        <f t="shared" si="32"/>
        <v>0.31850052976795429</v>
      </c>
      <c r="AD71">
        <f t="shared" si="33"/>
        <v>0.31106459393995334</v>
      </c>
      <c r="AE71">
        <f t="shared" si="34"/>
        <v>0.58818041847084224</v>
      </c>
      <c r="AF71">
        <f t="shared" si="35"/>
        <v>0.58861538968589755</v>
      </c>
      <c r="AG71">
        <f t="shared" si="36"/>
        <v>0.40250771509535566</v>
      </c>
      <c r="AH71">
        <f t="shared" si="37"/>
        <v>0.47300746790355175</v>
      </c>
      <c r="AI71">
        <f t="shared" si="38"/>
        <v>0.56910097757356515</v>
      </c>
      <c r="AJ71">
        <f t="shared" si="39"/>
        <v>0.11358989551439833</v>
      </c>
    </row>
    <row r="72" spans="3:36" x14ac:dyDescent="0.15">
      <c r="C72">
        <v>131.07</v>
      </c>
      <c r="D72">
        <v>0.98294679399727147</v>
      </c>
      <c r="E72">
        <v>0.99467185818945636</v>
      </c>
      <c r="F72">
        <v>0.97518280522933742</v>
      </c>
      <c r="G72">
        <v>0.94758547930753356</v>
      </c>
      <c r="H72">
        <v>0.9871877345341481</v>
      </c>
      <c r="I72">
        <v>0.96848752190464671</v>
      </c>
      <c r="J72">
        <v>0.98187464996690599</v>
      </c>
      <c r="K72">
        <v>0.94486616060727135</v>
      </c>
      <c r="L72">
        <v>0.92742521057217542</v>
      </c>
      <c r="M72">
        <v>0.98904970997994246</v>
      </c>
      <c r="N72">
        <v>0.93158126559976506</v>
      </c>
      <c r="O72">
        <v>0.92465143874221301</v>
      </c>
      <c r="P72">
        <v>0.92158149454515637</v>
      </c>
      <c r="Q72">
        <v>0.90956948993916709</v>
      </c>
      <c r="R72">
        <v>0.90337423312883436</v>
      </c>
      <c r="S72">
        <f t="shared" si="23"/>
        <v>0.9526690564162551</v>
      </c>
      <c r="U72">
        <f t="shared" si="24"/>
        <v>0.10320171868244836</v>
      </c>
      <c r="V72">
        <f t="shared" si="25"/>
        <v>3.2054321885058405E-2</v>
      </c>
      <c r="W72">
        <f t="shared" si="26"/>
        <v>0.15078199809545895</v>
      </c>
      <c r="X72">
        <f t="shared" si="27"/>
        <v>0.32302878280042147</v>
      </c>
      <c r="Y72">
        <f t="shared" si="28"/>
        <v>7.7370302445859268E-2</v>
      </c>
      <c r="Z72">
        <f t="shared" si="29"/>
        <v>0.1921180809451859</v>
      </c>
      <c r="AA72">
        <f t="shared" si="30"/>
        <v>0.10974975880123719</v>
      </c>
      <c r="AB72">
        <f t="shared" si="31"/>
        <v>0.34027194303444475</v>
      </c>
      <c r="AC72">
        <f t="shared" si="32"/>
        <v>0.45205873952076808</v>
      </c>
      <c r="AD72">
        <f t="shared" si="33"/>
        <v>6.6064114506188737E-2</v>
      </c>
      <c r="AE72">
        <f t="shared" si="34"/>
        <v>0.42523110655698215</v>
      </c>
      <c r="AF72">
        <f t="shared" si="35"/>
        <v>0.47003061280034175</v>
      </c>
      <c r="AG72">
        <f t="shared" si="36"/>
        <v>0.48998441367429946</v>
      </c>
      <c r="AH72">
        <f t="shared" si="37"/>
        <v>0.56870327634961992</v>
      </c>
      <c r="AI72">
        <f t="shared" si="38"/>
        <v>0.60971026965039743</v>
      </c>
      <c r="AJ72">
        <f t="shared" si="39"/>
        <v>8.8861062078227401E-2</v>
      </c>
    </row>
    <row r="73" spans="3:36" x14ac:dyDescent="0.15">
      <c r="C73">
        <v>133.02000000000001</v>
      </c>
      <c r="D73">
        <v>0.99991473396998631</v>
      </c>
      <c r="E73">
        <v>0.9878836005942927</v>
      </c>
      <c r="F73">
        <v>0.98382450697983603</v>
      </c>
      <c r="G73">
        <v>0.9665275979475374</v>
      </c>
      <c r="H73">
        <v>0.96628069046853216</v>
      </c>
      <c r="I73">
        <v>0.95020847181098556</v>
      </c>
      <c r="J73">
        <v>0.93045160633368973</v>
      </c>
      <c r="K73">
        <v>0.95485417499001202</v>
      </c>
      <c r="L73">
        <v>0.92560993319779261</v>
      </c>
      <c r="M73">
        <v>0.95272944110153412</v>
      </c>
      <c r="N73">
        <v>0.94797631282728922</v>
      </c>
      <c r="O73">
        <v>0.93355087511124291</v>
      </c>
      <c r="P73">
        <v>0.88138790911328035</v>
      </c>
      <c r="Q73">
        <v>0.91717360786148816</v>
      </c>
      <c r="R73">
        <v>0.94631901840490795</v>
      </c>
      <c r="S73">
        <f t="shared" si="23"/>
        <v>0.94964616538082713</v>
      </c>
      <c r="U73">
        <f t="shared" si="24"/>
        <v>5.1161799220963955E-4</v>
      </c>
      <c r="V73">
        <f t="shared" si="25"/>
        <v>7.3142408030738945E-2</v>
      </c>
      <c r="W73">
        <f t="shared" si="26"/>
        <v>9.7846466404384477E-2</v>
      </c>
      <c r="X73">
        <f t="shared" si="27"/>
        <v>0.20427255730397736</v>
      </c>
      <c r="Y73">
        <f t="shared" si="28"/>
        <v>0.20580550280195431</v>
      </c>
      <c r="Z73">
        <f t="shared" si="29"/>
        <v>0.30644324670181189</v>
      </c>
      <c r="AA73">
        <f t="shared" si="30"/>
        <v>0.43251127494733088</v>
      </c>
      <c r="AB73">
        <f t="shared" si="31"/>
        <v>0.27717987903730701</v>
      </c>
      <c r="AC73">
        <f t="shared" si="32"/>
        <v>0.46381422917462156</v>
      </c>
      <c r="AD73">
        <f t="shared" si="33"/>
        <v>0.29054590765628246</v>
      </c>
      <c r="AE73">
        <f t="shared" si="34"/>
        <v>0.32055458105031875</v>
      </c>
      <c r="AF73">
        <f t="shared" si="35"/>
        <v>0.41255890901792347</v>
      </c>
      <c r="AG73">
        <f t="shared" si="36"/>
        <v>0.75754466693121192</v>
      </c>
      <c r="AH73">
        <f t="shared" si="37"/>
        <v>0.51875101856750772</v>
      </c>
      <c r="AI73">
        <f t="shared" si="38"/>
        <v>0.33105322812759097</v>
      </c>
      <c r="AJ73">
        <f t="shared" si="39"/>
        <v>0.21243569734296847</v>
      </c>
    </row>
    <row r="74" spans="3:36" x14ac:dyDescent="0.15">
      <c r="C74">
        <v>134.97</v>
      </c>
      <c r="D74">
        <v>1.0053717598908596</v>
      </c>
      <c r="E74">
        <v>0.98096726266714473</v>
      </c>
      <c r="F74">
        <v>0.97318856636383777</v>
      </c>
      <c r="G74">
        <v>0.95909461468373847</v>
      </c>
      <c r="H74">
        <v>0.9354562024230727</v>
      </c>
      <c r="I74">
        <v>0.95987672971176496</v>
      </c>
      <c r="J74">
        <v>0.97831067664579197</v>
      </c>
      <c r="K74">
        <v>0.94997114573622776</v>
      </c>
      <c r="L74">
        <v>0.93831687481847226</v>
      </c>
      <c r="M74">
        <v>0.94270071014257062</v>
      </c>
      <c r="N74">
        <v>0.95580678314491263</v>
      </c>
      <c r="O74">
        <v>0.9418570157223376</v>
      </c>
      <c r="P74">
        <v>0.872364859322451</v>
      </c>
      <c r="Q74">
        <v>0.93413664014974263</v>
      </c>
      <c r="R74">
        <v>0.98312883435582821</v>
      </c>
      <c r="S74">
        <f t="shared" si="23"/>
        <v>0.95403657838525036</v>
      </c>
      <c r="U74">
        <f t="shared" si="24"/>
        <v>-3.2144300701444264E-2</v>
      </c>
      <c r="V74">
        <f t="shared" si="25"/>
        <v>0.11529714817717321</v>
      </c>
      <c r="W74">
        <f t="shared" si="26"/>
        <v>0.16306449982580795</v>
      </c>
      <c r="X74">
        <f t="shared" si="27"/>
        <v>0.25059329539480579</v>
      </c>
      <c r="Y74">
        <f t="shared" si="28"/>
        <v>0.40032570993741412</v>
      </c>
      <c r="Z74">
        <f t="shared" si="29"/>
        <v>0.24570245589196099</v>
      </c>
      <c r="AA74">
        <f t="shared" si="30"/>
        <v>0.13156796466154047</v>
      </c>
      <c r="AB74">
        <f t="shared" si="31"/>
        <v>0.30794200654830373</v>
      </c>
      <c r="AC74">
        <f t="shared" si="32"/>
        <v>0.38200540432932006</v>
      </c>
      <c r="AD74">
        <f t="shared" si="33"/>
        <v>0.35403856363950398</v>
      </c>
      <c r="AE74">
        <f t="shared" si="34"/>
        <v>0.27119697623222072</v>
      </c>
      <c r="AF74">
        <f t="shared" si="35"/>
        <v>0.35941082344361214</v>
      </c>
      <c r="AG74">
        <f t="shared" si="36"/>
        <v>0.81928515558485193</v>
      </c>
      <c r="AH74">
        <f t="shared" si="37"/>
        <v>0.40879533473955265</v>
      </c>
      <c r="AI74">
        <f t="shared" si="38"/>
        <v>0.10209063003589758</v>
      </c>
      <c r="AJ74">
        <f t="shared" si="39"/>
        <v>0.16409711303076974</v>
      </c>
    </row>
    <row r="75" spans="3:36" x14ac:dyDescent="0.15">
      <c r="C75">
        <v>136.94</v>
      </c>
      <c r="D75">
        <v>0.9957366984993179</v>
      </c>
      <c r="E75">
        <v>0.99505609918540905</v>
      </c>
      <c r="F75">
        <v>0.9585641480168402</v>
      </c>
      <c r="G75">
        <v>0.97348103390399454</v>
      </c>
      <c r="H75">
        <v>0.97164147099817733</v>
      </c>
      <c r="I75">
        <v>0.96229379418695993</v>
      </c>
      <c r="J75">
        <v>0.97423756427880459</v>
      </c>
      <c r="K75">
        <v>0.95685177786656017</v>
      </c>
      <c r="L75">
        <v>0.92070868428695907</v>
      </c>
      <c r="M75">
        <v>0.94730850544804035</v>
      </c>
      <c r="N75">
        <v>0.91396270738511232</v>
      </c>
      <c r="O75">
        <v>0.92405814298427769</v>
      </c>
      <c r="P75">
        <v>0.8908210975309655</v>
      </c>
      <c r="Q75">
        <v>0.90489003275620028</v>
      </c>
      <c r="R75">
        <v>0.94785276073619629</v>
      </c>
      <c r="S75">
        <f t="shared" si="23"/>
        <v>0.94916430120425421</v>
      </c>
      <c r="U75">
        <f t="shared" si="24"/>
        <v>2.5634491697698727E-2</v>
      </c>
      <c r="V75">
        <f t="shared" si="25"/>
        <v>2.9736973932209282E-2</v>
      </c>
      <c r="W75">
        <f t="shared" si="26"/>
        <v>0.25391275988398287</v>
      </c>
      <c r="X75">
        <f t="shared" si="27"/>
        <v>0.16126162043230186</v>
      </c>
      <c r="Y75">
        <f t="shared" si="28"/>
        <v>0.17261039738359979</v>
      </c>
      <c r="Z75">
        <f t="shared" si="29"/>
        <v>0.230612853471475</v>
      </c>
      <c r="AA75">
        <f t="shared" si="30"/>
        <v>0.15660059549639022</v>
      </c>
      <c r="AB75">
        <f t="shared" si="31"/>
        <v>0.26464068952055131</v>
      </c>
      <c r="AC75">
        <f t="shared" si="32"/>
        <v>0.49566957880318463</v>
      </c>
      <c r="AD75">
        <f t="shared" si="33"/>
        <v>0.3247828051174102</v>
      </c>
      <c r="AE75">
        <f t="shared" si="34"/>
        <v>0.53979305945045997</v>
      </c>
      <c r="AF75">
        <f t="shared" si="35"/>
        <v>0.47388170407504315</v>
      </c>
      <c r="AG75">
        <f t="shared" si="36"/>
        <v>0.69366996046331852</v>
      </c>
      <c r="AH75">
        <f t="shared" si="37"/>
        <v>0.59965112059123049</v>
      </c>
      <c r="AI75">
        <f t="shared" si="38"/>
        <v>0.32133662681377329</v>
      </c>
      <c r="AJ75">
        <f t="shared" si="39"/>
        <v>0.19669973690488091</v>
      </c>
    </row>
    <row r="76" spans="3:36" x14ac:dyDescent="0.15">
      <c r="C76">
        <v>138.88999999999999</v>
      </c>
      <c r="D76">
        <v>0.98695429740791274</v>
      </c>
      <c r="E76">
        <v>0.97174547876428086</v>
      </c>
      <c r="F76">
        <v>0.99512519388433418</v>
      </c>
      <c r="G76">
        <v>0.93152064451158101</v>
      </c>
      <c r="H76">
        <v>0.95314677817090165</v>
      </c>
      <c r="I76">
        <v>0.94628074203879387</v>
      </c>
      <c r="J76">
        <v>0.97220100809531085</v>
      </c>
      <c r="K76">
        <v>0.93643183735073476</v>
      </c>
      <c r="L76">
        <v>0.95338367702584947</v>
      </c>
      <c r="M76">
        <v>0.9592345638857267</v>
      </c>
      <c r="N76">
        <v>0.91543092056966668</v>
      </c>
      <c r="O76">
        <v>0.88935034114506084</v>
      </c>
      <c r="P76">
        <v>0.84119432368140434</v>
      </c>
      <c r="Q76">
        <v>0.91132428638277962</v>
      </c>
      <c r="R76">
        <v>0.90337423312883436</v>
      </c>
      <c r="S76">
        <f t="shared" si="23"/>
        <v>0.93777988840287807</v>
      </c>
      <c r="U76">
        <f t="shared" si="24"/>
        <v>7.8789271031987129E-2</v>
      </c>
      <c r="V76">
        <f t="shared" si="25"/>
        <v>0.1719681716062853</v>
      </c>
      <c r="W76">
        <f t="shared" si="26"/>
        <v>2.9320360435578629E-2</v>
      </c>
      <c r="X76">
        <f t="shared" si="27"/>
        <v>0.42562155919648481</v>
      </c>
      <c r="Y76">
        <f t="shared" si="28"/>
        <v>0.28791822131347961</v>
      </c>
      <c r="Z76">
        <f t="shared" si="29"/>
        <v>0.33129591884489507</v>
      </c>
      <c r="AA76">
        <f t="shared" si="30"/>
        <v>0.16915618469750673</v>
      </c>
      <c r="AB76">
        <f t="shared" si="31"/>
        <v>0.39407126525732672</v>
      </c>
      <c r="AC76">
        <f t="shared" si="32"/>
        <v>0.28642714296943556</v>
      </c>
      <c r="AD76">
        <f t="shared" si="33"/>
        <v>0.24971785105209371</v>
      </c>
      <c r="AE76">
        <f t="shared" si="34"/>
        <v>0.53016223876308943</v>
      </c>
      <c r="AF76">
        <f t="shared" si="35"/>
        <v>0.70358421942910609</v>
      </c>
      <c r="AG76">
        <f t="shared" si="36"/>
        <v>1.0375954983519913</v>
      </c>
      <c r="AH76">
        <f t="shared" si="37"/>
        <v>0.55713886544546554</v>
      </c>
      <c r="AI76">
        <f t="shared" si="38"/>
        <v>0.60971026965039743</v>
      </c>
      <c r="AJ76">
        <f t="shared" si="39"/>
        <v>8.8786202822973642E-2</v>
      </c>
    </row>
    <row r="77" spans="3:36" x14ac:dyDescent="0.15">
      <c r="C77">
        <v>140.84</v>
      </c>
      <c r="D77">
        <v>0.99846521145975442</v>
      </c>
      <c r="E77">
        <v>0.98263230698293969</v>
      </c>
      <c r="F77">
        <v>0.9749612231331708</v>
      </c>
      <c r="G77">
        <v>0.96724691890855019</v>
      </c>
      <c r="H77">
        <v>0.96011579285944026</v>
      </c>
      <c r="I77">
        <v>0.97392591697383524</v>
      </c>
      <c r="J77">
        <v>0.9500534595998168</v>
      </c>
      <c r="K77">
        <v>0.91578994095973731</v>
      </c>
      <c r="L77">
        <v>0.92560993319779261</v>
      </c>
      <c r="M77">
        <v>0.93999024231582373</v>
      </c>
      <c r="N77">
        <v>0.8823961239171928</v>
      </c>
      <c r="O77">
        <v>0.93533076238504897</v>
      </c>
      <c r="P77">
        <v>0.88384874087441567</v>
      </c>
      <c r="Q77">
        <v>0.88558727187646236</v>
      </c>
      <c r="R77">
        <v>0.85889570552147243</v>
      </c>
      <c r="S77">
        <f t="shared" si="23"/>
        <v>0.93565663673103039</v>
      </c>
      <c r="U77">
        <f t="shared" si="24"/>
        <v>9.2158052080183062E-3</v>
      </c>
      <c r="V77">
        <f t="shared" si="25"/>
        <v>0.10512168425508892</v>
      </c>
      <c r="W77">
        <f t="shared" si="26"/>
        <v>0.15214547952389221</v>
      </c>
      <c r="X77">
        <f t="shared" si="27"/>
        <v>0.19980882492202967</v>
      </c>
      <c r="Y77">
        <f t="shared" si="28"/>
        <v>0.24420830539230853</v>
      </c>
      <c r="Z77">
        <f t="shared" si="29"/>
        <v>0.1585202330050085</v>
      </c>
      <c r="AA77">
        <f t="shared" si="30"/>
        <v>0.30742213624719689</v>
      </c>
      <c r="AB77">
        <f t="shared" si="31"/>
        <v>0.52780957621617586</v>
      </c>
      <c r="AC77">
        <f t="shared" si="32"/>
        <v>0.46381422917462156</v>
      </c>
      <c r="AD77">
        <f t="shared" si="33"/>
        <v>0.37131470572227915</v>
      </c>
      <c r="AE77">
        <f t="shared" si="34"/>
        <v>0.75068522227239054</v>
      </c>
      <c r="AF77">
        <f t="shared" si="35"/>
        <v>0.40113033413399929</v>
      </c>
      <c r="AG77">
        <f t="shared" si="36"/>
        <v>0.74081603155918541</v>
      </c>
      <c r="AH77">
        <f t="shared" si="37"/>
        <v>0.7290256200452625</v>
      </c>
      <c r="AI77">
        <f t="shared" si="38"/>
        <v>0.91264666918474791</v>
      </c>
      <c r="AJ77">
        <f t="shared" si="39"/>
        <v>0.25109370011489607</v>
      </c>
    </row>
    <row r="78" spans="3:36" x14ac:dyDescent="0.15">
      <c r="C78">
        <v>142.81</v>
      </c>
      <c r="D78">
        <v>0.98917121418826737</v>
      </c>
      <c r="E78">
        <v>0.99339105486961421</v>
      </c>
      <c r="F78">
        <v>0.97584755151783731</v>
      </c>
      <c r="G78">
        <v>0.95741619910804188</v>
      </c>
      <c r="H78">
        <v>0.97378578321003528</v>
      </c>
      <c r="I78">
        <v>0.96440872560275537</v>
      </c>
      <c r="J78">
        <v>0.96787332620538669</v>
      </c>
      <c r="K78">
        <v>0.95396635148932396</v>
      </c>
      <c r="L78">
        <v>0.92361312808597151</v>
      </c>
      <c r="M78">
        <v>0.92128801431127005</v>
      </c>
      <c r="N78">
        <v>0.90344051289580585</v>
      </c>
      <c r="O78">
        <v>0.8970631859982201</v>
      </c>
      <c r="P78">
        <v>0.88589943400869497</v>
      </c>
      <c r="Q78">
        <v>0.88500233972859155</v>
      </c>
      <c r="R78">
        <v>0.92944785276073616</v>
      </c>
      <c r="S78">
        <f t="shared" si="23"/>
        <v>0.94144097826537043</v>
      </c>
      <c r="U78">
        <f t="shared" si="24"/>
        <v>6.5327063106155922E-2</v>
      </c>
      <c r="V78">
        <f t="shared" si="25"/>
        <v>3.978528545947925E-2</v>
      </c>
      <c r="W78">
        <f t="shared" si="26"/>
        <v>0.14669341190658394</v>
      </c>
      <c r="X78">
        <f t="shared" si="27"/>
        <v>0.26110249362764415</v>
      </c>
      <c r="Y78">
        <f t="shared" si="28"/>
        <v>0.15938360778903957</v>
      </c>
      <c r="Z78">
        <f t="shared" si="29"/>
        <v>0.21744051009086152</v>
      </c>
      <c r="AA78">
        <f t="shared" si="30"/>
        <v>0.19592436976035732</v>
      </c>
      <c r="AB78">
        <f t="shared" si="31"/>
        <v>0.28276127478862445</v>
      </c>
      <c r="AC78">
        <f t="shared" si="32"/>
        <v>0.47677192538580759</v>
      </c>
      <c r="AD78">
        <f t="shared" si="33"/>
        <v>0.49189543494817856</v>
      </c>
      <c r="AE78">
        <f t="shared" si="34"/>
        <v>0.60927007111550913</v>
      </c>
      <c r="AF78">
        <f t="shared" si="35"/>
        <v>0.65177386760782274</v>
      </c>
      <c r="AG78">
        <f t="shared" si="36"/>
        <v>0.7269110427170109</v>
      </c>
      <c r="AH78">
        <f t="shared" si="37"/>
        <v>0.73298994129949124</v>
      </c>
      <c r="AI78">
        <f t="shared" si="38"/>
        <v>0.43898745514403126</v>
      </c>
      <c r="AJ78">
        <f t="shared" si="39"/>
        <v>0.24850916396683434</v>
      </c>
    </row>
    <row r="79" spans="3:36" x14ac:dyDescent="0.15">
      <c r="C79">
        <v>144.78</v>
      </c>
      <c r="D79">
        <v>0.97638130968622105</v>
      </c>
      <c r="E79">
        <v>0.94279932373584707</v>
      </c>
      <c r="F79">
        <v>0.98648349213383557</v>
      </c>
      <c r="G79">
        <v>0.95933438833740936</v>
      </c>
      <c r="H79">
        <v>0.9386726707408598</v>
      </c>
      <c r="I79">
        <v>0.95761073176626976</v>
      </c>
      <c r="J79">
        <v>0.97652868998523501</v>
      </c>
      <c r="K79">
        <v>0.92355839659075778</v>
      </c>
      <c r="L79">
        <v>0.92252396166134187</v>
      </c>
      <c r="M79">
        <v>0.8998753184799696</v>
      </c>
      <c r="N79">
        <v>0.91445211177996377</v>
      </c>
      <c r="O79">
        <v>0.87985760901809551</v>
      </c>
      <c r="P79">
        <v>0.89410220654581252</v>
      </c>
      <c r="Q79">
        <v>0.9148338792700047</v>
      </c>
      <c r="R79">
        <v>0.91104294478527603</v>
      </c>
      <c r="S79">
        <f t="shared" si="23"/>
        <v>0.93320380230112654</v>
      </c>
      <c r="U79">
        <f t="shared" si="24"/>
        <v>0.14341249627855954</v>
      </c>
      <c r="V79">
        <f t="shared" si="25"/>
        <v>0.35341095128249844</v>
      </c>
      <c r="W79">
        <f t="shared" si="26"/>
        <v>8.1652124589394526E-2</v>
      </c>
      <c r="X79">
        <f t="shared" si="27"/>
        <v>0.24909348286356192</v>
      </c>
      <c r="Y79">
        <f t="shared" si="28"/>
        <v>0.37973072404146802</v>
      </c>
      <c r="Z79">
        <f t="shared" si="29"/>
        <v>0.25988350716373143</v>
      </c>
      <c r="AA79">
        <f t="shared" si="30"/>
        <v>0.1425068920306308</v>
      </c>
      <c r="AB79">
        <f t="shared" si="31"/>
        <v>0.47712748410571154</v>
      </c>
      <c r="AC79">
        <f t="shared" si="32"/>
        <v>0.48385157222489938</v>
      </c>
      <c r="AD79">
        <f t="shared" si="33"/>
        <v>0.63299436166166911</v>
      </c>
      <c r="AE79">
        <f t="shared" si="34"/>
        <v>0.53658106793906279</v>
      </c>
      <c r="AF79">
        <f t="shared" si="35"/>
        <v>0.76797115521710002</v>
      </c>
      <c r="AG79">
        <f t="shared" si="36"/>
        <v>0.67161111208746682</v>
      </c>
      <c r="AH79">
        <f t="shared" si="37"/>
        <v>0.53407669739808872</v>
      </c>
      <c r="AI79">
        <f t="shared" si="38"/>
        <v>0.55899145538404849</v>
      </c>
      <c r="AJ79">
        <f t="shared" si="39"/>
        <v>0.23951176859360335</v>
      </c>
    </row>
    <row r="80" spans="3:36" x14ac:dyDescent="0.15">
      <c r="C80">
        <v>146.75</v>
      </c>
      <c r="D80">
        <v>0.98738062755798095</v>
      </c>
      <c r="E80">
        <v>0.95778472257800085</v>
      </c>
      <c r="F80">
        <v>0.95058719255484159</v>
      </c>
      <c r="G80">
        <v>0.9317604181652519</v>
      </c>
      <c r="H80">
        <v>0.96654872949501447</v>
      </c>
      <c r="I80">
        <v>0.93570608495981622</v>
      </c>
      <c r="J80">
        <v>0.93045160633368973</v>
      </c>
      <c r="K80">
        <v>0.91268255870732906</v>
      </c>
      <c r="L80">
        <v>0.92252396166134187</v>
      </c>
      <c r="M80">
        <v>0.93511140022767925</v>
      </c>
      <c r="N80">
        <v>0.90319581069838006</v>
      </c>
      <c r="O80">
        <v>0.91070898843073267</v>
      </c>
      <c r="P80">
        <v>0.89492248379952433</v>
      </c>
      <c r="Q80">
        <v>0.87681328965839966</v>
      </c>
      <c r="R80">
        <v>0.89570552147239269</v>
      </c>
      <c r="S80">
        <f t="shared" si="23"/>
        <v>0.9274588930866916</v>
      </c>
      <c r="U80">
        <f t="shared" si="24"/>
        <v>7.6198037996678653E-2</v>
      </c>
      <c r="V80">
        <f t="shared" si="25"/>
        <v>0.25879345041238</v>
      </c>
      <c r="W80">
        <f t="shared" si="26"/>
        <v>0.30405232742963106</v>
      </c>
      <c r="X80">
        <f t="shared" si="27"/>
        <v>0.42407735638265959</v>
      </c>
      <c r="Y80">
        <f t="shared" si="28"/>
        <v>0.20414137853667516</v>
      </c>
      <c r="Z80">
        <f t="shared" si="29"/>
        <v>0.398723181669841</v>
      </c>
      <c r="AA80">
        <f t="shared" si="30"/>
        <v>0.43251127494733088</v>
      </c>
      <c r="AB80">
        <f t="shared" si="31"/>
        <v>0.54820289519335264</v>
      </c>
      <c r="AC80">
        <f t="shared" si="32"/>
        <v>0.48385157222489938</v>
      </c>
      <c r="AD80">
        <f t="shared" si="33"/>
        <v>0.40253767297244181</v>
      </c>
      <c r="AE80">
        <f t="shared" si="34"/>
        <v>0.61089542667197472</v>
      </c>
      <c r="AF80">
        <f t="shared" si="35"/>
        <v>0.56119124791690767</v>
      </c>
      <c r="AG80">
        <f t="shared" si="36"/>
        <v>0.66610904842817775</v>
      </c>
      <c r="AH80">
        <f t="shared" si="37"/>
        <v>0.7887672354140407</v>
      </c>
      <c r="AI80">
        <f t="shared" si="38"/>
        <v>0.660861474590555</v>
      </c>
      <c r="AJ80">
        <f t="shared" si="39"/>
        <v>0.17753566682154726</v>
      </c>
    </row>
    <row r="81" spans="3:36" x14ac:dyDescent="0.15">
      <c r="C81">
        <v>148.72999999999999</v>
      </c>
      <c r="D81">
        <v>0.98243519781718969</v>
      </c>
      <c r="E81">
        <v>0.96316409652133816</v>
      </c>
      <c r="F81">
        <v>0.96742743186350544</v>
      </c>
      <c r="G81">
        <v>0.94039226969740553</v>
      </c>
      <c r="H81">
        <v>0.91803366570172618</v>
      </c>
      <c r="I81">
        <v>0.95761073176626976</v>
      </c>
      <c r="J81">
        <v>0.92306909016852512</v>
      </c>
      <c r="K81">
        <v>0.90624583832734062</v>
      </c>
      <c r="L81">
        <v>0.90909090909090906</v>
      </c>
      <c r="M81">
        <v>0.93240093240093236</v>
      </c>
      <c r="N81">
        <v>0.91102628101600358</v>
      </c>
      <c r="O81">
        <v>0.91041234055176501</v>
      </c>
      <c r="P81">
        <v>0.87687638421786573</v>
      </c>
      <c r="Q81">
        <v>0.90021057557323358</v>
      </c>
      <c r="R81">
        <v>0.86809815950920244</v>
      </c>
      <c r="S81">
        <f t="shared" si="23"/>
        <v>0.924432926948214</v>
      </c>
      <c r="U81">
        <f t="shared" si="24"/>
        <v>0.10632536300462547</v>
      </c>
      <c r="V81">
        <f t="shared" si="25"/>
        <v>0.22518888197142078</v>
      </c>
      <c r="W81">
        <f t="shared" si="26"/>
        <v>0.19868917630267185</v>
      </c>
      <c r="X81">
        <f t="shared" si="27"/>
        <v>0.36874909546922252</v>
      </c>
      <c r="Y81">
        <f t="shared" si="28"/>
        <v>0.51312729693829662</v>
      </c>
      <c r="Z81">
        <f t="shared" si="29"/>
        <v>0.25988350716373143</v>
      </c>
      <c r="AA81">
        <f t="shared" si="30"/>
        <v>0.48030716016182534</v>
      </c>
      <c r="AB81">
        <f t="shared" si="31"/>
        <v>0.59066799008590409</v>
      </c>
      <c r="AC81">
        <f t="shared" si="32"/>
        <v>0.57186107882594939</v>
      </c>
      <c r="AD81">
        <f t="shared" si="33"/>
        <v>0.41995423092021011</v>
      </c>
      <c r="AE81">
        <f t="shared" si="34"/>
        <v>0.55910120161566434</v>
      </c>
      <c r="AF81">
        <f t="shared" si="35"/>
        <v>0.5631459636859476</v>
      </c>
      <c r="AG81">
        <f t="shared" si="36"/>
        <v>0.78833549727633123</v>
      </c>
      <c r="AH81">
        <f t="shared" si="37"/>
        <v>0.63075942099635129</v>
      </c>
      <c r="AI81">
        <f t="shared" si="38"/>
        <v>0.84870290234082035</v>
      </c>
      <c r="AJ81">
        <f t="shared" si="39"/>
        <v>0.21787896351187852</v>
      </c>
    </row>
    <row r="82" spans="3:36" x14ac:dyDescent="0.15">
      <c r="C82">
        <v>150.69</v>
      </c>
      <c r="D82">
        <v>0.97646657571623463</v>
      </c>
      <c r="E82">
        <v>0.97008043444848602</v>
      </c>
      <c r="F82">
        <v>0.94837137159317531</v>
      </c>
      <c r="G82">
        <v>0.92216947201841448</v>
      </c>
      <c r="H82">
        <v>0.96708480754797899</v>
      </c>
      <c r="I82">
        <v>0.94839567345458931</v>
      </c>
      <c r="J82">
        <v>0.92612392444376568</v>
      </c>
      <c r="K82">
        <v>0.9439783371065833</v>
      </c>
      <c r="L82">
        <v>0.9239761835608481</v>
      </c>
      <c r="M82">
        <v>0.95056106684013664</v>
      </c>
      <c r="N82">
        <v>0.88043850633778697</v>
      </c>
      <c r="O82">
        <v>0.87511124295461284</v>
      </c>
      <c r="P82">
        <v>0.89041095890410971</v>
      </c>
      <c r="Q82">
        <v>0.86862423958820778</v>
      </c>
      <c r="R82">
        <v>0.84969325153374231</v>
      </c>
      <c r="S82">
        <f t="shared" si="23"/>
        <v>0.92276573640324477</v>
      </c>
      <c r="U82">
        <f t="shared" si="24"/>
        <v>0.14288854745056251</v>
      </c>
      <c r="V82">
        <f t="shared" si="25"/>
        <v>0.18225773286429336</v>
      </c>
      <c r="W82">
        <f t="shared" si="26"/>
        <v>0.31805466750695205</v>
      </c>
      <c r="X82">
        <f t="shared" si="27"/>
        <v>0.48615757911462187</v>
      </c>
      <c r="Y82">
        <f t="shared" si="28"/>
        <v>0.20081451402116496</v>
      </c>
      <c r="Z82">
        <f t="shared" si="29"/>
        <v>0.31790092045733653</v>
      </c>
      <c r="AA82">
        <f t="shared" si="30"/>
        <v>0.46048335358219822</v>
      </c>
      <c r="AB82">
        <f t="shared" si="31"/>
        <v>0.34591236648155754</v>
      </c>
      <c r="AC82">
        <f t="shared" si="32"/>
        <v>0.47441389823814528</v>
      </c>
      <c r="AD82">
        <f t="shared" si="33"/>
        <v>0.30421723228380532</v>
      </c>
      <c r="AE82">
        <f t="shared" si="34"/>
        <v>0.76401115778909534</v>
      </c>
      <c r="AF82">
        <f t="shared" si="35"/>
        <v>0.80042559540117142</v>
      </c>
      <c r="AG82">
        <f t="shared" si="36"/>
        <v>0.69643302751652336</v>
      </c>
      <c r="AH82">
        <f t="shared" si="37"/>
        <v>0.84506791660882707</v>
      </c>
      <c r="AI82">
        <f t="shared" si="38"/>
        <v>0.97727925107621494</v>
      </c>
      <c r="AJ82">
        <f t="shared" si="39"/>
        <v>0.10206157973488926</v>
      </c>
    </row>
    <row r="83" spans="3:36" x14ac:dyDescent="0.15">
      <c r="C83">
        <v>152.66999999999999</v>
      </c>
      <c r="D83">
        <v>0.98686903137789905</v>
      </c>
      <c r="E83">
        <v>0.94267124340386288</v>
      </c>
      <c r="F83">
        <v>0.93529802791934413</v>
      </c>
      <c r="G83">
        <v>0.94590706373183708</v>
      </c>
      <c r="H83">
        <v>1.0067545834673528</v>
      </c>
      <c r="I83">
        <v>0.94099341349930499</v>
      </c>
      <c r="J83">
        <v>0.93783412249885445</v>
      </c>
      <c r="K83">
        <v>0.92622186709282206</v>
      </c>
      <c r="L83">
        <v>0.90854632587859419</v>
      </c>
      <c r="M83">
        <v>0.89120182143437954</v>
      </c>
      <c r="N83">
        <v>0.91053687662115212</v>
      </c>
      <c r="O83">
        <v>0.91100563630970044</v>
      </c>
      <c r="P83">
        <v>0.91214830612747111</v>
      </c>
      <c r="Q83">
        <v>0.90372016846045866</v>
      </c>
      <c r="R83">
        <v>0.8573619631901841</v>
      </c>
      <c r="S83">
        <f t="shared" si="23"/>
        <v>0.92780469673421451</v>
      </c>
      <c r="U83">
        <f t="shared" si="24"/>
        <v>7.9307651955891859E-2</v>
      </c>
      <c r="V83">
        <f t="shared" si="25"/>
        <v>0.35422611329720233</v>
      </c>
      <c r="W83">
        <f t="shared" si="26"/>
        <v>0.40134032426701449</v>
      </c>
      <c r="X83">
        <f t="shared" si="27"/>
        <v>0.33366573632712399</v>
      </c>
      <c r="Y83">
        <f t="shared" si="28"/>
        <v>-4.0391240852670277E-2</v>
      </c>
      <c r="Z83">
        <f t="shared" si="29"/>
        <v>0.36491483334385666</v>
      </c>
      <c r="AA83">
        <f t="shared" si="30"/>
        <v>0.38509312379941918</v>
      </c>
      <c r="AB83">
        <f t="shared" si="31"/>
        <v>0.459848854454043</v>
      </c>
      <c r="AC83">
        <f t="shared" si="32"/>
        <v>0.57545640500963058</v>
      </c>
      <c r="AD83">
        <f t="shared" si="33"/>
        <v>0.69110619606845114</v>
      </c>
      <c r="AE83">
        <f t="shared" si="34"/>
        <v>0.56232527477223071</v>
      </c>
      <c r="AF83">
        <f t="shared" si="35"/>
        <v>0.55923716875942975</v>
      </c>
      <c r="AG83">
        <f t="shared" si="36"/>
        <v>0.55171611456343705</v>
      </c>
      <c r="AH83">
        <f t="shared" si="37"/>
        <v>0.60741308803855165</v>
      </c>
      <c r="AI83">
        <f t="shared" si="38"/>
        <v>0.92337053262932245</v>
      </c>
      <c r="AJ83">
        <f t="shared" si="39"/>
        <v>0.27865470399732084</v>
      </c>
    </row>
    <row r="84" spans="3:36" x14ac:dyDescent="0.15">
      <c r="C84">
        <v>154.65</v>
      </c>
      <c r="D84">
        <v>0.99019440654843105</v>
      </c>
      <c r="E84">
        <v>0.96021824888570106</v>
      </c>
      <c r="F84">
        <v>0.92776423664967866</v>
      </c>
      <c r="G84">
        <v>0.94422864815614049</v>
      </c>
      <c r="H84">
        <v>0.94644580250884525</v>
      </c>
      <c r="I84">
        <v>0.95005740528128579</v>
      </c>
      <c r="J84">
        <v>0.93325187108599361</v>
      </c>
      <c r="K84">
        <v>0.90091889732321218</v>
      </c>
      <c r="L84">
        <v>0.89347952367121697</v>
      </c>
      <c r="M84">
        <v>0.91695126578847508</v>
      </c>
      <c r="N84">
        <v>0.92228258209758729</v>
      </c>
      <c r="O84">
        <v>0.88252743992880456</v>
      </c>
      <c r="P84">
        <v>0.83955376917398084</v>
      </c>
      <c r="Q84">
        <v>0.90079550772110439</v>
      </c>
      <c r="R84">
        <v>0.86503067484662577</v>
      </c>
      <c r="S84">
        <f t="shared" si="23"/>
        <v>0.91824668531113884</v>
      </c>
      <c r="U84">
        <f t="shared" si="24"/>
        <v>5.9123909284049939E-2</v>
      </c>
      <c r="V84">
        <f t="shared" si="25"/>
        <v>0.24356806661636154</v>
      </c>
      <c r="W84">
        <f t="shared" si="26"/>
        <v>0.44986580284714744</v>
      </c>
      <c r="X84">
        <f t="shared" si="27"/>
        <v>0.34432158081254688</v>
      </c>
      <c r="Y84">
        <f t="shared" si="28"/>
        <v>0.33024942554593245</v>
      </c>
      <c r="Z84">
        <f t="shared" si="29"/>
        <v>0.30739721760770949</v>
      </c>
      <c r="AA84">
        <f t="shared" si="30"/>
        <v>0.414480937652702</v>
      </c>
      <c r="AB84">
        <f t="shared" si="31"/>
        <v>0.62604023696997269</v>
      </c>
      <c r="AC84">
        <f t="shared" si="32"/>
        <v>0.6757911697995489</v>
      </c>
      <c r="AD84">
        <f t="shared" si="33"/>
        <v>0.52020572044062341</v>
      </c>
      <c r="AE84">
        <f t="shared" si="34"/>
        <v>0.48542168524915319</v>
      </c>
      <c r="AF84">
        <f t="shared" si="35"/>
        <v>0.74979238352598321</v>
      </c>
      <c r="AG84">
        <f t="shared" si="36"/>
        <v>1.0493085328185376</v>
      </c>
      <c r="AH84">
        <f t="shared" si="37"/>
        <v>0.62686205158357788</v>
      </c>
      <c r="AI84">
        <f t="shared" si="38"/>
        <v>0.86994186257156436</v>
      </c>
      <c r="AJ84">
        <f t="shared" si="39"/>
        <v>0.26200926449929735</v>
      </c>
    </row>
    <row r="85" spans="3:36" x14ac:dyDescent="0.15">
      <c r="C85">
        <v>156.63</v>
      </c>
      <c r="D85">
        <v>0.9933492496589359</v>
      </c>
      <c r="E85">
        <v>0.98557815461857667</v>
      </c>
      <c r="F85">
        <v>0.96454686461333927</v>
      </c>
      <c r="G85">
        <v>0.93847408046803804</v>
      </c>
      <c r="H85">
        <v>0.95529109038275972</v>
      </c>
      <c r="I85">
        <v>0.93479968578161821</v>
      </c>
      <c r="J85">
        <v>0.92561478539789221</v>
      </c>
      <c r="K85">
        <v>0.93731966085142282</v>
      </c>
      <c r="L85">
        <v>0.88639994191112403</v>
      </c>
      <c r="M85">
        <v>0.93158779205290831</v>
      </c>
      <c r="N85">
        <v>0.91494151617481523</v>
      </c>
      <c r="O85">
        <v>0.90477603085137936</v>
      </c>
      <c r="P85">
        <v>0.88671971126240678</v>
      </c>
      <c r="Q85">
        <v>0.86335985025737016</v>
      </c>
      <c r="R85">
        <v>0.86809815950920244</v>
      </c>
      <c r="S85">
        <f t="shared" si="23"/>
        <v>0.92605710491945259</v>
      </c>
      <c r="U85">
        <f t="shared" si="24"/>
        <v>4.0037790795516538E-2</v>
      </c>
      <c r="V85">
        <f t="shared" si="25"/>
        <v>8.7161105996856711E-2</v>
      </c>
      <c r="W85">
        <f t="shared" si="26"/>
        <v>0.2165811496482217</v>
      </c>
      <c r="X85">
        <f t="shared" si="27"/>
        <v>0.38100024827084289</v>
      </c>
      <c r="Y85">
        <f t="shared" si="28"/>
        <v>0.2744350695720511</v>
      </c>
      <c r="Z85">
        <f t="shared" si="29"/>
        <v>0.40453807471098879</v>
      </c>
      <c r="AA85">
        <f t="shared" si="30"/>
        <v>0.46378277626638703</v>
      </c>
      <c r="AB85">
        <f t="shared" si="31"/>
        <v>0.38838540839969732</v>
      </c>
      <c r="AC85">
        <f t="shared" si="32"/>
        <v>0.72352217113559425</v>
      </c>
      <c r="AD85">
        <f t="shared" si="33"/>
        <v>0.42518907202587097</v>
      </c>
      <c r="AE85">
        <f t="shared" si="34"/>
        <v>0.53337079498928386</v>
      </c>
      <c r="AF85">
        <f t="shared" si="35"/>
        <v>0.60040707379562086</v>
      </c>
      <c r="AG85">
        <f t="shared" si="36"/>
        <v>0.72135805759135307</v>
      </c>
      <c r="AH85">
        <f t="shared" si="37"/>
        <v>0.88154219306712012</v>
      </c>
      <c r="AI85">
        <f t="shared" si="38"/>
        <v>0.84870290234082035</v>
      </c>
      <c r="AJ85">
        <f t="shared" si="39"/>
        <v>0.28103048790492191</v>
      </c>
    </row>
    <row r="86" spans="3:36" x14ac:dyDescent="0.15">
      <c r="C86">
        <v>158.63</v>
      </c>
      <c r="D86">
        <v>0.99548090040927695</v>
      </c>
      <c r="E86">
        <v>0.96944003278856494</v>
      </c>
      <c r="F86">
        <v>0.98293817859516952</v>
      </c>
      <c r="G86">
        <v>0.95286049968829412</v>
      </c>
      <c r="H86">
        <v>0.97324970515707088</v>
      </c>
      <c r="I86">
        <v>0.93238262130642324</v>
      </c>
      <c r="J86">
        <v>0.92434193778320861</v>
      </c>
      <c r="K86">
        <v>0.93310249922315447</v>
      </c>
      <c r="L86">
        <v>0.92143479523671212</v>
      </c>
      <c r="M86">
        <v>0.92969046457418547</v>
      </c>
      <c r="N86">
        <v>0.92105907111045859</v>
      </c>
      <c r="O86">
        <v>0.85968555324829432</v>
      </c>
      <c r="P86">
        <v>0.87441555245673042</v>
      </c>
      <c r="Q86">
        <v>0.84815161441272813</v>
      </c>
      <c r="R86">
        <v>0.81748466257668717</v>
      </c>
      <c r="S86">
        <f t="shared" si="23"/>
        <v>0.92238120590446404</v>
      </c>
      <c r="U86">
        <f t="shared" si="24"/>
        <v>2.7176049536007992E-2</v>
      </c>
      <c r="V86">
        <f t="shared" si="25"/>
        <v>0.18621995977972938</v>
      </c>
      <c r="W86">
        <f t="shared" si="26"/>
        <v>0.10325430814046113</v>
      </c>
      <c r="X86">
        <f t="shared" si="27"/>
        <v>0.28972059733639915</v>
      </c>
      <c r="Y86">
        <f t="shared" si="28"/>
        <v>0.16268757263023587</v>
      </c>
      <c r="Z86">
        <f t="shared" si="29"/>
        <v>0.42007206397042107</v>
      </c>
      <c r="AA86">
        <f t="shared" si="30"/>
        <v>0.47203927956458935</v>
      </c>
      <c r="AB86">
        <f t="shared" si="31"/>
        <v>0.41544134602230864</v>
      </c>
      <c r="AC86">
        <f t="shared" si="32"/>
        <v>0.49093958249988651</v>
      </c>
      <c r="AD86">
        <f t="shared" si="33"/>
        <v>0.43742149216496073</v>
      </c>
      <c r="AE86">
        <f t="shared" si="34"/>
        <v>0.49338664062034443</v>
      </c>
      <c r="AF86">
        <f t="shared" si="35"/>
        <v>0.90713155412059798</v>
      </c>
      <c r="AG86">
        <f t="shared" si="36"/>
        <v>0.80519733507186397</v>
      </c>
      <c r="AH86">
        <f t="shared" si="37"/>
        <v>0.98817521154190657</v>
      </c>
      <c r="AI86">
        <f t="shared" si="38"/>
        <v>1.2091388265648502</v>
      </c>
      <c r="AJ86">
        <f t="shared" si="39"/>
        <v>0.25460881098915411</v>
      </c>
    </row>
    <row r="87" spans="3:36" x14ac:dyDescent="0.15">
      <c r="C87">
        <v>160.61000000000001</v>
      </c>
      <c r="D87">
        <v>0.99309345156889495</v>
      </c>
      <c r="E87">
        <v>0.98442543163071872</v>
      </c>
      <c r="F87">
        <v>0.94970086417017507</v>
      </c>
      <c r="G87">
        <v>0.92240924567208549</v>
      </c>
      <c r="H87">
        <v>0.95207462206497262</v>
      </c>
      <c r="I87">
        <v>0.92664209317783541</v>
      </c>
      <c r="J87">
        <v>0.93554299679242403</v>
      </c>
      <c r="K87">
        <v>0.9140142939583612</v>
      </c>
      <c r="L87">
        <v>0.89293494045890209</v>
      </c>
      <c r="M87">
        <v>0.92779313709546263</v>
      </c>
      <c r="N87">
        <v>0.88973718983996475</v>
      </c>
      <c r="O87">
        <v>0.91515870661524767</v>
      </c>
      <c r="P87">
        <v>0.92404232630629157</v>
      </c>
      <c r="Q87">
        <v>0.88909686476368743</v>
      </c>
      <c r="R87">
        <v>0.86809815950920244</v>
      </c>
      <c r="S87">
        <f t="shared" si="23"/>
        <v>0.92565095490828175</v>
      </c>
      <c r="U87">
        <f t="shared" si="24"/>
        <v>4.1583054142685254E-2</v>
      </c>
      <c r="V87">
        <f t="shared" si="25"/>
        <v>9.418275688599867E-2</v>
      </c>
      <c r="W87">
        <f t="shared" si="26"/>
        <v>0.30964934276087297</v>
      </c>
      <c r="X87">
        <f t="shared" si="27"/>
        <v>0.48459771949320096</v>
      </c>
      <c r="Y87">
        <f t="shared" si="28"/>
        <v>0.2946711764438868</v>
      </c>
      <c r="Z87">
        <f t="shared" si="29"/>
        <v>0.4571272768235487</v>
      </c>
      <c r="AA87">
        <f t="shared" si="30"/>
        <v>0.39976903816898168</v>
      </c>
      <c r="AB87">
        <f t="shared" si="31"/>
        <v>0.53945441247694992</v>
      </c>
      <c r="AC87">
        <f t="shared" si="32"/>
        <v>0.67944933473351721</v>
      </c>
      <c r="AD87">
        <f t="shared" si="33"/>
        <v>0.44967890194376248</v>
      </c>
      <c r="AE87">
        <f t="shared" si="34"/>
        <v>0.70097491306774951</v>
      </c>
      <c r="AF87">
        <f t="shared" si="35"/>
        <v>0.5319466733674354</v>
      </c>
      <c r="AG87">
        <f t="shared" si="36"/>
        <v>0.47398440419280824</v>
      </c>
      <c r="AH87">
        <f t="shared" si="37"/>
        <v>0.70529454098769462</v>
      </c>
      <c r="AI87">
        <f t="shared" si="38"/>
        <v>0.84870290234082035</v>
      </c>
      <c r="AJ87">
        <f t="shared" si="39"/>
        <v>0.26322131529137455</v>
      </c>
    </row>
    <row r="88" spans="3:36" x14ac:dyDescent="0.15">
      <c r="C88">
        <v>162.59</v>
      </c>
      <c r="D88">
        <v>0.96981582537517053</v>
      </c>
      <c r="E88">
        <v>0.96162713253752752</v>
      </c>
      <c r="F88">
        <v>0.94925769997784182</v>
      </c>
      <c r="G88">
        <v>0.91209897856423527</v>
      </c>
      <c r="H88">
        <v>0.95716736356813548</v>
      </c>
      <c r="I88">
        <v>0.92769955888573319</v>
      </c>
      <c r="J88">
        <v>0.91263173972811984</v>
      </c>
      <c r="K88">
        <v>0.91246060283215702</v>
      </c>
      <c r="L88">
        <v>0.89021202439732783</v>
      </c>
      <c r="M88">
        <v>0.89662275708787331</v>
      </c>
      <c r="N88">
        <v>0.88337493270689571</v>
      </c>
      <c r="O88">
        <v>0.88727380599228711</v>
      </c>
      <c r="P88">
        <v>0.86170125502419825</v>
      </c>
      <c r="Q88">
        <v>0.83996256434253636</v>
      </c>
      <c r="R88">
        <v>0.86963190184049077</v>
      </c>
      <c r="S88">
        <f t="shared" si="23"/>
        <v>0.90876920952403539</v>
      </c>
      <c r="U88">
        <f t="shared" si="24"/>
        <v>0.18389457755812649</v>
      </c>
      <c r="V88">
        <f t="shared" si="25"/>
        <v>0.23477099739633719</v>
      </c>
      <c r="W88">
        <f t="shared" si="26"/>
        <v>0.31244980955617063</v>
      </c>
      <c r="X88">
        <f t="shared" si="27"/>
        <v>0.55204059401528627</v>
      </c>
      <c r="Y88">
        <f t="shared" si="28"/>
        <v>0.2626621155495602</v>
      </c>
      <c r="Z88">
        <f t="shared" si="29"/>
        <v>0.45028409889233434</v>
      </c>
      <c r="AA88">
        <f t="shared" si="30"/>
        <v>0.54853698984827903</v>
      </c>
      <c r="AB88">
        <f t="shared" si="31"/>
        <v>0.54966221661608849</v>
      </c>
      <c r="AC88">
        <f t="shared" si="32"/>
        <v>0.69777368980927257</v>
      </c>
      <c r="AD88">
        <f t="shared" si="33"/>
        <v>0.65472039626338296</v>
      </c>
      <c r="AE88">
        <f t="shared" si="34"/>
        <v>0.7440333368904064</v>
      </c>
      <c r="AF88">
        <f t="shared" si="35"/>
        <v>0.71760993962467645</v>
      </c>
      <c r="AG88">
        <f t="shared" si="36"/>
        <v>0.89307984171627219</v>
      </c>
      <c r="AH88">
        <f t="shared" si="37"/>
        <v>1.0463877263806096</v>
      </c>
      <c r="AI88">
        <f t="shared" si="38"/>
        <v>0.83811154919340547</v>
      </c>
      <c r="AJ88">
        <f t="shared" si="39"/>
        <v>0.28215853606740754</v>
      </c>
    </row>
    <row r="89" spans="3:36" x14ac:dyDescent="0.15">
      <c r="C89">
        <v>164.58</v>
      </c>
      <c r="D89">
        <v>0.98848908594815821</v>
      </c>
      <c r="E89">
        <v>0.95509503560633224</v>
      </c>
      <c r="F89">
        <v>0.93485486372701088</v>
      </c>
      <c r="G89">
        <v>0.94974344219057205</v>
      </c>
      <c r="H89">
        <v>0.93652835852900174</v>
      </c>
      <c r="I89">
        <v>0.94975527222188649</v>
      </c>
      <c r="J89">
        <v>0.96710961763657655</v>
      </c>
      <c r="K89">
        <v>0.92688773471833807</v>
      </c>
      <c r="L89">
        <v>0.90745715945396455</v>
      </c>
      <c r="M89">
        <v>0.9093619558735837</v>
      </c>
      <c r="N89">
        <v>0.90025938432927133</v>
      </c>
      <c r="O89">
        <v>0.88668051023435179</v>
      </c>
      <c r="P89">
        <v>0.85718973012878363</v>
      </c>
      <c r="Q89">
        <v>0.86686944314459524</v>
      </c>
      <c r="R89">
        <v>0.83282208588957052</v>
      </c>
      <c r="S89">
        <f t="shared" si="23"/>
        <v>0.91794024530879992</v>
      </c>
      <c r="U89">
        <f t="shared" si="24"/>
        <v>6.9466064736188077E-2</v>
      </c>
      <c r="V89">
        <f t="shared" si="25"/>
        <v>0.27566657837196507</v>
      </c>
      <c r="W89">
        <f t="shared" si="26"/>
        <v>0.40418392621597499</v>
      </c>
      <c r="X89">
        <f t="shared" si="27"/>
        <v>0.30938035027547173</v>
      </c>
      <c r="Y89">
        <f t="shared" si="28"/>
        <v>0.39345285695223992</v>
      </c>
      <c r="Z89">
        <f t="shared" si="29"/>
        <v>0.30930561457036276</v>
      </c>
      <c r="AA89">
        <f t="shared" si="30"/>
        <v>0.20066058892485072</v>
      </c>
      <c r="AB89">
        <f t="shared" si="31"/>
        <v>0.4555369606285109</v>
      </c>
      <c r="AC89">
        <f t="shared" si="32"/>
        <v>0.58265352702413387</v>
      </c>
      <c r="AD89">
        <f t="shared" si="33"/>
        <v>0.57007243669018159</v>
      </c>
      <c r="AE89">
        <f t="shared" si="34"/>
        <v>0.63043411422331963</v>
      </c>
      <c r="AF89">
        <f t="shared" si="35"/>
        <v>0.7216233177007374</v>
      </c>
      <c r="AG89">
        <f t="shared" si="36"/>
        <v>0.92457597703313432</v>
      </c>
      <c r="AH89">
        <f t="shared" si="37"/>
        <v>0.857201388893434</v>
      </c>
      <c r="AI89">
        <f t="shared" si="38"/>
        <v>1.0976114519563054</v>
      </c>
      <c r="AJ89">
        <f t="shared" si="39"/>
        <v>0.2129522422963602</v>
      </c>
    </row>
    <row r="90" spans="3:36" x14ac:dyDescent="0.15">
      <c r="C90">
        <v>166.57</v>
      </c>
      <c r="D90">
        <v>0.97271487039563442</v>
      </c>
      <c r="E90">
        <v>0.94497668937957879</v>
      </c>
      <c r="F90">
        <v>0.94859295368934193</v>
      </c>
      <c r="G90">
        <v>0.9209706037500599</v>
      </c>
      <c r="H90">
        <v>0.95395089525034837</v>
      </c>
      <c r="I90">
        <v>0.94310834491510054</v>
      </c>
      <c r="J90">
        <v>0.89302988646199277</v>
      </c>
      <c r="K90">
        <v>0.91645580858525333</v>
      </c>
      <c r="L90">
        <v>0.87006244554167878</v>
      </c>
      <c r="M90">
        <v>0.90881986230823442</v>
      </c>
      <c r="N90">
        <v>0.87872559095580682</v>
      </c>
      <c r="O90">
        <v>0.86917828537525954</v>
      </c>
      <c r="P90">
        <v>0.87728652284472153</v>
      </c>
      <c r="Q90">
        <v>0.85341600374356574</v>
      </c>
      <c r="R90">
        <v>0.83435582822085885</v>
      </c>
      <c r="S90">
        <f t="shared" si="23"/>
        <v>0.90570963942782912</v>
      </c>
      <c r="U90">
        <f t="shared" si="24"/>
        <v>0.16598568883413306</v>
      </c>
      <c r="V90">
        <f t="shared" si="25"/>
        <v>0.33957011469500858</v>
      </c>
      <c r="W90">
        <f t="shared" si="26"/>
        <v>0.31665296209233029</v>
      </c>
      <c r="X90">
        <f t="shared" si="27"/>
        <v>0.49396296593154276</v>
      </c>
      <c r="Y90">
        <f t="shared" si="28"/>
        <v>0.28285848805509506</v>
      </c>
      <c r="Z90">
        <f t="shared" si="29"/>
        <v>0.3514446544982649</v>
      </c>
      <c r="AA90">
        <f t="shared" si="30"/>
        <v>0.67881138709816213</v>
      </c>
      <c r="AB90">
        <f t="shared" si="31"/>
        <v>0.52344858268681738</v>
      </c>
      <c r="AC90">
        <f t="shared" si="32"/>
        <v>0.83514176054776812</v>
      </c>
      <c r="AD90">
        <f t="shared" si="33"/>
        <v>0.57365025432750272</v>
      </c>
      <c r="AE90">
        <f t="shared" si="34"/>
        <v>0.7756956794954688</v>
      </c>
      <c r="AF90">
        <f t="shared" si="35"/>
        <v>0.84124207933768658</v>
      </c>
      <c r="AG90">
        <f t="shared" si="36"/>
        <v>0.78552979229184128</v>
      </c>
      <c r="AH90">
        <f t="shared" si="37"/>
        <v>0.95104893289291326</v>
      </c>
      <c r="AI90">
        <f t="shared" si="38"/>
        <v>1.0865718904242623</v>
      </c>
      <c r="AJ90">
        <f t="shared" si="39"/>
        <v>0.28435553936468627</v>
      </c>
    </row>
    <row r="91" spans="3:36" x14ac:dyDescent="0.15">
      <c r="C91">
        <v>168.57</v>
      </c>
      <c r="D91">
        <v>0.99130286493860842</v>
      </c>
      <c r="E91">
        <v>0.97994262001127097</v>
      </c>
      <c r="F91">
        <v>0.95169510303567473</v>
      </c>
      <c r="G91">
        <v>0.91425694144727365</v>
      </c>
      <c r="H91">
        <v>0.9354562024230727</v>
      </c>
      <c r="I91">
        <v>0.93374222007372043</v>
      </c>
      <c r="J91">
        <v>0.92688763301257582</v>
      </c>
      <c r="K91">
        <v>0.89958716207218015</v>
      </c>
      <c r="L91">
        <v>0.89293494045890209</v>
      </c>
      <c r="M91">
        <v>0.92237220144196885</v>
      </c>
      <c r="N91">
        <v>0.86795869426907457</v>
      </c>
      <c r="O91">
        <v>0.8635419756748739</v>
      </c>
      <c r="P91">
        <v>0.87974735460585685</v>
      </c>
      <c r="Q91">
        <v>0.88968179691155835</v>
      </c>
      <c r="R91">
        <v>0.82361963190184051</v>
      </c>
      <c r="S91">
        <f t="shared" si="23"/>
        <v>0.91151515615189671</v>
      </c>
      <c r="U91">
        <f t="shared" si="24"/>
        <v>5.2411055190821364E-2</v>
      </c>
      <c r="V91">
        <f t="shared" si="25"/>
        <v>0.12156756024362311</v>
      </c>
      <c r="W91">
        <f t="shared" si="26"/>
        <v>0.29706339245187258</v>
      </c>
      <c r="X91">
        <f t="shared" si="27"/>
        <v>0.53786177686158965</v>
      </c>
      <c r="Y91">
        <f t="shared" si="28"/>
        <v>0.40032570993741412</v>
      </c>
      <c r="Z91">
        <f t="shared" si="29"/>
        <v>0.41132924691308947</v>
      </c>
      <c r="AA91">
        <f t="shared" si="30"/>
        <v>0.45553761899800294</v>
      </c>
      <c r="AB91">
        <f t="shared" si="31"/>
        <v>0.63491597823350743</v>
      </c>
      <c r="AC91">
        <f t="shared" si="32"/>
        <v>0.67944933473351721</v>
      </c>
      <c r="AD91">
        <f t="shared" si="33"/>
        <v>0.48483868611943998</v>
      </c>
      <c r="AE91">
        <f t="shared" si="34"/>
        <v>0.84966691621023493</v>
      </c>
      <c r="AF91">
        <f t="shared" si="35"/>
        <v>0.88027662893062519</v>
      </c>
      <c r="AG91">
        <f t="shared" si="36"/>
        <v>0.76872305861357071</v>
      </c>
      <c r="AH91">
        <f t="shared" si="37"/>
        <v>0.7013484704738695</v>
      </c>
      <c r="AI91">
        <f t="shared" si="38"/>
        <v>1.1642788045067296</v>
      </c>
      <c r="AJ91">
        <f t="shared" si="39"/>
        <v>0.27280454659850878</v>
      </c>
    </row>
    <row r="92" spans="3:36" x14ac:dyDescent="0.15">
      <c r="C92">
        <v>170.57</v>
      </c>
      <c r="D92">
        <v>0.964699863574352</v>
      </c>
      <c r="E92">
        <v>0.95535119627030074</v>
      </c>
      <c r="F92">
        <v>0.97451805894083754</v>
      </c>
      <c r="G92">
        <v>0.9104205629885388</v>
      </c>
      <c r="H92">
        <v>0.95368285622386617</v>
      </c>
      <c r="I92">
        <v>0.92498036135113904</v>
      </c>
      <c r="J92">
        <v>0.92663306348963903</v>
      </c>
      <c r="K92">
        <v>0.93066098459626234</v>
      </c>
      <c r="L92">
        <v>0.88676299738600051</v>
      </c>
      <c r="M92">
        <v>0.91505393830975224</v>
      </c>
      <c r="N92">
        <v>0.87578916458669798</v>
      </c>
      <c r="O92">
        <v>0.8694749332542272</v>
      </c>
      <c r="P92">
        <v>0.87277499794930691</v>
      </c>
      <c r="Q92">
        <v>0.83937763219466544</v>
      </c>
      <c r="R92">
        <v>0.79601226993865026</v>
      </c>
      <c r="S92">
        <f t="shared" si="23"/>
        <v>0.9064128587369491</v>
      </c>
      <c r="U92">
        <f t="shared" si="24"/>
        <v>0.21562948933999021</v>
      </c>
      <c r="V92">
        <f t="shared" si="25"/>
        <v>0.27405756790375424</v>
      </c>
      <c r="W92">
        <f t="shared" si="26"/>
        <v>0.15487337227376841</v>
      </c>
      <c r="X92">
        <f t="shared" si="27"/>
        <v>0.56309177461615745</v>
      </c>
      <c r="Y92">
        <f t="shared" si="28"/>
        <v>0.28454459176156804</v>
      </c>
      <c r="Z92">
        <f t="shared" si="29"/>
        <v>0.46789663600100229</v>
      </c>
      <c r="AA92">
        <f t="shared" si="30"/>
        <v>0.45718574426588598</v>
      </c>
      <c r="AB92">
        <f t="shared" si="31"/>
        <v>0.43116125497878294</v>
      </c>
      <c r="AC92">
        <f t="shared" si="32"/>
        <v>0.72106516864425774</v>
      </c>
      <c r="AD92">
        <f t="shared" si="33"/>
        <v>0.53263359882978789</v>
      </c>
      <c r="AE92">
        <f t="shared" si="34"/>
        <v>0.7957793802558113</v>
      </c>
      <c r="AF92">
        <f t="shared" si="35"/>
        <v>0.83919464713901004</v>
      </c>
      <c r="AG92">
        <f t="shared" si="36"/>
        <v>0.81646494401706482</v>
      </c>
      <c r="AH92">
        <f t="shared" si="37"/>
        <v>1.0505674548672983</v>
      </c>
      <c r="AI92">
        <f t="shared" si="38"/>
        <v>1.3688440725645863</v>
      </c>
      <c r="AJ92">
        <f t="shared" si="39"/>
        <v>0.22904700582546561</v>
      </c>
    </row>
    <row r="93" spans="3:36" x14ac:dyDescent="0.15">
      <c r="C93">
        <v>172.57</v>
      </c>
      <c r="D93">
        <v>0.97177694406548432</v>
      </c>
      <c r="E93">
        <v>0.96854347046467537</v>
      </c>
      <c r="F93">
        <v>0.93995125193884332</v>
      </c>
      <c r="G93">
        <v>0.91185920491056438</v>
      </c>
      <c r="H93">
        <v>0.93250777313176791</v>
      </c>
      <c r="I93">
        <v>0.9234696960541422</v>
      </c>
      <c r="J93">
        <v>0.91695942161804389</v>
      </c>
      <c r="K93">
        <v>0.90491410307630848</v>
      </c>
      <c r="L93">
        <v>0.87242230612837635</v>
      </c>
      <c r="M93">
        <v>0.89770694421857211</v>
      </c>
      <c r="N93">
        <v>0.87676797337640089</v>
      </c>
      <c r="O93">
        <v>0.84574310293681398</v>
      </c>
      <c r="P93">
        <v>0.84037404642769264</v>
      </c>
      <c r="Q93">
        <v>0.86569957884885362</v>
      </c>
      <c r="R93">
        <v>0.81134969325153372</v>
      </c>
      <c r="S93">
        <f t="shared" si="23"/>
        <v>0.8986697006965384</v>
      </c>
      <c r="U93">
        <f t="shared" si="24"/>
        <v>0.17177389362418477</v>
      </c>
      <c r="V93">
        <f t="shared" si="25"/>
        <v>0.19177147692946517</v>
      </c>
      <c r="W93">
        <f t="shared" si="26"/>
        <v>0.37156358821424068</v>
      </c>
      <c r="X93">
        <f t="shared" si="27"/>
        <v>0.55361808843741367</v>
      </c>
      <c r="Y93">
        <f t="shared" si="28"/>
        <v>0.41926675020459891</v>
      </c>
      <c r="Z93">
        <f t="shared" si="29"/>
        <v>0.4777037646963771</v>
      </c>
      <c r="AA93">
        <f t="shared" si="30"/>
        <v>0.52015235363519574</v>
      </c>
      <c r="AB93">
        <f t="shared" si="31"/>
        <v>0.59949152108783854</v>
      </c>
      <c r="AC93">
        <f t="shared" si="32"/>
        <v>0.81889005772707102</v>
      </c>
      <c r="AD93">
        <f t="shared" si="33"/>
        <v>0.64746964009397234</v>
      </c>
      <c r="AE93">
        <f t="shared" si="34"/>
        <v>0.78907734102224336</v>
      </c>
      <c r="AF93">
        <f t="shared" si="35"/>
        <v>1.0052377579283325</v>
      </c>
      <c r="AG93">
        <f t="shared" si="36"/>
        <v>1.0434491573528761</v>
      </c>
      <c r="AH93">
        <f t="shared" si="37"/>
        <v>0.86530402348066215</v>
      </c>
      <c r="AI93">
        <f t="shared" si="38"/>
        <v>1.2543367804101218</v>
      </c>
      <c r="AJ93">
        <f t="shared" si="39"/>
        <v>0.30491861693068206</v>
      </c>
    </row>
    <row r="94" spans="3:36" x14ac:dyDescent="0.15">
      <c r="C94">
        <v>174.56</v>
      </c>
      <c r="D94">
        <v>0.9665757162346521</v>
      </c>
      <c r="E94">
        <v>0.97686869204364968</v>
      </c>
      <c r="F94">
        <v>0.9632173720363395</v>
      </c>
      <c r="G94">
        <v>0.92432743490145297</v>
      </c>
      <c r="H94">
        <v>0.94671384153532745</v>
      </c>
      <c r="I94">
        <v>0.91576530303945858</v>
      </c>
      <c r="J94">
        <v>0.93503385774655068</v>
      </c>
      <c r="K94">
        <v>0.87517201580325843</v>
      </c>
      <c r="L94">
        <v>0.89729160615742087</v>
      </c>
      <c r="M94">
        <v>0.88659402612890981</v>
      </c>
      <c r="N94">
        <v>0.82366759653501687</v>
      </c>
      <c r="O94">
        <v>0.84781963808958771</v>
      </c>
      <c r="P94">
        <v>0.87974735460585685</v>
      </c>
      <c r="Q94">
        <v>0.84405708937763224</v>
      </c>
      <c r="R94">
        <v>0.84355828220858897</v>
      </c>
      <c r="S94">
        <f t="shared" si="23"/>
        <v>0.90176065509624681</v>
      </c>
      <c r="U94">
        <f t="shared" si="24"/>
        <v>0.20397385653549827</v>
      </c>
      <c r="V94">
        <f t="shared" si="25"/>
        <v>0.14041821064930285</v>
      </c>
      <c r="W94">
        <f t="shared" si="26"/>
        <v>0.22485701302925445</v>
      </c>
      <c r="X94">
        <f t="shared" si="27"/>
        <v>0.47213342002239245</v>
      </c>
      <c r="Y94">
        <f t="shared" si="28"/>
        <v>0.32855043077314744</v>
      </c>
      <c r="Z94">
        <f t="shared" si="29"/>
        <v>0.52797099916223833</v>
      </c>
      <c r="AA94">
        <f t="shared" si="30"/>
        <v>0.40303523313259959</v>
      </c>
      <c r="AB94">
        <f t="shared" si="31"/>
        <v>0.80000893473759538</v>
      </c>
      <c r="AC94">
        <f t="shared" si="32"/>
        <v>0.6502462756638</v>
      </c>
      <c r="AD94">
        <f t="shared" si="33"/>
        <v>0.722208567894571</v>
      </c>
      <c r="AE94">
        <f t="shared" si="34"/>
        <v>1.1639293963474584</v>
      </c>
      <c r="AF94">
        <f t="shared" si="35"/>
        <v>0.99052414046548776</v>
      </c>
      <c r="AG94">
        <f t="shared" si="36"/>
        <v>0.76872305861357071</v>
      </c>
      <c r="AH94">
        <f t="shared" si="37"/>
        <v>1.0172108713864016</v>
      </c>
      <c r="AI94">
        <f t="shared" si="38"/>
        <v>1.0207577022008181</v>
      </c>
      <c r="AJ94">
        <f t="shared" si="39"/>
        <v>0.35541311492267574</v>
      </c>
    </row>
    <row r="95" spans="3:36" x14ac:dyDescent="0.15">
      <c r="C95">
        <v>176.55</v>
      </c>
      <c r="D95">
        <v>0.96845156889495221</v>
      </c>
      <c r="E95">
        <v>0.9392130744402889</v>
      </c>
      <c r="F95">
        <v>0.9288721471305118</v>
      </c>
      <c r="G95">
        <v>0.9207308300963889</v>
      </c>
      <c r="H95">
        <v>0.94215717808512911</v>
      </c>
      <c r="I95">
        <v>0.93389328660342008</v>
      </c>
      <c r="J95">
        <v>0.91772313018685403</v>
      </c>
      <c r="K95">
        <v>0.88626980956185919</v>
      </c>
      <c r="L95">
        <v>0.88168022073772867</v>
      </c>
      <c r="M95">
        <v>0.88930449395565669</v>
      </c>
      <c r="N95">
        <v>0.87456565359956939</v>
      </c>
      <c r="O95">
        <v>0.8463363986947493</v>
      </c>
      <c r="P95">
        <v>0.88343860224755977</v>
      </c>
      <c r="Q95">
        <v>0.86335985025737016</v>
      </c>
      <c r="R95">
        <v>0.80061349693251538</v>
      </c>
      <c r="S95">
        <f t="shared" si="23"/>
        <v>0.89844064942830348</v>
      </c>
      <c r="U95">
        <f t="shared" si="24"/>
        <v>0.19234082213432957</v>
      </c>
      <c r="V95">
        <f t="shared" si="25"/>
        <v>0.37627745507193694</v>
      </c>
      <c r="W95">
        <f t="shared" si="26"/>
        <v>0.4427050429567389</v>
      </c>
      <c r="X95">
        <f t="shared" si="27"/>
        <v>0.49552526251633677</v>
      </c>
      <c r="Y95">
        <f t="shared" si="28"/>
        <v>0.35749897564765948</v>
      </c>
      <c r="Z95">
        <f t="shared" si="29"/>
        <v>0.41035860871635987</v>
      </c>
      <c r="AA95">
        <f t="shared" si="30"/>
        <v>0.51515720973630741</v>
      </c>
      <c r="AB95">
        <f t="shared" si="31"/>
        <v>0.72440309562403082</v>
      </c>
      <c r="AC95">
        <f t="shared" si="32"/>
        <v>0.75555510143108728</v>
      </c>
      <c r="AD95">
        <f t="shared" si="33"/>
        <v>0.70389353535826471</v>
      </c>
      <c r="AE95">
        <f t="shared" si="34"/>
        <v>0.80416747053572546</v>
      </c>
      <c r="AF95">
        <f t="shared" si="35"/>
        <v>1.0010301841233646</v>
      </c>
      <c r="AG95">
        <f t="shared" si="36"/>
        <v>0.74360090048827132</v>
      </c>
      <c r="AH95">
        <f t="shared" si="37"/>
        <v>0.88154219306712012</v>
      </c>
      <c r="AI95">
        <f t="shared" si="38"/>
        <v>1.334261844264085</v>
      </c>
      <c r="AJ95">
        <f t="shared" si="39"/>
        <v>0.28735271772341581</v>
      </c>
    </row>
    <row r="96" spans="3:36" x14ac:dyDescent="0.15">
      <c r="C96">
        <v>178.56</v>
      </c>
      <c r="D96">
        <v>0.97970668485675305</v>
      </c>
      <c r="E96">
        <v>0.96982427378451763</v>
      </c>
      <c r="F96">
        <v>0.94128074451584309</v>
      </c>
      <c r="G96">
        <v>0.91953196182803421</v>
      </c>
      <c r="H96">
        <v>0.92446660233730027</v>
      </c>
      <c r="I96">
        <v>0.91969303281165016</v>
      </c>
      <c r="J96">
        <v>0.92739677205844917</v>
      </c>
      <c r="K96">
        <v>0.90757757357837265</v>
      </c>
      <c r="L96">
        <v>0.87895730467615452</v>
      </c>
      <c r="M96">
        <v>0.88442565186751232</v>
      </c>
      <c r="N96">
        <v>0.86967160965105472</v>
      </c>
      <c r="O96">
        <v>0.85642242657964995</v>
      </c>
      <c r="P96">
        <v>0.84242473956197206</v>
      </c>
      <c r="Q96">
        <v>0.82124473561066924</v>
      </c>
      <c r="R96">
        <v>0.81595092024539873</v>
      </c>
      <c r="S96">
        <f t="shared" si="23"/>
        <v>0.8972383355975555</v>
      </c>
      <c r="U96">
        <f t="shared" si="24"/>
        <v>0.12301231970178829</v>
      </c>
      <c r="V96">
        <f t="shared" si="25"/>
        <v>0.18384230965945303</v>
      </c>
      <c r="W96">
        <f t="shared" si="26"/>
        <v>0.36308302143135873</v>
      </c>
      <c r="X96">
        <f t="shared" si="27"/>
        <v>0.50334285319883276</v>
      </c>
      <c r="Y96">
        <f t="shared" si="28"/>
        <v>0.47123012349520549</v>
      </c>
      <c r="Z96">
        <f t="shared" si="29"/>
        <v>0.50229194761959917</v>
      </c>
      <c r="AA96">
        <f t="shared" si="30"/>
        <v>0.45224272599922127</v>
      </c>
      <c r="AB96">
        <f t="shared" si="31"/>
        <v>0.58185741581550532</v>
      </c>
      <c r="AC96">
        <f t="shared" si="32"/>
        <v>0.77411373051753318</v>
      </c>
      <c r="AD96">
        <f t="shared" si="33"/>
        <v>0.73690095356495044</v>
      </c>
      <c r="AE96">
        <f t="shared" si="34"/>
        <v>0.83783759256438595</v>
      </c>
      <c r="AF96">
        <f t="shared" si="35"/>
        <v>0.92994921342675374</v>
      </c>
      <c r="AG96">
        <f t="shared" si="36"/>
        <v>1.0288257038552531</v>
      </c>
      <c r="AH96">
        <f t="shared" si="37"/>
        <v>1.181604716515088</v>
      </c>
      <c r="AI96">
        <f t="shared" si="38"/>
        <v>1.2204064355100519</v>
      </c>
      <c r="AJ96">
        <f t="shared" si="39"/>
        <v>0.33381443265551164</v>
      </c>
    </row>
    <row r="97" spans="3:36" x14ac:dyDescent="0.15">
      <c r="C97">
        <v>180.56</v>
      </c>
      <c r="D97">
        <v>0.96452933151432474</v>
      </c>
      <c r="E97">
        <v>0.95278958963061633</v>
      </c>
      <c r="F97">
        <v>0.94748504320850879</v>
      </c>
      <c r="G97">
        <v>0.90322735337841065</v>
      </c>
      <c r="H97">
        <v>0.92527071941674699</v>
      </c>
      <c r="I97">
        <v>0.901413982717989</v>
      </c>
      <c r="J97">
        <v>0.89455730359961305</v>
      </c>
      <c r="K97">
        <v>0.92378035246592982</v>
      </c>
      <c r="L97">
        <v>0.87768661051408647</v>
      </c>
      <c r="M97">
        <v>0.88279937117146412</v>
      </c>
      <c r="N97">
        <v>0.84813781627759022</v>
      </c>
      <c r="O97">
        <v>0.85226935627410261</v>
      </c>
      <c r="P97">
        <v>0.81781642195061932</v>
      </c>
      <c r="Q97">
        <v>0.83820776789892382</v>
      </c>
      <c r="R97">
        <v>0.80981595092024539</v>
      </c>
      <c r="S97">
        <f t="shared" si="23"/>
        <v>0.88931913139594487</v>
      </c>
      <c r="U97">
        <f t="shared" si="24"/>
        <v>0.21669021594047214</v>
      </c>
      <c r="V97">
        <f t="shared" si="25"/>
        <v>0.29016712248668541</v>
      </c>
      <c r="W97">
        <f t="shared" si="26"/>
        <v>0.32366476609239181</v>
      </c>
      <c r="X97">
        <f t="shared" si="27"/>
        <v>0.61068588985472572</v>
      </c>
      <c r="Y97">
        <f t="shared" si="28"/>
        <v>0.46601348789633978</v>
      </c>
      <c r="Z97">
        <f t="shared" si="29"/>
        <v>0.62274393973623776</v>
      </c>
      <c r="AA97">
        <f t="shared" si="30"/>
        <v>0.6685578955683491</v>
      </c>
      <c r="AB97">
        <f t="shared" si="31"/>
        <v>0.47568569628188062</v>
      </c>
      <c r="AC97">
        <f t="shared" si="32"/>
        <v>0.78279410818118822</v>
      </c>
      <c r="AD97">
        <f t="shared" si="33"/>
        <v>0.74794390146747369</v>
      </c>
      <c r="AE97">
        <f t="shared" si="34"/>
        <v>0.98827282319865739</v>
      </c>
      <c r="AF97">
        <f t="shared" si="35"/>
        <v>0.95911593752862734</v>
      </c>
      <c r="AG97">
        <f t="shared" si="36"/>
        <v>1.2067043436555731</v>
      </c>
      <c r="AH97">
        <f t="shared" si="37"/>
        <v>1.0589356570605954</v>
      </c>
      <c r="AI97">
        <f t="shared" si="38"/>
        <v>1.2656896693223489</v>
      </c>
      <c r="AJ97">
        <f t="shared" si="39"/>
        <v>0.28716002088257037</v>
      </c>
    </row>
    <row r="98" spans="3:36" x14ac:dyDescent="0.15">
      <c r="C98">
        <v>182.58</v>
      </c>
      <c r="D98">
        <v>0.97697817189631653</v>
      </c>
      <c r="E98">
        <v>0.97020851478047021</v>
      </c>
      <c r="F98">
        <v>0.93995125193884332</v>
      </c>
      <c r="G98">
        <v>0.91018078933486779</v>
      </c>
      <c r="H98">
        <v>0.95931167577999354</v>
      </c>
      <c r="I98">
        <v>0.92075049851954793</v>
      </c>
      <c r="J98">
        <v>0.91466829591161347</v>
      </c>
      <c r="K98">
        <v>0.91334842633284508</v>
      </c>
      <c r="L98">
        <v>0.87115161196630841</v>
      </c>
      <c r="M98">
        <v>0.89364124247845178</v>
      </c>
      <c r="N98">
        <v>0.85719179758234232</v>
      </c>
      <c r="O98">
        <v>0.84010679323642834</v>
      </c>
      <c r="P98">
        <v>0.85472889836764832</v>
      </c>
      <c r="Q98">
        <v>0.83937763219466544</v>
      </c>
      <c r="R98">
        <v>0.80061349693251538</v>
      </c>
      <c r="S98">
        <f t="shared" si="23"/>
        <v>0.89748060648352379</v>
      </c>
      <c r="U98">
        <f t="shared" si="24"/>
        <v>0.13974581494745758</v>
      </c>
      <c r="V98">
        <f t="shared" si="25"/>
        <v>0.181465601369315</v>
      </c>
      <c r="W98">
        <f t="shared" si="26"/>
        <v>0.37156358821424068</v>
      </c>
      <c r="X98">
        <f t="shared" si="27"/>
        <v>0.56467217762806099</v>
      </c>
      <c r="Y98">
        <f t="shared" si="28"/>
        <v>0.24923553652009595</v>
      </c>
      <c r="Z98">
        <f t="shared" si="29"/>
        <v>0.49539709337649829</v>
      </c>
      <c r="AA98">
        <f t="shared" si="30"/>
        <v>0.53516278536949158</v>
      </c>
      <c r="AB98">
        <f t="shared" si="31"/>
        <v>0.5438270593363379</v>
      </c>
      <c r="AC98">
        <f t="shared" si="32"/>
        <v>0.82763550435608302</v>
      </c>
      <c r="AD98">
        <f t="shared" si="33"/>
        <v>0.67470527469448782</v>
      </c>
      <c r="AE98">
        <f t="shared" si="34"/>
        <v>0.92456150566704509</v>
      </c>
      <c r="AF98">
        <f t="shared" si="35"/>
        <v>1.0453575625227023</v>
      </c>
      <c r="AG98">
        <f t="shared" si="36"/>
        <v>0.94182562954672955</v>
      </c>
      <c r="AH98">
        <f t="shared" si="37"/>
        <v>1.0505674548672983</v>
      </c>
      <c r="AI98">
        <f t="shared" si="38"/>
        <v>1.334261844264085</v>
      </c>
      <c r="AJ98">
        <f t="shared" si="39"/>
        <v>0.32984591042327394</v>
      </c>
    </row>
    <row r="99" spans="3:36" x14ac:dyDescent="0.15">
      <c r="C99">
        <v>184.59</v>
      </c>
      <c r="D99">
        <v>0.97604024556616642</v>
      </c>
      <c r="E99">
        <v>0.96585378349300677</v>
      </c>
      <c r="F99">
        <v>0.94837137159317531</v>
      </c>
      <c r="G99">
        <v>0.90586486356879103</v>
      </c>
      <c r="H99">
        <v>0.93304385118473243</v>
      </c>
      <c r="I99">
        <v>0.91561423650975882</v>
      </c>
      <c r="J99">
        <v>0.91135889211343624</v>
      </c>
      <c r="K99">
        <v>0.8829404714342789</v>
      </c>
      <c r="L99">
        <v>0.84791606157420851</v>
      </c>
      <c r="M99">
        <v>0.90312787987206589</v>
      </c>
      <c r="N99">
        <v>0.8403073459599667</v>
      </c>
      <c r="O99">
        <v>0.86739839810145358</v>
      </c>
      <c r="P99">
        <v>0.8502173734722337</v>
      </c>
      <c r="Q99">
        <v>0.81013102480112309</v>
      </c>
      <c r="R99">
        <v>0.82822085889570551</v>
      </c>
      <c r="S99">
        <f t="shared" si="23"/>
        <v>0.89242711054267354</v>
      </c>
      <c r="U99">
        <f t="shared" si="24"/>
        <v>0.1455087492477386</v>
      </c>
      <c r="V99">
        <f t="shared" si="25"/>
        <v>0.20845691441885189</v>
      </c>
      <c r="W99">
        <f t="shared" si="26"/>
        <v>0.31805466750695205</v>
      </c>
      <c r="X99">
        <f t="shared" si="27"/>
        <v>0.59319084763824237</v>
      </c>
      <c r="Y99">
        <f t="shared" si="28"/>
        <v>0.41581847424761764</v>
      </c>
      <c r="Z99">
        <f t="shared" si="29"/>
        <v>0.52896085316101948</v>
      </c>
      <c r="AA99">
        <f t="shared" si="30"/>
        <v>0.55691103168212786</v>
      </c>
      <c r="AB99">
        <f t="shared" si="31"/>
        <v>0.74698498151985404</v>
      </c>
      <c r="AC99">
        <f t="shared" si="32"/>
        <v>0.98984179249290793</v>
      </c>
      <c r="AD99">
        <f t="shared" si="33"/>
        <v>0.61134671340447444</v>
      </c>
      <c r="AE99">
        <f t="shared" si="34"/>
        <v>1.0439253961074413</v>
      </c>
      <c r="AF99">
        <f t="shared" si="35"/>
        <v>0.85354136618634957</v>
      </c>
      <c r="AG99">
        <f t="shared" si="36"/>
        <v>0.97357937217159707</v>
      </c>
      <c r="AH99">
        <f t="shared" si="37"/>
        <v>1.2633557123009937</v>
      </c>
      <c r="AI99">
        <f t="shared" si="38"/>
        <v>1.1308525342099973</v>
      </c>
      <c r="AJ99">
        <f t="shared" si="39"/>
        <v>0.36687348563157529</v>
      </c>
    </row>
    <row r="100" spans="3:36" x14ac:dyDescent="0.15">
      <c r="C100">
        <v>186.58</v>
      </c>
      <c r="D100">
        <v>0.97237380627557979</v>
      </c>
      <c r="E100">
        <v>0.94100619908806804</v>
      </c>
      <c r="F100">
        <v>0.94194549080434298</v>
      </c>
      <c r="G100">
        <v>0.89627391742195361</v>
      </c>
      <c r="H100">
        <v>0.94859011472070331</v>
      </c>
      <c r="I100">
        <v>0.89537132153000176</v>
      </c>
      <c r="J100">
        <v>0.90321266737946138</v>
      </c>
      <c r="K100">
        <v>0.87073289829981804</v>
      </c>
      <c r="L100">
        <v>0.88385855358698806</v>
      </c>
      <c r="M100">
        <v>0.8776494823006451</v>
      </c>
      <c r="N100">
        <v>0.83786032398570942</v>
      </c>
      <c r="O100">
        <v>0.84870958172649069</v>
      </c>
      <c r="P100">
        <v>0.80428184726437546</v>
      </c>
      <c r="Q100">
        <v>0.8013570425830604</v>
      </c>
      <c r="R100">
        <v>0.87269938650306744</v>
      </c>
      <c r="S100">
        <f t="shared" si="23"/>
        <v>0.8863948422313509</v>
      </c>
      <c r="U100">
        <f t="shared" si="24"/>
        <v>0.16808984456322085</v>
      </c>
      <c r="V100">
        <f t="shared" si="25"/>
        <v>0.36483330991306911</v>
      </c>
      <c r="W100">
        <f t="shared" si="26"/>
        <v>0.35884722880926656</v>
      </c>
      <c r="X100">
        <f t="shared" si="27"/>
        <v>0.65705520791392291</v>
      </c>
      <c r="Y100">
        <f t="shared" si="28"/>
        <v>0.31667091904347044</v>
      </c>
      <c r="Z100">
        <f t="shared" si="29"/>
        <v>0.66310057414170054</v>
      </c>
      <c r="AA100">
        <f t="shared" si="30"/>
        <v>0.61078344747378321</v>
      </c>
      <c r="AB100">
        <f t="shared" si="31"/>
        <v>0.83052006074604368</v>
      </c>
      <c r="AC100">
        <f t="shared" si="32"/>
        <v>0.74074941840935071</v>
      </c>
      <c r="AD100">
        <f t="shared" si="33"/>
        <v>0.78304792769939136</v>
      </c>
      <c r="AE100">
        <f t="shared" si="34"/>
        <v>1.0614232212821697</v>
      </c>
      <c r="AF100">
        <f t="shared" si="35"/>
        <v>0.98422933310370253</v>
      </c>
      <c r="AG100">
        <f t="shared" si="36"/>
        <v>1.3068330896081968</v>
      </c>
      <c r="AH100">
        <f t="shared" si="37"/>
        <v>1.3286921110966032</v>
      </c>
      <c r="AI100">
        <f t="shared" si="38"/>
        <v>0.81698476680193255</v>
      </c>
      <c r="AJ100">
        <f t="shared" si="39"/>
        <v>0.33412823351132825</v>
      </c>
    </row>
    <row r="101" spans="3:36" x14ac:dyDescent="0.15">
      <c r="C101">
        <v>188.59</v>
      </c>
      <c r="D101">
        <v>0.96725784447476126</v>
      </c>
      <c r="E101">
        <v>0.94395204672370503</v>
      </c>
      <c r="F101">
        <v>0.94837137159317531</v>
      </c>
      <c r="G101">
        <v>0.9104205629885388</v>
      </c>
      <c r="H101">
        <v>0.93572424144955502</v>
      </c>
      <c r="I101">
        <v>0.88796906157471744</v>
      </c>
      <c r="J101">
        <v>0.89990326358128414</v>
      </c>
      <c r="K101">
        <v>0.86962311892395794</v>
      </c>
      <c r="L101">
        <v>0.86516119663084512</v>
      </c>
      <c r="M101">
        <v>0.86924703203772968</v>
      </c>
      <c r="N101">
        <v>0.83051925806293747</v>
      </c>
      <c r="O101">
        <v>0.82764758231978641</v>
      </c>
      <c r="P101">
        <v>0.80879337215979008</v>
      </c>
      <c r="Q101">
        <v>0.80837622835751055</v>
      </c>
      <c r="R101">
        <v>0.80368098159509205</v>
      </c>
      <c r="S101">
        <f t="shared" si="23"/>
        <v>0.87844314416489233</v>
      </c>
      <c r="U101">
        <f t="shared" si="24"/>
        <v>0.19974105212714391</v>
      </c>
      <c r="V101">
        <f t="shared" si="25"/>
        <v>0.34607947253444049</v>
      </c>
      <c r="W101">
        <f t="shared" si="26"/>
        <v>0.31805466750695205</v>
      </c>
      <c r="X101">
        <f t="shared" si="27"/>
        <v>0.56309177461615745</v>
      </c>
      <c r="Y101">
        <f t="shared" si="28"/>
        <v>0.39860675848603466</v>
      </c>
      <c r="Z101">
        <f t="shared" si="29"/>
        <v>0.7129102629955536</v>
      </c>
      <c r="AA101">
        <f t="shared" si="30"/>
        <v>0.63280803806656472</v>
      </c>
      <c r="AB101">
        <f t="shared" si="31"/>
        <v>0.83817214697644293</v>
      </c>
      <c r="AC101">
        <f t="shared" si="32"/>
        <v>0.86903660955343187</v>
      </c>
      <c r="AD101">
        <f t="shared" si="33"/>
        <v>0.8407675349659447</v>
      </c>
      <c r="AE101">
        <f t="shared" si="34"/>
        <v>1.1142249700869358</v>
      </c>
      <c r="AF101">
        <f t="shared" si="35"/>
        <v>1.1350070425118965</v>
      </c>
      <c r="AG101">
        <f t="shared" si="36"/>
        <v>1.2732708358107903</v>
      </c>
      <c r="AH101">
        <f t="shared" si="37"/>
        <v>1.2763661980639358</v>
      </c>
      <c r="AI101">
        <f t="shared" si="38"/>
        <v>1.3113172656336647</v>
      </c>
      <c r="AJ101">
        <f t="shared" si="39"/>
        <v>0.39870978596776269</v>
      </c>
    </row>
    <row r="102" spans="3:36" x14ac:dyDescent="0.15">
      <c r="C102">
        <v>190.59</v>
      </c>
      <c r="D102">
        <v>0.96904843110504779</v>
      </c>
      <c r="E102">
        <v>0.96956811312054914</v>
      </c>
      <c r="F102">
        <v>0.95324617770884112</v>
      </c>
      <c r="G102">
        <v>0.89315685992423144</v>
      </c>
      <c r="H102">
        <v>0.9027554411922375</v>
      </c>
      <c r="I102">
        <v>0.89068825910931171</v>
      </c>
      <c r="J102">
        <v>0.9016852502418411</v>
      </c>
      <c r="K102">
        <v>0.8869356771873752</v>
      </c>
      <c r="L102">
        <v>0.85662939297124596</v>
      </c>
      <c r="M102">
        <v>0.87249959342982597</v>
      </c>
      <c r="N102">
        <v>0.82733812949640284</v>
      </c>
      <c r="O102">
        <v>0.83506377929397801</v>
      </c>
      <c r="P102">
        <v>0.80961364941350178</v>
      </c>
      <c r="Q102">
        <v>0.81890500701918578</v>
      </c>
      <c r="R102">
        <v>0.83742331288343563</v>
      </c>
      <c r="S102">
        <f t="shared" si="23"/>
        <v>0.88163713827313406</v>
      </c>
      <c r="U102">
        <f t="shared" si="24"/>
        <v>0.18864412703873465</v>
      </c>
      <c r="V102">
        <f t="shared" si="25"/>
        <v>0.1854273050457674</v>
      </c>
      <c r="W102">
        <f t="shared" si="26"/>
        <v>0.28729253999595494</v>
      </c>
      <c r="X102">
        <f t="shared" si="27"/>
        <v>0.67795835112501257</v>
      </c>
      <c r="Y102">
        <f t="shared" si="28"/>
        <v>0.61382154894294727</v>
      </c>
      <c r="Z102">
        <f t="shared" si="29"/>
        <v>0.6945647416536942</v>
      </c>
      <c r="AA102">
        <f t="shared" si="30"/>
        <v>0.6209385979939307</v>
      </c>
      <c r="AB102">
        <f t="shared" si="31"/>
        <v>0.71989689939269419</v>
      </c>
      <c r="AC102">
        <f t="shared" si="32"/>
        <v>0.92849940514723106</v>
      </c>
      <c r="AD102">
        <f t="shared" si="33"/>
        <v>0.81835854533202523</v>
      </c>
      <c r="AE102">
        <f t="shared" si="34"/>
        <v>1.1372508286046503</v>
      </c>
      <c r="AF102">
        <f t="shared" si="35"/>
        <v>1.08148304796162</v>
      </c>
      <c r="AG102">
        <f t="shared" si="36"/>
        <v>1.2671887268257138</v>
      </c>
      <c r="AH102">
        <f t="shared" si="37"/>
        <v>1.1987231304095274</v>
      </c>
      <c r="AI102">
        <f t="shared" si="38"/>
        <v>1.0645535170904872</v>
      </c>
      <c r="AJ102">
        <f t="shared" si="39"/>
        <v>0.39404880818001009</v>
      </c>
    </row>
    <row r="103" spans="3:36" x14ac:dyDescent="0.15">
      <c r="C103">
        <v>192.62</v>
      </c>
      <c r="D103">
        <v>0.98277626193724421</v>
      </c>
      <c r="E103">
        <v>0.97302628208412312</v>
      </c>
      <c r="F103">
        <v>0.92931531132284506</v>
      </c>
      <c r="G103">
        <v>0.92792403970651693</v>
      </c>
      <c r="H103">
        <v>0.92955934384046313</v>
      </c>
      <c r="I103">
        <v>0.91788023445525402</v>
      </c>
      <c r="J103">
        <v>0.92561478539789221</v>
      </c>
      <c r="K103">
        <v>0.88116482443290278</v>
      </c>
      <c r="L103">
        <v>0.84156259076386875</v>
      </c>
      <c r="M103">
        <v>0.86897598525505504</v>
      </c>
      <c r="N103">
        <v>0.85180834923897619</v>
      </c>
      <c r="O103">
        <v>0.85019282112132899</v>
      </c>
      <c r="P103">
        <v>0.82314822409974575</v>
      </c>
      <c r="Q103">
        <v>0.80077211043518959</v>
      </c>
      <c r="R103">
        <v>0.80828220858895705</v>
      </c>
      <c r="S103">
        <f t="shared" si="23"/>
        <v>0.88746689151202429</v>
      </c>
      <c r="U103">
        <f t="shared" si="24"/>
        <v>0.10424275277892642</v>
      </c>
      <c r="V103">
        <f t="shared" si="25"/>
        <v>0.16406511461540443</v>
      </c>
      <c r="W103">
        <f t="shared" si="26"/>
        <v>0.43984313019081589</v>
      </c>
      <c r="X103">
        <f t="shared" si="27"/>
        <v>0.44883241986400707</v>
      </c>
      <c r="Y103">
        <f t="shared" si="28"/>
        <v>0.43826777371365611</v>
      </c>
      <c r="Z103">
        <f t="shared" si="29"/>
        <v>0.51413016257474875</v>
      </c>
      <c r="AA103">
        <f t="shared" si="30"/>
        <v>0.46378277626638703</v>
      </c>
      <c r="AB103">
        <f t="shared" si="31"/>
        <v>0.75906349591594247</v>
      </c>
      <c r="AC103">
        <f t="shared" si="32"/>
        <v>1.0349693287477018</v>
      </c>
      <c r="AD103">
        <f t="shared" si="33"/>
        <v>0.84263873410788448</v>
      </c>
      <c r="AE103">
        <f t="shared" si="34"/>
        <v>0.96236231798333249</v>
      </c>
      <c r="AF103">
        <f t="shared" si="35"/>
        <v>0.9737526410756614</v>
      </c>
      <c r="AG103">
        <f t="shared" si="36"/>
        <v>1.167713954008246</v>
      </c>
      <c r="AH103">
        <f t="shared" si="37"/>
        <v>1.3330732722989334</v>
      </c>
      <c r="AI103">
        <f t="shared" si="38"/>
        <v>1.2770640803117437</v>
      </c>
      <c r="AJ103">
        <f t="shared" si="39"/>
        <v>0.46958059510099082</v>
      </c>
    </row>
    <row r="104" spans="3:36" x14ac:dyDescent="0.15">
      <c r="C104">
        <v>194.64</v>
      </c>
      <c r="D104">
        <v>0.96597885402455663</v>
      </c>
      <c r="E104">
        <v>0.97699677237563398</v>
      </c>
      <c r="F104">
        <v>0.92554841568801238</v>
      </c>
      <c r="G104">
        <v>0.90082961684170137</v>
      </c>
      <c r="H104">
        <v>0.90221936313927309</v>
      </c>
      <c r="I104">
        <v>0.88494773098072388</v>
      </c>
      <c r="J104">
        <v>0.88030141031515707</v>
      </c>
      <c r="K104">
        <v>0.88271851555910696</v>
      </c>
      <c r="L104">
        <v>0.83793203601510313</v>
      </c>
      <c r="M104">
        <v>0.89879113134927091</v>
      </c>
      <c r="N104">
        <v>0.86967160965105472</v>
      </c>
      <c r="O104">
        <v>0.84277662414713739</v>
      </c>
      <c r="P104">
        <v>0.80510212451808716</v>
      </c>
      <c r="Q104">
        <v>0.80018717828731867</v>
      </c>
      <c r="R104">
        <v>0.82361963190184051</v>
      </c>
      <c r="S104">
        <f t="shared" si="23"/>
        <v>0.87984140098626518</v>
      </c>
      <c r="U104">
        <f t="shared" si="24"/>
        <v>0.2076800115176648</v>
      </c>
      <c r="V104">
        <f t="shared" si="25"/>
        <v>0.1396315833128757</v>
      </c>
      <c r="W104">
        <f t="shared" si="26"/>
        <v>0.46421301197895531</v>
      </c>
      <c r="X104">
        <f t="shared" si="27"/>
        <v>0.62663486256315826</v>
      </c>
      <c r="Y104">
        <f t="shared" si="28"/>
        <v>0.61738555261174266</v>
      </c>
      <c r="Z104">
        <f t="shared" si="29"/>
        <v>0.73336018054265661</v>
      </c>
      <c r="AA104">
        <f t="shared" si="30"/>
        <v>0.76494551059118909</v>
      </c>
      <c r="AB104">
        <f t="shared" si="31"/>
        <v>0.74849346675721484</v>
      </c>
      <c r="AC104">
        <f t="shared" si="32"/>
        <v>1.0609097063779429</v>
      </c>
      <c r="AD104">
        <f t="shared" si="33"/>
        <v>0.64022763559376039</v>
      </c>
      <c r="AE104">
        <f t="shared" si="34"/>
        <v>0.83783759256438595</v>
      </c>
      <c r="AF104">
        <f t="shared" si="35"/>
        <v>1.0263200002792365</v>
      </c>
      <c r="AG104">
        <f t="shared" si="36"/>
        <v>1.3007168811275085</v>
      </c>
      <c r="AH104">
        <f t="shared" si="37"/>
        <v>1.3374576349346525</v>
      </c>
      <c r="AI104">
        <f t="shared" si="38"/>
        <v>1.1642788045067296</v>
      </c>
      <c r="AJ104">
        <f t="shared" si="39"/>
        <v>0.36313521215679956</v>
      </c>
    </row>
    <row r="105" spans="3:36" x14ac:dyDescent="0.15">
      <c r="C105">
        <v>196.66</v>
      </c>
      <c r="D105">
        <v>0.95873124147339694</v>
      </c>
      <c r="E105">
        <v>0.94548901070751568</v>
      </c>
      <c r="F105">
        <v>0.9013959672058498</v>
      </c>
      <c r="G105">
        <v>0.91281829952524807</v>
      </c>
      <c r="H105">
        <v>0.93572424144955502</v>
      </c>
      <c r="I105">
        <v>0.8923499909360082</v>
      </c>
      <c r="J105">
        <v>0.90703121022351207</v>
      </c>
      <c r="K105">
        <v>0.88160873618324687</v>
      </c>
      <c r="L105">
        <v>0.83992884112692412</v>
      </c>
      <c r="M105">
        <v>0.87006017238575373</v>
      </c>
      <c r="N105">
        <v>0.83174276905006606</v>
      </c>
      <c r="O105">
        <v>0.83773361020468706</v>
      </c>
      <c r="P105">
        <v>0.82683947174144867</v>
      </c>
      <c r="Q105">
        <v>0.80018717828731867</v>
      </c>
      <c r="R105">
        <v>0.78067484662576692</v>
      </c>
      <c r="S105">
        <f t="shared" si="23"/>
        <v>0.87482103914175324</v>
      </c>
      <c r="U105">
        <f t="shared" si="24"/>
        <v>0.25286695260006176</v>
      </c>
      <c r="V105">
        <f t="shared" si="25"/>
        <v>0.33631808209507097</v>
      </c>
      <c r="W105">
        <f t="shared" si="26"/>
        <v>0.62286385595130356</v>
      </c>
      <c r="X105">
        <f t="shared" si="27"/>
        <v>0.54731059771198787</v>
      </c>
      <c r="Y105">
        <f t="shared" si="28"/>
        <v>0.39860675848603466</v>
      </c>
      <c r="Z105">
        <f t="shared" si="29"/>
        <v>0.68338114102531788</v>
      </c>
      <c r="AA105">
        <f t="shared" si="30"/>
        <v>0.58547051441558762</v>
      </c>
      <c r="AB105">
        <f t="shared" si="31"/>
        <v>0.75604158701297952</v>
      </c>
      <c r="AC105">
        <f t="shared" si="32"/>
        <v>1.046628622063559</v>
      </c>
      <c r="AD105">
        <f t="shared" si="33"/>
        <v>0.83515743638050521</v>
      </c>
      <c r="AE105">
        <f t="shared" si="34"/>
        <v>1.1053923466752702</v>
      </c>
      <c r="AF105">
        <f t="shared" si="35"/>
        <v>1.0623306997255679</v>
      </c>
      <c r="AG105">
        <f t="shared" si="36"/>
        <v>1.1408682716387193</v>
      </c>
      <c r="AH105">
        <f t="shared" si="37"/>
        <v>1.3374576349346525</v>
      </c>
      <c r="AI105">
        <f t="shared" si="38"/>
        <v>1.4855792722567809</v>
      </c>
      <c r="AJ105">
        <f t="shared" si="39"/>
        <v>0.36728144418094361</v>
      </c>
    </row>
    <row r="106" spans="3:36" x14ac:dyDescent="0.15">
      <c r="C106">
        <v>198.68</v>
      </c>
      <c r="D106">
        <v>0.98038881309686221</v>
      </c>
      <c r="E106">
        <v>0.94254316307187869</v>
      </c>
      <c r="F106">
        <v>0.91934411699534679</v>
      </c>
      <c r="G106">
        <v>0.9200115091353761</v>
      </c>
      <c r="H106">
        <v>0.90677602658947143</v>
      </c>
      <c r="I106">
        <v>0.87361774125324787</v>
      </c>
      <c r="J106">
        <v>0.91772313018685403</v>
      </c>
      <c r="K106">
        <v>0.8745061481777423</v>
      </c>
      <c r="L106">
        <v>0.81723787394713909</v>
      </c>
      <c r="M106">
        <v>0.85786306716539273</v>
      </c>
      <c r="N106">
        <v>0.82244408554788828</v>
      </c>
      <c r="O106">
        <v>0.82972411747256003</v>
      </c>
      <c r="P106">
        <v>0.83545238290542212</v>
      </c>
      <c r="Q106">
        <v>0.80369677117454374</v>
      </c>
      <c r="R106">
        <v>0.82208588957055218</v>
      </c>
      <c r="S106">
        <f t="shared" si="23"/>
        <v>0.87489432241935172</v>
      </c>
      <c r="U106">
        <f t="shared" si="24"/>
        <v>0.11883622765917906</v>
      </c>
      <c r="V106">
        <f t="shared" si="25"/>
        <v>0.35504138607513969</v>
      </c>
      <c r="W106">
        <f t="shared" si="26"/>
        <v>0.50456867696479968</v>
      </c>
      <c r="X106">
        <f t="shared" si="27"/>
        <v>0.50021459452525763</v>
      </c>
      <c r="Y106">
        <f t="shared" si="28"/>
        <v>0.58715878843199976</v>
      </c>
      <c r="Z106">
        <f t="shared" si="29"/>
        <v>0.81067419591942003</v>
      </c>
      <c r="AA106">
        <f t="shared" si="30"/>
        <v>0.51515720973630741</v>
      </c>
      <c r="AB106">
        <f t="shared" si="31"/>
        <v>0.80457572425148216</v>
      </c>
      <c r="AC106">
        <f t="shared" si="32"/>
        <v>1.2109504267054909</v>
      </c>
      <c r="AD106">
        <f t="shared" si="33"/>
        <v>0.91986472565521482</v>
      </c>
      <c r="AE106">
        <f t="shared" si="34"/>
        <v>1.1728486785013317</v>
      </c>
      <c r="AF106">
        <f t="shared" si="35"/>
        <v>1.1199721321926064</v>
      </c>
      <c r="AG106">
        <f t="shared" si="36"/>
        <v>1.0786915494254397</v>
      </c>
      <c r="AH106">
        <f t="shared" si="37"/>
        <v>1.3111993873358594</v>
      </c>
      <c r="AI106">
        <f t="shared" si="38"/>
        <v>1.1754624051351055</v>
      </c>
      <c r="AJ106">
        <f t="shared" si="39"/>
        <v>0.47814636095060464</v>
      </c>
    </row>
    <row r="107" spans="3:36" x14ac:dyDescent="0.15">
      <c r="C107">
        <v>200.69</v>
      </c>
      <c r="D107">
        <v>0.96188608458390179</v>
      </c>
      <c r="E107">
        <v>0.94830677801116858</v>
      </c>
      <c r="F107">
        <v>0.93263904276534459</v>
      </c>
      <c r="G107">
        <v>0.90130916414904327</v>
      </c>
      <c r="H107">
        <v>0.91964189986061962</v>
      </c>
      <c r="I107">
        <v>0.90926944226237227</v>
      </c>
      <c r="J107">
        <v>0.89201160837024596</v>
      </c>
      <c r="K107">
        <v>0.87051094242464611</v>
      </c>
      <c r="L107">
        <v>0.83956578565204765</v>
      </c>
      <c r="M107">
        <v>0.84837642977177863</v>
      </c>
      <c r="N107">
        <v>0.815347721822542</v>
      </c>
      <c r="O107">
        <v>0.82349451201423907</v>
      </c>
      <c r="P107">
        <v>0.812484619801493</v>
      </c>
      <c r="Q107">
        <v>0.79901731399157705</v>
      </c>
      <c r="R107">
        <v>0.78834355828220859</v>
      </c>
      <c r="S107">
        <f t="shared" si="23"/>
        <v>0.87081366025088192</v>
      </c>
      <c r="U107">
        <f t="shared" si="24"/>
        <v>0.23315550312907435</v>
      </c>
      <c r="V107">
        <f t="shared" si="25"/>
        <v>0.31846334147440508</v>
      </c>
      <c r="W107">
        <f t="shared" si="26"/>
        <v>0.41842218633858308</v>
      </c>
      <c r="X107">
        <f t="shared" si="27"/>
        <v>0.62344167462190359</v>
      </c>
      <c r="Y107">
        <f t="shared" si="28"/>
        <v>0.50262554396555292</v>
      </c>
      <c r="Z107">
        <f t="shared" si="29"/>
        <v>0.57068287558210484</v>
      </c>
      <c r="AA107">
        <f t="shared" si="30"/>
        <v>0.68565679571291149</v>
      </c>
      <c r="AB107">
        <f t="shared" si="31"/>
        <v>0.83204969746560886</v>
      </c>
      <c r="AC107">
        <f t="shared" si="32"/>
        <v>1.0492226558264024</v>
      </c>
      <c r="AD107">
        <f t="shared" si="33"/>
        <v>0.9865850319196805</v>
      </c>
      <c r="AE107">
        <f t="shared" si="34"/>
        <v>1.224843625131566</v>
      </c>
      <c r="AF107">
        <f t="shared" si="35"/>
        <v>1.1651903616441939</v>
      </c>
      <c r="AG107">
        <f t="shared" si="36"/>
        <v>1.2459497665949688</v>
      </c>
      <c r="AH107">
        <f t="shared" si="37"/>
        <v>1.3462359832452144</v>
      </c>
      <c r="AI107">
        <f t="shared" si="38"/>
        <v>1.426927778828927</v>
      </c>
      <c r="AJ107">
        <f t="shared" si="39"/>
        <v>0.46281513070011621</v>
      </c>
    </row>
    <row r="108" spans="3:36" x14ac:dyDescent="0.15">
      <c r="C108">
        <v>202.7</v>
      </c>
      <c r="D108">
        <v>0.95208049113233284</v>
      </c>
      <c r="E108">
        <v>0.94523285004354729</v>
      </c>
      <c r="F108">
        <v>0.92709949036117878</v>
      </c>
      <c r="G108">
        <v>0.91545580971562834</v>
      </c>
      <c r="H108">
        <v>0.90168328508630857</v>
      </c>
      <c r="I108">
        <v>0.89083932563901136</v>
      </c>
      <c r="J108">
        <v>0.88233796649865082</v>
      </c>
      <c r="K108">
        <v>0.88959914768943937</v>
      </c>
      <c r="L108">
        <v>0.82595120534417654</v>
      </c>
      <c r="M108">
        <v>0.82967420176722495</v>
      </c>
      <c r="N108">
        <v>0.81045367787402733</v>
      </c>
      <c r="O108">
        <v>0.79887273805992287</v>
      </c>
      <c r="P108">
        <v>0.80428184726437546</v>
      </c>
      <c r="Q108">
        <v>0.81305568554047736</v>
      </c>
      <c r="R108">
        <v>0.76840490797546013</v>
      </c>
      <c r="S108">
        <f t="shared" si="23"/>
        <v>0.8636681753327845</v>
      </c>
      <c r="U108">
        <f t="shared" si="24"/>
        <v>0.29463418953676207</v>
      </c>
      <c r="V108">
        <f t="shared" si="25"/>
        <v>0.33794387806762483</v>
      </c>
      <c r="W108">
        <f t="shared" si="26"/>
        <v>0.45416636449345438</v>
      </c>
      <c r="X108">
        <f t="shared" si="27"/>
        <v>0.52999911029281443</v>
      </c>
      <c r="Y108">
        <f t="shared" si="28"/>
        <v>0.62095167455921851</v>
      </c>
      <c r="Z108">
        <f t="shared" si="29"/>
        <v>0.69354718886570477</v>
      </c>
      <c r="AA108">
        <f t="shared" si="30"/>
        <v>0.75108068639729564</v>
      </c>
      <c r="AB108">
        <f t="shared" si="31"/>
        <v>0.70190588141515475</v>
      </c>
      <c r="AC108">
        <f t="shared" si="32"/>
        <v>1.1473174838355797</v>
      </c>
      <c r="AD108">
        <f t="shared" si="33"/>
        <v>1.1203330994523997</v>
      </c>
      <c r="AE108">
        <f t="shared" si="34"/>
        <v>1.2609665518210642</v>
      </c>
      <c r="AF108">
        <f t="shared" si="35"/>
        <v>1.347321734534771</v>
      </c>
      <c r="AG108">
        <f t="shared" si="36"/>
        <v>1.3068330896081968</v>
      </c>
      <c r="AH108">
        <f t="shared" si="37"/>
        <v>1.2417340672812021</v>
      </c>
      <c r="AI108">
        <f t="shared" si="38"/>
        <v>1.5806307650507287</v>
      </c>
      <c r="AJ108">
        <f t="shared" si="39"/>
        <v>0.49721020879217598</v>
      </c>
    </row>
    <row r="109" spans="3:36" x14ac:dyDescent="0.15">
      <c r="C109">
        <v>204.72</v>
      </c>
      <c r="D109">
        <v>0.96077762619372442</v>
      </c>
      <c r="E109">
        <v>0.92999129053742502</v>
      </c>
      <c r="F109">
        <v>0.91402614668734761</v>
      </c>
      <c r="G109">
        <v>0.8859636503141034</v>
      </c>
      <c r="H109">
        <v>0.86147743111397013</v>
      </c>
      <c r="I109">
        <v>0.87422200737204658</v>
      </c>
      <c r="J109">
        <v>0.87724657603991651</v>
      </c>
      <c r="K109">
        <v>0.85941314866604523</v>
      </c>
      <c r="L109">
        <v>0.85281731048504206</v>
      </c>
      <c r="M109">
        <v>0.81801919011221336</v>
      </c>
      <c r="N109">
        <v>0.83076396026036314</v>
      </c>
      <c r="O109">
        <v>0.81162859685553246</v>
      </c>
      <c r="P109">
        <v>0.79443852021983441</v>
      </c>
      <c r="Q109">
        <v>0.79550772110435197</v>
      </c>
      <c r="R109">
        <v>0.85122699386503065</v>
      </c>
      <c r="S109">
        <f t="shared" si="23"/>
        <v>0.86116801132179643</v>
      </c>
      <c r="U109">
        <f t="shared" si="24"/>
        <v>0.24007377078101705</v>
      </c>
      <c r="V109">
        <f t="shared" si="25"/>
        <v>0.43548034735325353</v>
      </c>
      <c r="W109">
        <f t="shared" si="26"/>
        <v>0.53937660634931939</v>
      </c>
      <c r="X109">
        <f t="shared" si="27"/>
        <v>0.72647613571315894</v>
      </c>
      <c r="Y109">
        <f t="shared" si="28"/>
        <v>0.89463852333150373</v>
      </c>
      <c r="Z109">
        <f t="shared" si="29"/>
        <v>0.80652553542569705</v>
      </c>
      <c r="AA109">
        <f t="shared" si="30"/>
        <v>0.78580300552335447</v>
      </c>
      <c r="AB109">
        <f t="shared" si="31"/>
        <v>0.90903304762455317</v>
      </c>
      <c r="AC109">
        <f t="shared" si="32"/>
        <v>0.95525956419240754</v>
      </c>
      <c r="AD109">
        <f t="shared" si="33"/>
        <v>1.205216897158109</v>
      </c>
      <c r="AE109">
        <f t="shared" si="34"/>
        <v>1.1124574048951872</v>
      </c>
      <c r="AF109">
        <f t="shared" si="35"/>
        <v>1.252274618949718</v>
      </c>
      <c r="AG109">
        <f t="shared" si="36"/>
        <v>1.3807180663442991</v>
      </c>
      <c r="AH109">
        <f t="shared" si="37"/>
        <v>1.3726483516490404</v>
      </c>
      <c r="AI109">
        <f t="shared" si="38"/>
        <v>0.96645868908131094</v>
      </c>
      <c r="AJ109">
        <f t="shared" si="39"/>
        <v>0.44168423979776322</v>
      </c>
    </row>
    <row r="110" spans="3:36" x14ac:dyDescent="0.15">
      <c r="C110">
        <v>206.74</v>
      </c>
      <c r="D110">
        <v>0.96452933151432474</v>
      </c>
      <c r="E110">
        <v>0.93754803012449406</v>
      </c>
      <c r="F110">
        <v>0.92931531132284506</v>
      </c>
      <c r="G110">
        <v>0.88908070781182558</v>
      </c>
      <c r="H110">
        <v>0.88131231907365704</v>
      </c>
      <c r="I110">
        <v>0.87271134207504986</v>
      </c>
      <c r="J110">
        <v>0.88437452268214456</v>
      </c>
      <c r="K110">
        <v>0.83277844364540332</v>
      </c>
      <c r="L110">
        <v>0.82213912285797264</v>
      </c>
      <c r="M110">
        <v>0.87006017238575373</v>
      </c>
      <c r="N110">
        <v>0.79112220427739444</v>
      </c>
      <c r="O110">
        <v>0.8157816671610798</v>
      </c>
      <c r="P110">
        <v>0.81412517430891651</v>
      </c>
      <c r="Q110">
        <v>0.80369677117454374</v>
      </c>
      <c r="R110">
        <v>0.80674846625766872</v>
      </c>
      <c r="S110">
        <f t="shared" si="23"/>
        <v>0.86102157244487165</v>
      </c>
      <c r="U110">
        <f t="shared" si="24"/>
        <v>0.21669021594047214</v>
      </c>
      <c r="V110">
        <f t="shared" si="25"/>
        <v>0.38692374190259043</v>
      </c>
      <c r="W110">
        <f t="shared" si="26"/>
        <v>0.43984313019081589</v>
      </c>
      <c r="X110">
        <f t="shared" si="27"/>
        <v>0.70540357589249703</v>
      </c>
      <c r="Y110">
        <f t="shared" si="28"/>
        <v>0.75805926405982804</v>
      </c>
      <c r="Z110">
        <f t="shared" si="29"/>
        <v>0.81690257018113588</v>
      </c>
      <c r="AA110">
        <f t="shared" si="30"/>
        <v>0.73724782724430216</v>
      </c>
      <c r="AB110">
        <f t="shared" si="31"/>
        <v>1.0979258772466673</v>
      </c>
      <c r="AC110">
        <f t="shared" si="32"/>
        <v>1.175073894168273</v>
      </c>
      <c r="AD110">
        <f t="shared" si="33"/>
        <v>0.83515743638050521</v>
      </c>
      <c r="AE110">
        <f t="shared" si="34"/>
        <v>1.4058169784993675</v>
      </c>
      <c r="AF110">
        <f t="shared" si="35"/>
        <v>1.2216511474406624</v>
      </c>
      <c r="AG110">
        <f t="shared" si="36"/>
        <v>1.2338468880585296</v>
      </c>
      <c r="AH110">
        <f t="shared" si="37"/>
        <v>1.3111993873358594</v>
      </c>
      <c r="AI110">
        <f t="shared" si="38"/>
        <v>1.2884600951336584</v>
      </c>
      <c r="AJ110">
        <f t="shared" si="39"/>
        <v>0.44072099177559754</v>
      </c>
    </row>
    <row r="111" spans="3:36" x14ac:dyDescent="0.15">
      <c r="C111">
        <v>208.77</v>
      </c>
      <c r="D111">
        <v>0.97032742155525242</v>
      </c>
      <c r="E111">
        <v>0.94612941236743686</v>
      </c>
      <c r="F111">
        <v>0.89607799689785061</v>
      </c>
      <c r="G111">
        <v>0.91353762048626086</v>
      </c>
      <c r="H111">
        <v>0.90463171437761336</v>
      </c>
      <c r="I111">
        <v>0.87044534412955465</v>
      </c>
      <c r="J111">
        <v>0.87291889414999235</v>
      </c>
      <c r="K111">
        <v>0.85874728104052922</v>
      </c>
      <c r="L111">
        <v>0.81741940168457738</v>
      </c>
      <c r="M111">
        <v>0.82425326611373118</v>
      </c>
      <c r="N111">
        <v>0.82391229873244265</v>
      </c>
      <c r="O111">
        <v>0.81607831504004746</v>
      </c>
      <c r="P111">
        <v>0.79936018374210493</v>
      </c>
      <c r="Q111">
        <v>0.76099672437997201</v>
      </c>
      <c r="R111">
        <v>0.73006134969325154</v>
      </c>
      <c r="S111">
        <f t="shared" si="23"/>
        <v>0.85365981495937449</v>
      </c>
      <c r="U111">
        <f t="shared" si="24"/>
        <v>0.18073029867666468</v>
      </c>
      <c r="V111">
        <f t="shared" si="25"/>
        <v>0.33225551846230711</v>
      </c>
      <c r="W111">
        <f t="shared" si="26"/>
        <v>0.65836691811983516</v>
      </c>
      <c r="X111">
        <f t="shared" si="27"/>
        <v>0.54258432728249217</v>
      </c>
      <c r="Y111">
        <f t="shared" si="28"/>
        <v>0.60136418127646962</v>
      </c>
      <c r="Z111">
        <f t="shared" si="29"/>
        <v>0.83250185100188634</v>
      </c>
      <c r="AA111">
        <f t="shared" si="30"/>
        <v>0.81547579327308217</v>
      </c>
      <c r="AB111">
        <f t="shared" si="31"/>
        <v>0.91368360980028096</v>
      </c>
      <c r="AC111">
        <f t="shared" si="32"/>
        <v>1.2096178336961261</v>
      </c>
      <c r="AD111">
        <f t="shared" si="33"/>
        <v>1.1596646070606866</v>
      </c>
      <c r="AE111">
        <f t="shared" si="34"/>
        <v>1.162147129885519</v>
      </c>
      <c r="AF111">
        <f t="shared" si="35"/>
        <v>1.2194697258569172</v>
      </c>
      <c r="AG111">
        <f t="shared" si="36"/>
        <v>1.3436618497409096</v>
      </c>
      <c r="AH111">
        <f t="shared" si="37"/>
        <v>1.6387573529545949</v>
      </c>
      <c r="AI111">
        <f t="shared" si="38"/>
        <v>1.8877602461713976</v>
      </c>
      <c r="AJ111">
        <f t="shared" si="39"/>
        <v>0.55581208448441111</v>
      </c>
    </row>
    <row r="112" spans="3:36" x14ac:dyDescent="0.15">
      <c r="C112">
        <v>210.81</v>
      </c>
      <c r="D112">
        <v>0.9570259208731241</v>
      </c>
      <c r="E112">
        <v>0.95240534863466364</v>
      </c>
      <c r="F112">
        <v>0.94327498338134275</v>
      </c>
      <c r="G112">
        <v>0.87541360955258229</v>
      </c>
      <c r="H112">
        <v>0.87863192880883456</v>
      </c>
      <c r="I112">
        <v>0.86092815275847479</v>
      </c>
      <c r="J112">
        <v>0.8749554503334861</v>
      </c>
      <c r="K112">
        <v>0.87605983930394649</v>
      </c>
      <c r="L112">
        <v>0.81469648562300312</v>
      </c>
      <c r="M112">
        <v>0.82181384506965904</v>
      </c>
      <c r="N112">
        <v>0.79772916360788926</v>
      </c>
      <c r="O112">
        <v>0.79412637199644021</v>
      </c>
      <c r="P112">
        <v>0.74645230087769676</v>
      </c>
      <c r="Q112">
        <v>0.76158165652784282</v>
      </c>
      <c r="R112">
        <v>0.79294478527607359</v>
      </c>
      <c r="S112">
        <f t="shared" si="23"/>
        <v>0.84986932284167049</v>
      </c>
      <c r="U112">
        <f t="shared" si="24"/>
        <v>0.26354881406481545</v>
      </c>
      <c r="V112">
        <f t="shared" si="25"/>
        <v>0.29258729058672606</v>
      </c>
      <c r="W112">
        <f t="shared" si="26"/>
        <v>0.35038460399309324</v>
      </c>
      <c r="X112">
        <f t="shared" si="27"/>
        <v>0.79835284607315049</v>
      </c>
      <c r="Y112">
        <f t="shared" si="28"/>
        <v>0.77633524529360076</v>
      </c>
      <c r="Z112">
        <f t="shared" si="29"/>
        <v>0.89846534585873206</v>
      </c>
      <c r="AA112">
        <f t="shared" si="30"/>
        <v>0.80149384695160064</v>
      </c>
      <c r="AB112">
        <f t="shared" si="31"/>
        <v>0.79392528402627582</v>
      </c>
      <c r="AC112">
        <f t="shared" si="32"/>
        <v>1.2296378722903629</v>
      </c>
      <c r="AD112">
        <f t="shared" si="33"/>
        <v>1.1774482525513004</v>
      </c>
      <c r="AE112">
        <f t="shared" si="34"/>
        <v>1.3559167986874456</v>
      </c>
      <c r="AF112">
        <f t="shared" si="35"/>
        <v>1.3830760302822493</v>
      </c>
      <c r="AG112">
        <f t="shared" si="36"/>
        <v>1.7545413663612281</v>
      </c>
      <c r="AH112">
        <f t="shared" si="37"/>
        <v>1.6341472874185394</v>
      </c>
      <c r="AI112">
        <f t="shared" si="38"/>
        <v>1.3920101245093432</v>
      </c>
      <c r="AJ112">
        <f t="shared" si="39"/>
        <v>0.537434214282699</v>
      </c>
    </row>
    <row r="113" spans="3:36" x14ac:dyDescent="0.15">
      <c r="C113">
        <v>212.86</v>
      </c>
      <c r="D113">
        <v>0.95856070941336968</v>
      </c>
      <c r="E113">
        <v>0.93831651211639933</v>
      </c>
      <c r="F113">
        <v>0.91602038555284737</v>
      </c>
      <c r="G113">
        <v>0.87972953531865916</v>
      </c>
      <c r="H113">
        <v>0.88426074836496193</v>
      </c>
      <c r="I113">
        <v>0.89023505952021265</v>
      </c>
      <c r="J113">
        <v>0.84364339901227026</v>
      </c>
      <c r="K113">
        <v>0.85963510454121728</v>
      </c>
      <c r="L113">
        <v>0.81088440313679933</v>
      </c>
      <c r="M113">
        <v>0.8082615059359245</v>
      </c>
      <c r="N113">
        <v>0.78965399109284007</v>
      </c>
      <c r="O113">
        <v>0.77632749925838029</v>
      </c>
      <c r="P113">
        <v>0.77721269789188752</v>
      </c>
      <c r="Q113">
        <v>0.79492278895648105</v>
      </c>
      <c r="R113">
        <v>0.79601226993865026</v>
      </c>
      <c r="S113">
        <f t="shared" si="23"/>
        <v>0.84824510733672664</v>
      </c>
      <c r="U113">
        <f t="shared" si="24"/>
        <v>0.25393428338647483</v>
      </c>
      <c r="V113">
        <f t="shared" si="25"/>
        <v>0.38200772360217616</v>
      </c>
      <c r="W113">
        <f t="shared" si="26"/>
        <v>0.52629995751172542</v>
      </c>
      <c r="X113">
        <f t="shared" si="27"/>
        <v>0.76884458987527915</v>
      </c>
      <c r="Y113">
        <f t="shared" si="28"/>
        <v>0.73801977374476202</v>
      </c>
      <c r="Z113">
        <f t="shared" si="29"/>
        <v>0.6976184358412495</v>
      </c>
      <c r="AA113">
        <f t="shared" si="30"/>
        <v>1.0201523201315548</v>
      </c>
      <c r="AB113">
        <f t="shared" si="31"/>
        <v>0.90748366091484578</v>
      </c>
      <c r="AC113">
        <f t="shared" si="32"/>
        <v>1.2577786273928435</v>
      </c>
      <c r="AD113">
        <f t="shared" si="33"/>
        <v>1.2772177611767721</v>
      </c>
      <c r="AE113">
        <f t="shared" si="34"/>
        <v>1.4169624925401947</v>
      </c>
      <c r="AF113">
        <f t="shared" si="35"/>
        <v>1.5190848762234894</v>
      </c>
      <c r="AG113">
        <f t="shared" si="36"/>
        <v>1.5122473416871145</v>
      </c>
      <c r="AH113">
        <f t="shared" si="37"/>
        <v>1.3770617391227649</v>
      </c>
      <c r="AI113">
        <f t="shared" si="38"/>
        <v>1.3688440725645863</v>
      </c>
      <c r="AJ113">
        <f t="shared" si="39"/>
        <v>0.57582505045259469</v>
      </c>
    </row>
    <row r="114" spans="3:36" x14ac:dyDescent="0.15">
      <c r="C114">
        <v>214.89</v>
      </c>
      <c r="D114">
        <v>0.95284788540245569</v>
      </c>
      <c r="E114">
        <v>0.91807981966289254</v>
      </c>
      <c r="F114">
        <v>0.91690671393751388</v>
      </c>
      <c r="G114">
        <v>0.86989881551815074</v>
      </c>
      <c r="H114">
        <v>0.90677602658947143</v>
      </c>
      <c r="I114">
        <v>0.84733216508550357</v>
      </c>
      <c r="J114">
        <v>0.85433531897561232</v>
      </c>
      <c r="K114">
        <v>0.85852532516535718</v>
      </c>
      <c r="L114">
        <v>0.82540662213186167</v>
      </c>
      <c r="M114">
        <v>0.81639290941616516</v>
      </c>
      <c r="N114">
        <v>0.80776195370234427</v>
      </c>
      <c r="O114">
        <v>0.75585879560961144</v>
      </c>
      <c r="P114">
        <v>0.75711590517594951</v>
      </c>
      <c r="Q114">
        <v>0.80077211043518959</v>
      </c>
      <c r="R114">
        <v>0.7975460122699386</v>
      </c>
      <c r="S114">
        <f t="shared" si="23"/>
        <v>0.84570375860520131</v>
      </c>
      <c r="U114">
        <f t="shared" si="24"/>
        <v>0.28980002786797876</v>
      </c>
      <c r="V114">
        <f t="shared" si="25"/>
        <v>0.51282565570613547</v>
      </c>
      <c r="W114">
        <f t="shared" si="26"/>
        <v>0.5204972491290768</v>
      </c>
      <c r="X114">
        <f t="shared" si="27"/>
        <v>0.83627026859680886</v>
      </c>
      <c r="Y114">
        <f t="shared" si="28"/>
        <v>0.58715878843199976</v>
      </c>
      <c r="Z114">
        <f t="shared" si="29"/>
        <v>0.9939749678187082</v>
      </c>
      <c r="AA114">
        <f t="shared" si="30"/>
        <v>0.94458910252802275</v>
      </c>
      <c r="AB114">
        <f t="shared" si="31"/>
        <v>0.91523459856424938</v>
      </c>
      <c r="AC114">
        <f t="shared" si="32"/>
        <v>1.1512748325554931</v>
      </c>
      <c r="AD114">
        <f t="shared" si="33"/>
        <v>1.2171571996061694</v>
      </c>
      <c r="AE114">
        <f t="shared" si="34"/>
        <v>1.2809272537328078</v>
      </c>
      <c r="AF114">
        <f t="shared" si="35"/>
        <v>1.6794041912520399</v>
      </c>
      <c r="AG114">
        <f t="shared" si="36"/>
        <v>1.6694335564094902</v>
      </c>
      <c r="AH114">
        <f t="shared" si="37"/>
        <v>1.3330732722989334</v>
      </c>
      <c r="AI114">
        <f t="shared" si="38"/>
        <v>1.3572945021070799</v>
      </c>
      <c r="AJ114">
        <f t="shared" si="39"/>
        <v>0.49066123837541087</v>
      </c>
    </row>
    <row r="115" spans="3:36" x14ac:dyDescent="0.15">
      <c r="C115">
        <v>216.92</v>
      </c>
      <c r="D115">
        <v>0.96683151432469305</v>
      </c>
      <c r="E115">
        <v>0.9392130744402889</v>
      </c>
      <c r="F115">
        <v>0.90050963882118329</v>
      </c>
      <c r="G115">
        <v>0.84759986572675383</v>
      </c>
      <c r="H115">
        <v>0.91830170472820838</v>
      </c>
      <c r="I115">
        <v>0.8530726932140914</v>
      </c>
      <c r="J115">
        <v>0.85433531897561232</v>
      </c>
      <c r="K115">
        <v>0.85852532516535718</v>
      </c>
      <c r="L115">
        <v>0.80017426662794078</v>
      </c>
      <c r="M115">
        <v>0.81910337724291216</v>
      </c>
      <c r="N115">
        <v>0.79430333284392896</v>
      </c>
      <c r="O115">
        <v>0.78137051320083062</v>
      </c>
      <c r="P115">
        <v>0.77065047986219348</v>
      </c>
      <c r="Q115">
        <v>0.76684604585868044</v>
      </c>
      <c r="R115">
        <v>0.745398773006135</v>
      </c>
      <c r="S115">
        <f t="shared" si="23"/>
        <v>0.84108239493592074</v>
      </c>
      <c r="U115">
        <f t="shared" si="24"/>
        <v>0.20238620492755754</v>
      </c>
      <c r="V115">
        <f t="shared" si="25"/>
        <v>0.37627745507193694</v>
      </c>
      <c r="W115">
        <f t="shared" si="26"/>
        <v>0.62876646341209996</v>
      </c>
      <c r="X115">
        <f t="shared" si="27"/>
        <v>0.9920796660229334</v>
      </c>
      <c r="Y115">
        <f t="shared" si="28"/>
        <v>0.51137572781185969</v>
      </c>
      <c r="Z115">
        <f t="shared" si="29"/>
        <v>0.95346308683170955</v>
      </c>
      <c r="AA115">
        <f t="shared" si="30"/>
        <v>0.94458910252802275</v>
      </c>
      <c r="AB115">
        <f t="shared" si="31"/>
        <v>0.91523459856424938</v>
      </c>
      <c r="AC115">
        <f t="shared" si="32"/>
        <v>1.3375544505090531</v>
      </c>
      <c r="AD115">
        <f t="shared" si="33"/>
        <v>1.1972698761287646</v>
      </c>
      <c r="AE115">
        <f t="shared" si="34"/>
        <v>1.3817391564047468</v>
      </c>
      <c r="AF115">
        <f t="shared" si="35"/>
        <v>1.4802349975850062</v>
      </c>
      <c r="AG115">
        <f t="shared" si="36"/>
        <v>1.5631220503054828</v>
      </c>
      <c r="AH115">
        <f t="shared" si="37"/>
        <v>1.5928153214474279</v>
      </c>
      <c r="AI115">
        <f t="shared" si="38"/>
        <v>1.7630156281569549</v>
      </c>
      <c r="AJ115">
        <f t="shared" si="39"/>
        <v>0.5445328721272259</v>
      </c>
    </row>
    <row r="116" spans="3:36" x14ac:dyDescent="0.15">
      <c r="C116">
        <v>218.97</v>
      </c>
      <c r="D116">
        <v>0.96282401091405179</v>
      </c>
      <c r="E116">
        <v>0.94023771709616266</v>
      </c>
      <c r="F116">
        <v>0.91646354974518063</v>
      </c>
      <c r="G116">
        <v>0.8641442478300484</v>
      </c>
      <c r="H116">
        <v>0.89364211429184082</v>
      </c>
      <c r="I116">
        <v>0.88102000120853219</v>
      </c>
      <c r="J116">
        <v>0.84007942569115635</v>
      </c>
      <c r="K116">
        <v>0.82833932614196304</v>
      </c>
      <c r="L116">
        <v>0.80344176590182981</v>
      </c>
      <c r="M116">
        <v>0.81693500298151456</v>
      </c>
      <c r="N116">
        <v>0.79234571526452313</v>
      </c>
      <c r="O116">
        <v>0.77840403441115391</v>
      </c>
      <c r="P116">
        <v>0.79812976786153722</v>
      </c>
      <c r="Q116">
        <v>0.72063640617688351</v>
      </c>
      <c r="R116">
        <v>0.74693251533742333</v>
      </c>
      <c r="S116">
        <f t="shared" si="23"/>
        <v>0.83890504005692001</v>
      </c>
      <c r="U116">
        <f t="shared" si="24"/>
        <v>0.22730780851831706</v>
      </c>
      <c r="V116">
        <f t="shared" si="25"/>
        <v>0.36973527097004594</v>
      </c>
      <c r="W116">
        <f t="shared" si="26"/>
        <v>0.52339790183241652</v>
      </c>
      <c r="X116">
        <f t="shared" si="27"/>
        <v>0.87609342363760034</v>
      </c>
      <c r="Y116">
        <f t="shared" si="28"/>
        <v>0.67469942125181526</v>
      </c>
      <c r="Z116">
        <f t="shared" si="29"/>
        <v>0.76004970273776506</v>
      </c>
      <c r="AA116">
        <f t="shared" si="30"/>
        <v>1.045553023323174</v>
      </c>
      <c r="AB116">
        <f t="shared" si="31"/>
        <v>1.1299943661999523</v>
      </c>
      <c r="AC116">
        <f t="shared" si="32"/>
        <v>1.313103431839586</v>
      </c>
      <c r="AD116">
        <f t="shared" si="33"/>
        <v>1.2131744580062298</v>
      </c>
      <c r="AE116">
        <f t="shared" si="34"/>
        <v>1.396544839426483</v>
      </c>
      <c r="AF116">
        <f t="shared" si="35"/>
        <v>1.5030573910204867</v>
      </c>
      <c r="AG116">
        <f t="shared" si="36"/>
        <v>1.3529044703105728</v>
      </c>
      <c r="AH116">
        <f t="shared" si="37"/>
        <v>1.9657233594688361</v>
      </c>
      <c r="AI116">
        <f t="shared" si="38"/>
        <v>1.7506826330643788</v>
      </c>
      <c r="AJ116">
        <f t="shared" si="39"/>
        <v>0.60218898043050806</v>
      </c>
    </row>
    <row r="117" spans="3:36" x14ac:dyDescent="0.15">
      <c r="C117">
        <v>221.03</v>
      </c>
      <c r="D117">
        <v>0.98635743519781716</v>
      </c>
      <c r="E117">
        <v>0.93934115477227309</v>
      </c>
      <c r="F117">
        <v>0.88677154885885223</v>
      </c>
      <c r="G117">
        <v>0.85814990648827494</v>
      </c>
      <c r="H117">
        <v>0.87648761659697649</v>
      </c>
      <c r="I117">
        <v>0.85715148951598275</v>
      </c>
      <c r="J117">
        <v>0.85000763708568816</v>
      </c>
      <c r="K117">
        <v>0.85497403116260495</v>
      </c>
      <c r="L117">
        <v>0.79218704618065638</v>
      </c>
      <c r="M117">
        <v>0.818290236894888</v>
      </c>
      <c r="N117">
        <v>0.77228013507561299</v>
      </c>
      <c r="O117">
        <v>0.75200237318303176</v>
      </c>
      <c r="P117">
        <v>0.75383479616110249</v>
      </c>
      <c r="Q117">
        <v>0.77503509592887232</v>
      </c>
      <c r="R117">
        <v>0.71625766871165641</v>
      </c>
      <c r="S117">
        <f t="shared" si="23"/>
        <v>0.83260854478761936</v>
      </c>
      <c r="U117">
        <f t="shared" si="24"/>
        <v>8.2418878367321036E-2</v>
      </c>
      <c r="V117">
        <f t="shared" si="25"/>
        <v>0.37545929184710625</v>
      </c>
      <c r="W117">
        <f t="shared" si="26"/>
        <v>0.72100730809993463</v>
      </c>
      <c r="X117">
        <f t="shared" si="27"/>
        <v>0.91785887141081735</v>
      </c>
      <c r="Y117">
        <f t="shared" si="28"/>
        <v>0.79099621776845641</v>
      </c>
      <c r="Z117">
        <f t="shared" si="29"/>
        <v>0.92484365265594981</v>
      </c>
      <c r="AA117">
        <f t="shared" si="30"/>
        <v>0.97505966838867653</v>
      </c>
      <c r="AB117">
        <f t="shared" si="31"/>
        <v>0.94010510049526164</v>
      </c>
      <c r="AC117">
        <f t="shared" si="32"/>
        <v>1.3977464737877874</v>
      </c>
      <c r="AD117">
        <f t="shared" si="33"/>
        <v>1.2032291548838416</v>
      </c>
      <c r="AE117">
        <f t="shared" si="34"/>
        <v>1.5504475530573769</v>
      </c>
      <c r="AF117">
        <f t="shared" si="35"/>
        <v>1.7100947952526631</v>
      </c>
      <c r="AG117">
        <f t="shared" si="36"/>
        <v>1.6954922292924808</v>
      </c>
      <c r="AH117">
        <f t="shared" si="37"/>
        <v>1.529081793507691</v>
      </c>
      <c r="AI117">
        <f t="shared" si="38"/>
        <v>2.0022918255465343</v>
      </c>
      <c r="AJ117">
        <f t="shared" si="39"/>
        <v>0.56948872983728238</v>
      </c>
    </row>
    <row r="118" spans="3:36" x14ac:dyDescent="0.15">
      <c r="C118">
        <v>223.09</v>
      </c>
      <c r="D118">
        <v>0.96742837653478853</v>
      </c>
      <c r="E118">
        <v>0.94151852041600492</v>
      </c>
      <c r="F118">
        <v>0.88854420562818526</v>
      </c>
      <c r="G118">
        <v>0.85407375437586908</v>
      </c>
      <c r="H118">
        <v>0.87916800686179908</v>
      </c>
      <c r="I118">
        <v>0.8612302858178742</v>
      </c>
      <c r="J118">
        <v>0.8596812789572833</v>
      </c>
      <c r="K118">
        <v>0.85919119279087319</v>
      </c>
      <c r="L118">
        <v>0.79835898925355797</v>
      </c>
      <c r="M118">
        <v>0.81476662872011707</v>
      </c>
      <c r="N118">
        <v>0.74438408456907945</v>
      </c>
      <c r="O118">
        <v>0.79916938593889053</v>
      </c>
      <c r="P118">
        <v>0.76572881633992296</v>
      </c>
      <c r="Q118">
        <v>0.79609265325222278</v>
      </c>
      <c r="R118">
        <v>0.76073619631901845</v>
      </c>
      <c r="S118">
        <f t="shared" si="23"/>
        <v>0.83933815838503256</v>
      </c>
      <c r="U118">
        <f t="shared" si="24"/>
        <v>0.1986833174395215</v>
      </c>
      <c r="V118">
        <f t="shared" si="25"/>
        <v>0.3615675593902079</v>
      </c>
      <c r="W118">
        <f t="shared" si="26"/>
        <v>0.70902527715831787</v>
      </c>
      <c r="X118">
        <f t="shared" si="27"/>
        <v>0.94642635290933019</v>
      </c>
      <c r="Y118">
        <f t="shared" si="28"/>
        <v>0.77267559284711407</v>
      </c>
      <c r="Z118">
        <f t="shared" si="29"/>
        <v>0.89636008267923795</v>
      </c>
      <c r="AA118">
        <f t="shared" si="30"/>
        <v>0.9071613857371974</v>
      </c>
      <c r="AB118">
        <f t="shared" si="31"/>
        <v>0.91058283453747058</v>
      </c>
      <c r="AC118">
        <f t="shared" si="32"/>
        <v>1.3511815288173166</v>
      </c>
      <c r="AD118">
        <f t="shared" si="33"/>
        <v>1.2291213112473556</v>
      </c>
      <c r="AE118">
        <f t="shared" si="34"/>
        <v>1.7711888079365372</v>
      </c>
      <c r="AF118">
        <f t="shared" si="35"/>
        <v>1.3450941495825086</v>
      </c>
      <c r="AG118">
        <f t="shared" si="36"/>
        <v>1.6015631855359389</v>
      </c>
      <c r="AH118">
        <f t="shared" si="37"/>
        <v>1.3682382081208304</v>
      </c>
      <c r="AI118">
        <f t="shared" si="38"/>
        <v>1.6408118112103525</v>
      </c>
      <c r="AJ118">
        <f t="shared" si="39"/>
        <v>0.53272520291662484</v>
      </c>
    </row>
    <row r="119" spans="3:36" x14ac:dyDescent="0.15">
      <c r="C119">
        <v>225.16</v>
      </c>
      <c r="D119">
        <v>0.94679399727148705</v>
      </c>
      <c r="E119">
        <v>0.9419027614119575</v>
      </c>
      <c r="F119">
        <v>0.88522047418568583</v>
      </c>
      <c r="G119">
        <v>0.90011029588068858</v>
      </c>
      <c r="H119">
        <v>0.87059075801436681</v>
      </c>
      <c r="I119">
        <v>0.87814973714423827</v>
      </c>
      <c r="J119">
        <v>0.82633267145257372</v>
      </c>
      <c r="K119">
        <v>0.81657566475784615</v>
      </c>
      <c r="L119">
        <v>0.79200551844321809</v>
      </c>
      <c r="M119">
        <v>0.82940315498455031</v>
      </c>
      <c r="N119">
        <v>0.7710566240884843</v>
      </c>
      <c r="O119">
        <v>0.74666271136161377</v>
      </c>
      <c r="P119">
        <v>0.75834632105651711</v>
      </c>
      <c r="Q119">
        <v>0.75748713149274693</v>
      </c>
      <c r="R119">
        <v>0.74386503067484666</v>
      </c>
      <c r="S119">
        <f t="shared" si="23"/>
        <v>0.83096685681472138</v>
      </c>
      <c r="U119">
        <f t="shared" si="24"/>
        <v>0.32804244827908186</v>
      </c>
      <c r="V119">
        <f t="shared" si="25"/>
        <v>0.35911941246743034</v>
      </c>
      <c r="W119">
        <f t="shared" si="26"/>
        <v>0.73151124975975668</v>
      </c>
      <c r="X119">
        <f t="shared" si="27"/>
        <v>0.6314278331282468</v>
      </c>
      <c r="Y119">
        <f t="shared" si="28"/>
        <v>0.83149959342683988</v>
      </c>
      <c r="Z119">
        <f t="shared" si="29"/>
        <v>0.7796289386606261</v>
      </c>
      <c r="AA119">
        <f t="shared" si="30"/>
        <v>1.1445470196033849</v>
      </c>
      <c r="AB119">
        <f t="shared" si="31"/>
        <v>1.2158142073747129</v>
      </c>
      <c r="AC119">
        <f t="shared" si="32"/>
        <v>1.3991215167638986</v>
      </c>
      <c r="AD119">
        <f t="shared" si="33"/>
        <v>1.1222935634463156</v>
      </c>
      <c r="AE119">
        <f t="shared" si="34"/>
        <v>1.5599607943083185</v>
      </c>
      <c r="AF119">
        <f t="shared" si="35"/>
        <v>1.752850320592469</v>
      </c>
      <c r="AG119">
        <f t="shared" si="36"/>
        <v>1.659690658463526</v>
      </c>
      <c r="AH119">
        <f t="shared" si="37"/>
        <v>1.6664923792277977</v>
      </c>
      <c r="AI119">
        <f t="shared" si="38"/>
        <v>1.7753740259350181</v>
      </c>
      <c r="AJ119">
        <f t="shared" si="39"/>
        <v>0.57949818755077875</v>
      </c>
    </row>
    <row r="120" spans="3:36" x14ac:dyDescent="0.15">
      <c r="C120">
        <v>227.22</v>
      </c>
      <c r="D120">
        <v>0.957537517053206</v>
      </c>
      <c r="E120">
        <v>0.92973512987345663</v>
      </c>
      <c r="F120">
        <v>0.87436295147352094</v>
      </c>
      <c r="G120">
        <v>0.8634249268690356</v>
      </c>
      <c r="H120">
        <v>0.91401308030449224</v>
      </c>
      <c r="I120">
        <v>0.85337482627349082</v>
      </c>
      <c r="J120">
        <v>0.84517081614989054</v>
      </c>
      <c r="K120">
        <v>0.79837528299374094</v>
      </c>
      <c r="L120">
        <v>0.79000871333139699</v>
      </c>
      <c r="M120">
        <v>0.81341139480674363</v>
      </c>
      <c r="N120">
        <v>0.75980032300690059</v>
      </c>
      <c r="O120">
        <v>0.75645209136754676</v>
      </c>
      <c r="P120">
        <v>0.76080715281765243</v>
      </c>
      <c r="Q120">
        <v>0.72941038839494621</v>
      </c>
      <c r="R120">
        <v>0.75153374233128833</v>
      </c>
      <c r="S120">
        <f t="shared" si="23"/>
        <v>0.82649455580315379</v>
      </c>
      <c r="U120">
        <f t="shared" si="24"/>
        <v>0.2603422583636632</v>
      </c>
      <c r="V120">
        <f t="shared" si="25"/>
        <v>0.43713323992568992</v>
      </c>
      <c r="W120">
        <f t="shared" si="26"/>
        <v>0.80555827946664316</v>
      </c>
      <c r="X120">
        <f t="shared" si="27"/>
        <v>0.88108995411372004</v>
      </c>
      <c r="Y120">
        <f t="shared" si="28"/>
        <v>0.53946237945087638</v>
      </c>
      <c r="Z120">
        <f t="shared" si="29"/>
        <v>0.9513384409171568</v>
      </c>
      <c r="AA120">
        <f t="shared" si="30"/>
        <v>1.0092991365873987</v>
      </c>
      <c r="AB120">
        <f t="shared" si="31"/>
        <v>1.3510590758296148</v>
      </c>
      <c r="AC120">
        <f t="shared" si="32"/>
        <v>1.4142678242908848</v>
      </c>
      <c r="AD120">
        <f t="shared" si="33"/>
        <v>1.2391096604826717</v>
      </c>
      <c r="AE120">
        <f t="shared" si="34"/>
        <v>1.6481976786464911</v>
      </c>
      <c r="AF120">
        <f t="shared" si="35"/>
        <v>1.6746964624895333</v>
      </c>
      <c r="AG120">
        <f t="shared" si="36"/>
        <v>1.6402521965370616</v>
      </c>
      <c r="AH120">
        <f t="shared" si="37"/>
        <v>1.8931125499494084</v>
      </c>
      <c r="AI120">
        <f t="shared" si="38"/>
        <v>1.7138350249318839</v>
      </c>
      <c r="AJ120">
        <f t="shared" si="39"/>
        <v>0.60842490874035282</v>
      </c>
    </row>
    <row r="121" spans="3:36" x14ac:dyDescent="0.15">
      <c r="C121">
        <v>229.28</v>
      </c>
      <c r="D121">
        <v>0.94645293315143242</v>
      </c>
      <c r="E121">
        <v>0.92064142630257695</v>
      </c>
      <c r="F121">
        <v>0.86793707068468873</v>
      </c>
      <c r="G121">
        <v>0.87685225147460788</v>
      </c>
      <c r="H121">
        <v>0.88426074836496193</v>
      </c>
      <c r="I121">
        <v>0.86712188047616168</v>
      </c>
      <c r="J121">
        <v>0.81818644671859886</v>
      </c>
      <c r="K121">
        <v>0.82367825276335072</v>
      </c>
      <c r="L121">
        <v>0.79799593377868139</v>
      </c>
      <c r="M121">
        <v>0.79877486854231039</v>
      </c>
      <c r="N121">
        <v>0.75343806587383155</v>
      </c>
      <c r="O121">
        <v>0.7665381192524473</v>
      </c>
      <c r="P121">
        <v>0.74932327126568787</v>
      </c>
      <c r="Q121">
        <v>0.75748713149274693</v>
      </c>
      <c r="R121">
        <v>0.73466257668711654</v>
      </c>
      <c r="S121">
        <f t="shared" si="23"/>
        <v>0.82422339845527992</v>
      </c>
      <c r="U121">
        <f t="shared" si="24"/>
        <v>0.33020422095604368</v>
      </c>
      <c r="V121">
        <f t="shared" si="25"/>
        <v>0.49610789621403595</v>
      </c>
      <c r="W121">
        <f t="shared" si="26"/>
        <v>0.84981639696701894</v>
      </c>
      <c r="X121">
        <f t="shared" si="27"/>
        <v>0.78850062711068469</v>
      </c>
      <c r="Y121">
        <f t="shared" si="28"/>
        <v>0.73801977374476202</v>
      </c>
      <c r="Z121">
        <f t="shared" si="29"/>
        <v>0.8554544089870566</v>
      </c>
      <c r="AA121">
        <f t="shared" si="30"/>
        <v>1.2039902302658567</v>
      </c>
      <c r="AB121">
        <f t="shared" si="31"/>
        <v>1.1638517716397732</v>
      </c>
      <c r="AC121">
        <f t="shared" si="32"/>
        <v>1.3539106623644839</v>
      </c>
      <c r="AD121">
        <f t="shared" si="33"/>
        <v>1.348056836698706</v>
      </c>
      <c r="AE121">
        <f t="shared" si="34"/>
        <v>1.6986507573049638</v>
      </c>
      <c r="AF121">
        <f t="shared" si="35"/>
        <v>1.5952251019894099</v>
      </c>
      <c r="AG121">
        <f t="shared" si="36"/>
        <v>1.7315087085182344</v>
      </c>
      <c r="AH121">
        <f t="shared" si="37"/>
        <v>1.6664923792277977</v>
      </c>
      <c r="AI121">
        <f t="shared" si="38"/>
        <v>1.8500637870944265</v>
      </c>
      <c r="AJ121">
        <f t="shared" si="39"/>
        <v>0.57904329153032574</v>
      </c>
    </row>
    <row r="122" spans="3:36" x14ac:dyDescent="0.15">
      <c r="C122">
        <v>231.33</v>
      </c>
      <c r="D122">
        <v>0.94031377899045021</v>
      </c>
      <c r="E122">
        <v>0.9363953071366361</v>
      </c>
      <c r="F122">
        <v>0.87236871260802129</v>
      </c>
      <c r="G122">
        <v>0.8634249268690356</v>
      </c>
      <c r="H122">
        <v>0.81617883563846894</v>
      </c>
      <c r="I122">
        <v>0.85005136262009784</v>
      </c>
      <c r="J122">
        <v>0.83575174380123218</v>
      </c>
      <c r="K122">
        <v>0.79105073911306434</v>
      </c>
      <c r="L122">
        <v>0.77984316003485332</v>
      </c>
      <c r="M122">
        <v>0.80636417845720165</v>
      </c>
      <c r="N122">
        <v>0.75808740762492044</v>
      </c>
      <c r="O122">
        <v>0.74666271136161377</v>
      </c>
      <c r="P122">
        <v>0.74358133048970554</v>
      </c>
      <c r="Q122">
        <v>0.71361722040243336</v>
      </c>
      <c r="R122">
        <v>0.69478527607361962</v>
      </c>
      <c r="S122">
        <f t="shared" si="23"/>
        <v>0.8098984460814237</v>
      </c>
      <c r="U122">
        <f t="shared" si="24"/>
        <v>0.36924991189647216</v>
      </c>
      <c r="V122">
        <f t="shared" si="25"/>
        <v>0.39430532987483818</v>
      </c>
      <c r="W122">
        <f t="shared" si="26"/>
        <v>0.81925865329958192</v>
      </c>
      <c r="X122">
        <f t="shared" si="27"/>
        <v>0.88108995411372004</v>
      </c>
      <c r="Y122">
        <f t="shared" si="28"/>
        <v>1.2187307202522664</v>
      </c>
      <c r="Z122">
        <f t="shared" si="29"/>
        <v>0.97475102826905569</v>
      </c>
      <c r="AA122">
        <f t="shared" si="30"/>
        <v>1.0765420030410477</v>
      </c>
      <c r="AB122">
        <f t="shared" si="31"/>
        <v>1.4063590064591596</v>
      </c>
      <c r="AC122">
        <f t="shared" si="32"/>
        <v>1.4919747383733521</v>
      </c>
      <c r="AD122">
        <f t="shared" si="33"/>
        <v>1.2913188252464938</v>
      </c>
      <c r="AE122">
        <f t="shared" si="34"/>
        <v>1.6617395189910829</v>
      </c>
      <c r="AF122">
        <f t="shared" si="35"/>
        <v>1.752850320592469</v>
      </c>
      <c r="AG122">
        <f t="shared" si="36"/>
        <v>1.7776627822571687</v>
      </c>
      <c r="AH122">
        <f t="shared" si="37"/>
        <v>2.0244513976658132</v>
      </c>
      <c r="AI122">
        <f t="shared" si="38"/>
        <v>2.1849146186617139</v>
      </c>
      <c r="AJ122">
        <f t="shared" si="39"/>
        <v>0.58783287331074607</v>
      </c>
    </row>
    <row r="123" spans="3:36" x14ac:dyDescent="0.15">
      <c r="C123">
        <v>233.38</v>
      </c>
      <c r="D123">
        <v>0.96205661664392905</v>
      </c>
      <c r="E123">
        <v>0.9362672268046518</v>
      </c>
      <c r="F123">
        <v>0.87214713051185466</v>
      </c>
      <c r="G123">
        <v>0.86822039994245426</v>
      </c>
      <c r="H123">
        <v>0.85692076766377179</v>
      </c>
      <c r="I123">
        <v>0.82678711704634722</v>
      </c>
      <c r="J123">
        <v>0.80393055343414288</v>
      </c>
      <c r="K123">
        <v>0.81191459137923383</v>
      </c>
      <c r="L123">
        <v>0.77784635492303222</v>
      </c>
      <c r="M123">
        <v>0.77763321949368458</v>
      </c>
      <c r="N123">
        <v>0.74780991533303975</v>
      </c>
      <c r="O123">
        <v>0.74043310590329281</v>
      </c>
      <c r="P123">
        <v>0.71651218111721771</v>
      </c>
      <c r="Q123">
        <v>0.74461862423958824</v>
      </c>
      <c r="R123">
        <v>0.73926380368098155</v>
      </c>
      <c r="S123">
        <f t="shared" si="23"/>
        <v>0.81215744054114813</v>
      </c>
      <c r="U123">
        <f t="shared" si="24"/>
        <v>0.23209186192791995</v>
      </c>
      <c r="V123">
        <f t="shared" si="25"/>
        <v>0.39512606717178911</v>
      </c>
      <c r="W123">
        <f t="shared" si="26"/>
        <v>0.82078284992914274</v>
      </c>
      <c r="X123">
        <f t="shared" si="27"/>
        <v>0.84785807741312458</v>
      </c>
      <c r="Y123">
        <f t="shared" si="28"/>
        <v>0.92645890675720233</v>
      </c>
      <c r="Z123">
        <f t="shared" si="29"/>
        <v>1.1412481980052203</v>
      </c>
      <c r="AA123">
        <f t="shared" si="30"/>
        <v>1.3094543391570796</v>
      </c>
      <c r="AB123">
        <f t="shared" si="31"/>
        <v>1.2501607642984931</v>
      </c>
      <c r="AC123">
        <f t="shared" si="32"/>
        <v>1.5073575693142749</v>
      </c>
      <c r="AD123">
        <f t="shared" si="33"/>
        <v>1.5090018372366854</v>
      </c>
      <c r="AE123">
        <f t="shared" si="34"/>
        <v>1.743638743133499</v>
      </c>
      <c r="AF123">
        <f t="shared" si="35"/>
        <v>1.8031199144684544</v>
      </c>
      <c r="AG123">
        <f t="shared" si="36"/>
        <v>2.0001601859819349</v>
      </c>
      <c r="AH123">
        <f t="shared" si="37"/>
        <v>1.7692986326851876</v>
      </c>
      <c r="AI123">
        <f t="shared" si="38"/>
        <v>1.8126026872563163</v>
      </c>
      <c r="AJ123">
        <f t="shared" si="39"/>
        <v>0.71619692268755186</v>
      </c>
    </row>
    <row r="124" spans="3:36" x14ac:dyDescent="0.15">
      <c r="C124">
        <v>235.44</v>
      </c>
      <c r="D124">
        <v>0.9380115961800819</v>
      </c>
      <c r="E124">
        <v>0.94343972539576815</v>
      </c>
      <c r="F124">
        <v>0.87303345889652118</v>
      </c>
      <c r="G124">
        <v>0.83728959861890373</v>
      </c>
      <c r="H124">
        <v>0.84619920660448156</v>
      </c>
      <c r="I124">
        <v>0.84264910266481352</v>
      </c>
      <c r="J124">
        <v>0.81767730767272551</v>
      </c>
      <c r="K124">
        <v>0.80103875349580511</v>
      </c>
      <c r="L124">
        <v>0.770585245425501</v>
      </c>
      <c r="M124">
        <v>0.7955223071502141</v>
      </c>
      <c r="N124">
        <v>0.75808740762492044</v>
      </c>
      <c r="O124">
        <v>0.7561554434885791</v>
      </c>
      <c r="P124">
        <v>0.72471495365433525</v>
      </c>
      <c r="Q124">
        <v>0.71771174543752925</v>
      </c>
      <c r="R124">
        <v>0.74386503067484666</v>
      </c>
      <c r="S124">
        <f t="shared" si="23"/>
        <v>0.81106539219900176</v>
      </c>
      <c r="U124">
        <f t="shared" si="24"/>
        <v>0.3839578043219819</v>
      </c>
      <c r="V124">
        <f t="shared" si="25"/>
        <v>0.34933680160467057</v>
      </c>
      <c r="W124">
        <f t="shared" si="26"/>
        <v>0.81468838521012998</v>
      </c>
      <c r="X124">
        <f t="shared" si="27"/>
        <v>1.0655116342500144</v>
      </c>
      <c r="Y124">
        <f t="shared" si="28"/>
        <v>1.002002869768301</v>
      </c>
      <c r="Z124">
        <f t="shared" si="29"/>
        <v>1.0272279357441241</v>
      </c>
      <c r="AA124">
        <f t="shared" si="30"/>
        <v>1.2077250576506897</v>
      </c>
      <c r="AB124">
        <f t="shared" si="31"/>
        <v>1.3310757101466273</v>
      </c>
      <c r="AC124">
        <f t="shared" si="32"/>
        <v>1.5636299630328698</v>
      </c>
      <c r="AD124">
        <f t="shared" si="33"/>
        <v>1.3725383395516932</v>
      </c>
      <c r="AE124">
        <f t="shared" si="34"/>
        <v>1.6617395189910829</v>
      </c>
      <c r="AF124">
        <f t="shared" si="35"/>
        <v>1.6770498651476711</v>
      </c>
      <c r="AG124">
        <f t="shared" si="36"/>
        <v>1.9318612128680961</v>
      </c>
      <c r="AH124">
        <f t="shared" si="37"/>
        <v>1.9901235557641586</v>
      </c>
      <c r="AI124">
        <f t="shared" si="38"/>
        <v>1.7753740259350181</v>
      </c>
      <c r="AJ124">
        <f t="shared" si="39"/>
        <v>0.62828823135561263</v>
      </c>
    </row>
    <row r="125" spans="3:36" x14ac:dyDescent="0.15">
      <c r="C125">
        <v>237.48</v>
      </c>
      <c r="D125">
        <v>0.94952251023192358</v>
      </c>
      <c r="E125">
        <v>0.9278139248936933</v>
      </c>
      <c r="F125">
        <v>0.84356304010635941</v>
      </c>
      <c r="G125">
        <v>0.84975782860979232</v>
      </c>
      <c r="H125">
        <v>0.84057038704835418</v>
      </c>
      <c r="I125">
        <v>0.82406791951175296</v>
      </c>
      <c r="J125">
        <v>0.81716816862685204</v>
      </c>
      <c r="K125">
        <v>0.80214853287166521</v>
      </c>
      <c r="L125">
        <v>0.76550246877722916</v>
      </c>
      <c r="M125">
        <v>0.79470916680219006</v>
      </c>
      <c r="N125">
        <v>0.7301913571183869</v>
      </c>
      <c r="O125">
        <v>0.75852862652032038</v>
      </c>
      <c r="P125">
        <v>0.6964153884012797</v>
      </c>
      <c r="Q125">
        <v>0.67325690219934486</v>
      </c>
      <c r="R125">
        <v>0.70705521472392641</v>
      </c>
      <c r="S125">
        <f t="shared" si="23"/>
        <v>0.79868476242953801</v>
      </c>
      <c r="U125">
        <f t="shared" si="24"/>
        <v>0.31077624931339121</v>
      </c>
      <c r="V125">
        <f t="shared" si="25"/>
        <v>0.4495444696149099</v>
      </c>
      <c r="W125">
        <f t="shared" si="26"/>
        <v>1.020723860667023</v>
      </c>
      <c r="X125">
        <f t="shared" si="27"/>
        <v>0.97682326565714217</v>
      </c>
      <c r="Y125">
        <f t="shared" si="28"/>
        <v>1.0420475122944604</v>
      </c>
      <c r="Z125">
        <f t="shared" si="29"/>
        <v>1.1610139552657022</v>
      </c>
      <c r="AA125">
        <f t="shared" si="30"/>
        <v>1.2114622113062345</v>
      </c>
      <c r="AB125">
        <f t="shared" si="31"/>
        <v>1.3227689110903158</v>
      </c>
      <c r="AC125">
        <f t="shared" si="32"/>
        <v>1.6033370330261967</v>
      </c>
      <c r="AD125">
        <f t="shared" si="33"/>
        <v>1.3786743550856215</v>
      </c>
      <c r="AE125">
        <f t="shared" si="34"/>
        <v>1.8866918769100574</v>
      </c>
      <c r="AF125">
        <f t="shared" si="35"/>
        <v>1.6582484396572446</v>
      </c>
      <c r="AG125">
        <f t="shared" si="36"/>
        <v>2.1708538455585185</v>
      </c>
      <c r="AH125">
        <f t="shared" si="37"/>
        <v>2.3737697716983317</v>
      </c>
      <c r="AI125">
        <f t="shared" si="38"/>
        <v>2.0798791135800263</v>
      </c>
      <c r="AJ125">
        <f t="shared" si="39"/>
        <v>0.61063038983002527</v>
      </c>
    </row>
    <row r="126" spans="3:36" x14ac:dyDescent="0.15">
      <c r="C126">
        <v>239.51</v>
      </c>
      <c r="D126">
        <v>0.96248294679399726</v>
      </c>
      <c r="E126">
        <v>0.9191044623187663</v>
      </c>
      <c r="F126">
        <v>0.86727232439618884</v>
      </c>
      <c r="G126">
        <v>0.84472258188270266</v>
      </c>
      <c r="H126">
        <v>0.86254958721989916</v>
      </c>
      <c r="I126">
        <v>0.81016979877938244</v>
      </c>
      <c r="J126">
        <v>0.81080393055343414</v>
      </c>
      <c r="K126">
        <v>0.79127269498823638</v>
      </c>
      <c r="L126">
        <v>0.76550246877722916</v>
      </c>
      <c r="M126">
        <v>0.75811785114110697</v>
      </c>
      <c r="N126">
        <v>0.74585229775363382</v>
      </c>
      <c r="O126">
        <v>0.74102640166122813</v>
      </c>
      <c r="P126">
        <v>0.70994996308752367</v>
      </c>
      <c r="Q126">
        <v>0.70074871314927467</v>
      </c>
      <c r="R126">
        <v>0.69785276073619629</v>
      </c>
      <c r="S126">
        <f t="shared" si="23"/>
        <v>0.79916191888258681</v>
      </c>
      <c r="U126">
        <f t="shared" si="24"/>
        <v>0.22943358356269683</v>
      </c>
      <c r="V126">
        <f t="shared" si="25"/>
        <v>0.5061329612029416</v>
      </c>
      <c r="W126">
        <f t="shared" si="26"/>
        <v>0.8544135112258775</v>
      </c>
      <c r="X126">
        <f t="shared" si="27"/>
        <v>1.0124820659595459</v>
      </c>
      <c r="Y126">
        <f t="shared" si="28"/>
        <v>0.88717583580227988</v>
      </c>
      <c r="Z126">
        <f t="shared" si="29"/>
        <v>1.2630685509711781</v>
      </c>
      <c r="AA126">
        <f t="shared" si="30"/>
        <v>1.2583741000130217</v>
      </c>
      <c r="AB126">
        <f t="shared" si="31"/>
        <v>1.4046757409129811</v>
      </c>
      <c r="AC126">
        <f t="shared" si="32"/>
        <v>1.6033370330261967</v>
      </c>
      <c r="AD126">
        <f t="shared" si="33"/>
        <v>1.6614985739131156</v>
      </c>
      <c r="AE126">
        <f t="shared" si="34"/>
        <v>1.7593661440127448</v>
      </c>
      <c r="AF126">
        <f t="shared" si="35"/>
        <v>1.7983141472912263</v>
      </c>
      <c r="AG126">
        <f t="shared" si="36"/>
        <v>2.0553647157290187</v>
      </c>
      <c r="AH126">
        <f t="shared" si="37"/>
        <v>2.1336355519772594</v>
      </c>
      <c r="AI126">
        <f t="shared" si="38"/>
        <v>2.1584828578542155</v>
      </c>
      <c r="AJ126">
        <f t="shared" si="39"/>
        <v>0.76472625002704897</v>
      </c>
    </row>
    <row r="127" spans="3:36" x14ac:dyDescent="0.15">
      <c r="C127">
        <v>241.54</v>
      </c>
      <c r="D127">
        <v>0.94892564802182811</v>
      </c>
      <c r="E127">
        <v>0.90117321584097543</v>
      </c>
      <c r="F127">
        <v>0.8677154885885221</v>
      </c>
      <c r="G127">
        <v>0.83417254112118155</v>
      </c>
      <c r="H127">
        <v>0.85584861155784275</v>
      </c>
      <c r="I127">
        <v>0.82361471992265389</v>
      </c>
      <c r="J127">
        <v>0.8265872409755104</v>
      </c>
      <c r="K127">
        <v>0.79149465086340842</v>
      </c>
      <c r="L127">
        <v>0.75551844321812367</v>
      </c>
      <c r="M127">
        <v>0.78901718436602153</v>
      </c>
      <c r="N127">
        <v>0.72921254832868398</v>
      </c>
      <c r="O127">
        <v>0.73805992287155142</v>
      </c>
      <c r="P127">
        <v>0.68862275449101806</v>
      </c>
      <c r="Q127">
        <v>0.72063640617688351</v>
      </c>
      <c r="R127">
        <v>0.71319018404907975</v>
      </c>
      <c r="S127">
        <f t="shared" si="23"/>
        <v>0.79891930402621891</v>
      </c>
      <c r="U127">
        <f t="shared" si="24"/>
        <v>0.31454898691804567</v>
      </c>
      <c r="V127">
        <f t="shared" si="25"/>
        <v>0.62434674849004124</v>
      </c>
      <c r="W127">
        <f t="shared" si="26"/>
        <v>0.85134837705960076</v>
      </c>
      <c r="X127">
        <f t="shared" si="27"/>
        <v>1.0878900850953195</v>
      </c>
      <c r="Y127">
        <f t="shared" si="28"/>
        <v>0.93397064482755909</v>
      </c>
      <c r="Z127">
        <f t="shared" si="29"/>
        <v>1.1643145879701899</v>
      </c>
      <c r="AA127">
        <f t="shared" si="30"/>
        <v>1.1426988754335285</v>
      </c>
      <c r="AB127">
        <f t="shared" si="31"/>
        <v>1.4029929474648446</v>
      </c>
      <c r="AC127">
        <f t="shared" si="32"/>
        <v>1.6821065137840781</v>
      </c>
      <c r="AD127">
        <f t="shared" si="33"/>
        <v>1.4218030706511351</v>
      </c>
      <c r="AE127">
        <f t="shared" si="34"/>
        <v>1.8947401678552653</v>
      </c>
      <c r="AF127">
        <f t="shared" si="35"/>
        <v>1.8223815682499442</v>
      </c>
      <c r="AG127">
        <f t="shared" si="36"/>
        <v>2.2383701043210293</v>
      </c>
      <c r="AH127">
        <f t="shared" si="37"/>
        <v>1.9657233594688361</v>
      </c>
      <c r="AI127">
        <f t="shared" si="38"/>
        <v>2.0280429380357798</v>
      </c>
      <c r="AJ127">
        <f t="shared" si="39"/>
        <v>0.63785529057973611</v>
      </c>
    </row>
    <row r="128" spans="3:36" x14ac:dyDescent="0.15">
      <c r="C128">
        <v>243.56</v>
      </c>
      <c r="D128">
        <v>0.94935197817189632</v>
      </c>
      <c r="E128">
        <v>0.91090732107177619</v>
      </c>
      <c r="F128">
        <v>0.88300465322401955</v>
      </c>
      <c r="G128">
        <v>0.82002589555459637</v>
      </c>
      <c r="H128">
        <v>0.8636217433258282</v>
      </c>
      <c r="I128">
        <v>0.82421898604145261</v>
      </c>
      <c r="J128">
        <v>0.82073214194796607</v>
      </c>
      <c r="K128">
        <v>0.78749944511031211</v>
      </c>
      <c r="L128">
        <v>0.75969358117920416</v>
      </c>
      <c r="M128">
        <v>0.76326774001192599</v>
      </c>
      <c r="N128">
        <v>0.73679831644888172</v>
      </c>
      <c r="O128">
        <v>0.72233758528626524</v>
      </c>
      <c r="P128">
        <v>0.70461816093839724</v>
      </c>
      <c r="Q128">
        <v>0.65395414131960694</v>
      </c>
      <c r="R128">
        <v>0.76073619631901845</v>
      </c>
      <c r="S128">
        <f t="shared" si="23"/>
        <v>0.79738452573007634</v>
      </c>
      <c r="U128">
        <f t="shared" si="24"/>
        <v>0.31185393229787794</v>
      </c>
      <c r="V128">
        <f t="shared" si="25"/>
        <v>0.55988472047229088</v>
      </c>
      <c r="W128">
        <f t="shared" si="26"/>
        <v>0.74654885161611428</v>
      </c>
      <c r="X128">
        <f t="shared" si="27"/>
        <v>1.1905161556670669</v>
      </c>
      <c r="Y128">
        <f t="shared" si="28"/>
        <v>0.87972241869473278</v>
      </c>
      <c r="Z128">
        <f t="shared" si="29"/>
        <v>1.1599141477289414</v>
      </c>
      <c r="AA128">
        <f t="shared" si="30"/>
        <v>1.1853508862914901</v>
      </c>
      <c r="AB128">
        <f t="shared" si="31"/>
        <v>1.4333556774265384</v>
      </c>
      <c r="AC128">
        <f t="shared" si="32"/>
        <v>1.6490406579641022</v>
      </c>
      <c r="AD128">
        <f t="shared" si="33"/>
        <v>1.6208784294572767</v>
      </c>
      <c r="AE128">
        <f t="shared" si="34"/>
        <v>1.8326464739615631</v>
      </c>
      <c r="AF128">
        <f t="shared" si="35"/>
        <v>1.9515760783042229</v>
      </c>
      <c r="AG128">
        <f t="shared" si="36"/>
        <v>2.1005954315210706</v>
      </c>
      <c r="AH128">
        <f t="shared" si="37"/>
        <v>2.5483083017393602</v>
      </c>
      <c r="AI128">
        <f t="shared" si="38"/>
        <v>1.6408118112103525</v>
      </c>
      <c r="AJ128">
        <f t="shared" si="39"/>
        <v>0.7260457489467933</v>
      </c>
    </row>
    <row r="129" spans="3:36" x14ac:dyDescent="0.15">
      <c r="C129">
        <v>245.55</v>
      </c>
      <c r="D129">
        <v>0.94909618008185537</v>
      </c>
      <c r="E129">
        <v>0.90501562580050199</v>
      </c>
      <c r="F129">
        <v>0.84311987591402615</v>
      </c>
      <c r="G129">
        <v>0.82098499016928017</v>
      </c>
      <c r="H129">
        <v>0.82207569422107851</v>
      </c>
      <c r="I129">
        <v>0.79657381110641123</v>
      </c>
      <c r="J129">
        <v>0.78738353444325648</v>
      </c>
      <c r="K129">
        <v>0.77174057797309903</v>
      </c>
      <c r="L129">
        <v>0.75933052570432757</v>
      </c>
      <c r="M129">
        <v>0.73643410852713176</v>
      </c>
      <c r="N129">
        <v>0.72187148240591203</v>
      </c>
      <c r="O129">
        <v>0.70038564224265798</v>
      </c>
      <c r="P129">
        <v>0.69887622016241491</v>
      </c>
      <c r="Q129">
        <v>0.72239120262049605</v>
      </c>
      <c r="R129">
        <v>0.63957055214723924</v>
      </c>
      <c r="S129">
        <f t="shared" si="23"/>
        <v>0.77832333490131256</v>
      </c>
      <c r="U129">
        <f t="shared" si="24"/>
        <v>0.31347081979924163</v>
      </c>
      <c r="V129">
        <f t="shared" si="25"/>
        <v>0.59881841612019115</v>
      </c>
      <c r="W129">
        <f t="shared" si="26"/>
        <v>1.0238767771872899</v>
      </c>
      <c r="X129">
        <f t="shared" si="27"/>
        <v>1.1835027124371753</v>
      </c>
      <c r="Y129">
        <f t="shared" si="28"/>
        <v>1.175536816430742</v>
      </c>
      <c r="Z129">
        <f t="shared" si="29"/>
        <v>1.3646129076859106</v>
      </c>
      <c r="AA129">
        <f t="shared" si="30"/>
        <v>1.4342388719401862</v>
      </c>
      <c r="AB129">
        <f t="shared" si="31"/>
        <v>1.5546409459561903</v>
      </c>
      <c r="AC129">
        <f t="shared" si="32"/>
        <v>1.6519087268523656</v>
      </c>
      <c r="AD129">
        <f t="shared" si="33"/>
        <v>1.8356130765667877</v>
      </c>
      <c r="AE129">
        <f t="shared" si="34"/>
        <v>1.9554489488487727</v>
      </c>
      <c r="AF129">
        <f t="shared" si="35"/>
        <v>2.1367450688912868</v>
      </c>
      <c r="AG129">
        <f t="shared" si="36"/>
        <v>2.149689802450709</v>
      </c>
      <c r="AH129">
        <f t="shared" si="37"/>
        <v>1.9511307296571614</v>
      </c>
      <c r="AI129">
        <f t="shared" si="38"/>
        <v>2.6817500407671093</v>
      </c>
      <c r="AJ129">
        <f t="shared" si="39"/>
        <v>0.75940539542777219</v>
      </c>
    </row>
    <row r="130" spans="3:36" x14ac:dyDescent="0.15">
      <c r="C130">
        <v>247.54</v>
      </c>
      <c r="D130">
        <v>0.93136084583901768</v>
      </c>
      <c r="E130">
        <v>0.89784312720938564</v>
      </c>
      <c r="F130">
        <v>0.86904498116552187</v>
      </c>
      <c r="G130">
        <v>0.81379178055915213</v>
      </c>
      <c r="H130">
        <v>0.8279725528036882</v>
      </c>
      <c r="I130">
        <v>0.80896126654178491</v>
      </c>
      <c r="J130">
        <v>0.81818644671859886</v>
      </c>
      <c r="K130">
        <v>0.7608647400896702</v>
      </c>
      <c r="L130">
        <v>0.7471681672959628</v>
      </c>
      <c r="M130">
        <v>0.73697620209248116</v>
      </c>
      <c r="N130">
        <v>0.71917975823422897</v>
      </c>
      <c r="O130">
        <v>0.74636606348264611</v>
      </c>
      <c r="P130">
        <v>0.70215732917726192</v>
      </c>
      <c r="Q130">
        <v>0.6521993448759944</v>
      </c>
      <c r="R130">
        <v>0.6380368098159509</v>
      </c>
      <c r="S130">
        <f t="shared" si="23"/>
        <v>0.7780072943934232</v>
      </c>
      <c r="U130">
        <f t="shared" si="24"/>
        <v>0.42665092369733792</v>
      </c>
      <c r="V130">
        <f t="shared" si="25"/>
        <v>0.64655950346291968</v>
      </c>
      <c r="W130">
        <f t="shared" si="26"/>
        <v>0.84216235842425724</v>
      </c>
      <c r="X130">
        <f t="shared" si="27"/>
        <v>1.2363044612419418</v>
      </c>
      <c r="Y130">
        <f t="shared" si="28"/>
        <v>1.1326516436047604</v>
      </c>
      <c r="Z130">
        <f t="shared" si="29"/>
        <v>1.2720254475776349</v>
      </c>
      <c r="AA130">
        <f t="shared" si="30"/>
        <v>1.2039902302658567</v>
      </c>
      <c r="AB130">
        <f t="shared" si="31"/>
        <v>1.6397980596973367</v>
      </c>
      <c r="AC130">
        <f t="shared" si="32"/>
        <v>1.7487899737819148</v>
      </c>
      <c r="AD130">
        <f t="shared" si="33"/>
        <v>1.8311980653300499</v>
      </c>
      <c r="AE130">
        <f t="shared" si="34"/>
        <v>1.977863646338462</v>
      </c>
      <c r="AF130">
        <f t="shared" si="35"/>
        <v>1.7552345844823773</v>
      </c>
      <c r="AG130">
        <f t="shared" si="36"/>
        <v>2.1215867065761507</v>
      </c>
      <c r="AH130">
        <f t="shared" si="37"/>
        <v>2.5644301206643121</v>
      </c>
      <c r="AI130">
        <f t="shared" si="38"/>
        <v>2.6961558099923382</v>
      </c>
      <c r="AJ130">
        <f t="shared" si="39"/>
        <v>0.77000041400999419</v>
      </c>
    </row>
    <row r="131" spans="3:36" x14ac:dyDescent="0.15">
      <c r="C131">
        <v>249.52</v>
      </c>
      <c r="D131">
        <v>0.93835266030013642</v>
      </c>
      <c r="E131">
        <v>0.90066089451303855</v>
      </c>
      <c r="F131">
        <v>0.83890981608686022</v>
      </c>
      <c r="G131">
        <v>0.82314295305231855</v>
      </c>
      <c r="H131">
        <v>0.83118902112147519</v>
      </c>
      <c r="I131">
        <v>0.79143754909662212</v>
      </c>
      <c r="J131">
        <v>0.78254671350745897</v>
      </c>
      <c r="K131">
        <v>0.78372619523238785</v>
      </c>
      <c r="L131">
        <v>0.71703456288120826</v>
      </c>
      <c r="M131">
        <v>0.74836016696481811</v>
      </c>
      <c r="N131">
        <v>0.71159399011403124</v>
      </c>
      <c r="O131">
        <v>0.71462474043310587</v>
      </c>
      <c r="P131">
        <v>0.64678861455171854</v>
      </c>
      <c r="Q131">
        <v>0.6750116986429574</v>
      </c>
      <c r="R131">
        <v>0.66564417177914115</v>
      </c>
      <c r="S131">
        <f t="shared" si="23"/>
        <v>0.77126824988515197</v>
      </c>
      <c r="U131">
        <f t="shared" si="24"/>
        <v>0.38177658099522416</v>
      </c>
      <c r="V131">
        <f t="shared" si="25"/>
        <v>0.62775874744465632</v>
      </c>
      <c r="W131">
        <f t="shared" si="26"/>
        <v>1.053912408346398</v>
      </c>
      <c r="X131">
        <f t="shared" si="27"/>
        <v>1.1677523752608194</v>
      </c>
      <c r="Y131">
        <f t="shared" si="28"/>
        <v>1.1093882865135576</v>
      </c>
      <c r="Z131">
        <f t="shared" si="29"/>
        <v>1.403425828419411</v>
      </c>
      <c r="AA131">
        <f t="shared" si="30"/>
        <v>1.4712099634593563</v>
      </c>
      <c r="AB131">
        <f t="shared" si="31"/>
        <v>1.4621733624330404</v>
      </c>
      <c r="AC131">
        <f t="shared" si="32"/>
        <v>1.9957874081345504</v>
      </c>
      <c r="AD131">
        <f t="shared" si="33"/>
        <v>1.7392254615439477</v>
      </c>
      <c r="AE131">
        <f t="shared" si="34"/>
        <v>2.0414866129315064</v>
      </c>
      <c r="AF131">
        <f t="shared" si="35"/>
        <v>2.0159862757151368</v>
      </c>
      <c r="AG131">
        <f t="shared" si="36"/>
        <v>2.6144145250080442</v>
      </c>
      <c r="AH131">
        <f t="shared" si="37"/>
        <v>2.3581515416213579</v>
      </c>
      <c r="AI131">
        <f t="shared" si="38"/>
        <v>2.442000166957488</v>
      </c>
      <c r="AJ131">
        <f t="shared" si="39"/>
        <v>0.78213936100062265</v>
      </c>
    </row>
    <row r="132" spans="3:36" x14ac:dyDescent="0.15">
      <c r="C132">
        <v>251.51</v>
      </c>
      <c r="D132">
        <v>0.94491814461118695</v>
      </c>
      <c r="E132">
        <v>0.90514370613248629</v>
      </c>
      <c r="F132">
        <v>0.85176157766452476</v>
      </c>
      <c r="G132">
        <v>0.80923608113940437</v>
      </c>
      <c r="H132">
        <v>0.81215825024123511</v>
      </c>
      <c r="I132">
        <v>0.80065260740830257</v>
      </c>
      <c r="J132">
        <v>0.77389134972761064</v>
      </c>
      <c r="K132">
        <v>0.74199849070004886</v>
      </c>
      <c r="L132">
        <v>0.71285942492012777</v>
      </c>
      <c r="M132">
        <v>0.70716105599826529</v>
      </c>
      <c r="N132">
        <v>0.69226251651739834</v>
      </c>
      <c r="O132">
        <v>0.69029961435775733</v>
      </c>
      <c r="P132">
        <v>0.63530473299975398</v>
      </c>
      <c r="Q132">
        <v>0.6428404305100609</v>
      </c>
      <c r="R132">
        <v>0.59815950920245398</v>
      </c>
      <c r="S132">
        <f t="shared" ref="S132:S162" si="40">AVERAGE(D132:R132)</f>
        <v>0.75457649947537453</v>
      </c>
      <c r="U132">
        <f t="shared" ref="U132:U162" si="41">-6*LN(D132)</f>
        <v>0.33994184819482631</v>
      </c>
      <c r="V132">
        <f t="shared" ref="V132:V162" si="42">-6*LN(E132)</f>
        <v>0.59796933948960784</v>
      </c>
      <c r="W132">
        <f t="shared" ref="W132:W162" si="43">-6*LN(F132)</f>
        <v>0.96269177842090803</v>
      </c>
      <c r="X132">
        <f t="shared" ref="X132:X162" si="44">-6*LN(G132)</f>
        <v>1.2699875161671903</v>
      </c>
      <c r="Y132">
        <f t="shared" ref="Y132:Y162" si="45">-6*LN(H132)</f>
        <v>1.2483604100957617</v>
      </c>
      <c r="Z132">
        <f t="shared" ref="Z132:Z162" si="46">-6*LN(I132)</f>
        <v>1.3339687476274502</v>
      </c>
      <c r="AA132">
        <f t="shared" ref="AA132:AA162" si="47">-6*LN(J132)</f>
        <v>1.5379427416489997</v>
      </c>
      <c r="AB132">
        <f t="shared" ref="AB132:AB162" si="48">-6*LN(K132)</f>
        <v>1.7904484194827677</v>
      </c>
      <c r="AC132">
        <f t="shared" ref="AC132:AC162" si="49">-6*LN(L132)</f>
        <v>2.0308262280374985</v>
      </c>
      <c r="AD132">
        <f t="shared" ref="AD132:AD162" si="50">-6*LN(M132)</f>
        <v>2.0789810223045038</v>
      </c>
      <c r="AE132">
        <f t="shared" ref="AE132:AE162" si="51">-6*LN(N132)</f>
        <v>2.206740217042563</v>
      </c>
      <c r="AF132">
        <f t="shared" ref="AF132:AF162" si="52">-6*LN(O132)</f>
        <v>2.2237773115906139</v>
      </c>
      <c r="AG132">
        <f t="shared" ref="AG132:AG162" si="53">-6*LN(P132)</f>
        <v>2.7219030042850627</v>
      </c>
      <c r="AH132">
        <f t="shared" ref="AH132:AH162" si="54">-6*LN(Q132)</f>
        <v>2.6511524976078982</v>
      </c>
      <c r="AI132">
        <f t="shared" ref="AI132:AI162" si="55">-6*LN(R132)</f>
        <v>3.0833869368177647</v>
      </c>
      <c r="AJ132">
        <f t="shared" ref="AJ132:AJ162" si="56">SLOPE(U132:AD132,$U$1:$AD$1)</f>
        <v>0.96877460790718251</v>
      </c>
    </row>
    <row r="133" spans="3:36" x14ac:dyDescent="0.15">
      <c r="C133">
        <v>253.5</v>
      </c>
      <c r="D133">
        <v>0.92010572987721695</v>
      </c>
      <c r="E133">
        <v>0.91231620472360264</v>
      </c>
      <c r="F133">
        <v>0.82029692000886323</v>
      </c>
      <c r="G133">
        <v>0.77878482712319563</v>
      </c>
      <c r="H133">
        <v>0.785890425645974</v>
      </c>
      <c r="I133">
        <v>0.77285636594356155</v>
      </c>
      <c r="J133">
        <v>0.76701797260831939</v>
      </c>
      <c r="K133">
        <v>0.75886713721312204</v>
      </c>
      <c r="L133">
        <v>0.71122567528318326</v>
      </c>
      <c r="M133">
        <v>0.74836016696481811</v>
      </c>
      <c r="N133">
        <v>0.70841286154749672</v>
      </c>
      <c r="O133">
        <v>0.68051023435182434</v>
      </c>
      <c r="P133">
        <v>0.63079320810433936</v>
      </c>
      <c r="Q133">
        <v>0.63172671970051475</v>
      </c>
      <c r="R133">
        <v>0.61503067484662577</v>
      </c>
      <c r="S133">
        <f t="shared" si="40"/>
        <v>0.74947967492951051</v>
      </c>
      <c r="U133">
        <f t="shared" si="41"/>
        <v>0.49960015057619445</v>
      </c>
      <c r="V133">
        <f t="shared" si="42"/>
        <v>0.55061179976461094</v>
      </c>
      <c r="W133">
        <f t="shared" si="43"/>
        <v>1.1885334401613505</v>
      </c>
      <c r="X133">
        <f t="shared" si="44"/>
        <v>1.5001229283175606</v>
      </c>
      <c r="Y133">
        <f t="shared" si="45"/>
        <v>1.4456274230769983</v>
      </c>
      <c r="Z133">
        <f t="shared" si="46"/>
        <v>1.5459723686763291</v>
      </c>
      <c r="AA133">
        <f t="shared" si="47"/>
        <v>1.5914702732687962</v>
      </c>
      <c r="AB133">
        <f t="shared" si="48"/>
        <v>1.6555714001675517</v>
      </c>
      <c r="AC133">
        <f t="shared" si="49"/>
        <v>2.0445929644786394</v>
      </c>
      <c r="AD133">
        <f t="shared" si="50"/>
        <v>1.7392254615439477</v>
      </c>
      <c r="AE133">
        <f t="shared" si="51"/>
        <v>2.0683693048093921</v>
      </c>
      <c r="AF133">
        <f t="shared" si="52"/>
        <v>2.3094745052684686</v>
      </c>
      <c r="AG133">
        <f t="shared" si="53"/>
        <v>2.7646631463927385</v>
      </c>
      <c r="AH133">
        <f t="shared" si="54"/>
        <v>2.7557903033200351</v>
      </c>
      <c r="AI133">
        <f t="shared" si="55"/>
        <v>2.9164988077205027</v>
      </c>
      <c r="AJ133">
        <f t="shared" si="56"/>
        <v>0.72489322170326154</v>
      </c>
    </row>
    <row r="134" spans="3:36" x14ac:dyDescent="0.15">
      <c r="C134">
        <v>255.5</v>
      </c>
      <c r="D134">
        <v>0.94730559345156895</v>
      </c>
      <c r="E134">
        <v>0.87286746247246272</v>
      </c>
      <c r="F134">
        <v>0.83026811433636161</v>
      </c>
      <c r="G134">
        <v>0.79029396249940054</v>
      </c>
      <c r="H134">
        <v>0.78937493299024331</v>
      </c>
      <c r="I134">
        <v>0.77134570064656471</v>
      </c>
      <c r="J134">
        <v>0.77083651545237009</v>
      </c>
      <c r="K134">
        <v>0.73667154969592052</v>
      </c>
      <c r="L134">
        <v>0.70323845483589886</v>
      </c>
      <c r="M134">
        <v>0.73480782783108367</v>
      </c>
      <c r="N134">
        <v>0.68320853521264624</v>
      </c>
      <c r="O134">
        <v>0.64313260160189856</v>
      </c>
      <c r="P134">
        <v>0.65171027807398907</v>
      </c>
      <c r="Q134">
        <v>0.63933083762283582</v>
      </c>
      <c r="R134">
        <v>0.61809815950920244</v>
      </c>
      <c r="S134">
        <f t="shared" si="40"/>
        <v>0.74549936841549636</v>
      </c>
      <c r="U134">
        <f t="shared" si="41"/>
        <v>0.32480124895654194</v>
      </c>
      <c r="V134">
        <f t="shared" si="42"/>
        <v>0.81582931885093579</v>
      </c>
      <c r="W134">
        <f t="shared" si="43"/>
        <v>1.116039606199883</v>
      </c>
      <c r="X134">
        <f t="shared" si="44"/>
        <v>1.4121017898307975</v>
      </c>
      <c r="Y134">
        <f t="shared" si="45"/>
        <v>1.4190832246021288</v>
      </c>
      <c r="Z134">
        <f t="shared" si="46"/>
        <v>1.5577117580601545</v>
      </c>
      <c r="AA134">
        <f t="shared" si="47"/>
        <v>1.5616738207065675</v>
      </c>
      <c r="AB134">
        <f t="shared" si="48"/>
        <v>1.8336788676835112</v>
      </c>
      <c r="AC134">
        <f t="shared" si="49"/>
        <v>2.1123554917039096</v>
      </c>
      <c r="AD134">
        <f t="shared" si="50"/>
        <v>1.8488776361328807</v>
      </c>
      <c r="AE134">
        <f t="shared" si="51"/>
        <v>2.2857308615583873</v>
      </c>
      <c r="AF134">
        <f t="shared" si="52"/>
        <v>2.6484261160471432</v>
      </c>
      <c r="AG134">
        <f t="shared" si="53"/>
        <v>2.5689310475659788</v>
      </c>
      <c r="AH134">
        <f t="shared" si="54"/>
        <v>2.6839992949703952</v>
      </c>
      <c r="AI134">
        <f t="shared" si="55"/>
        <v>2.8866479998798198</v>
      </c>
      <c r="AJ134">
        <f t="shared" si="56"/>
        <v>0.81881632164686347</v>
      </c>
    </row>
    <row r="135" spans="3:36" x14ac:dyDescent="0.15">
      <c r="C135">
        <v>257.49</v>
      </c>
      <c r="D135">
        <v>0.92112892223738063</v>
      </c>
      <c r="E135">
        <v>0.88529125467493208</v>
      </c>
      <c r="F135">
        <v>0.80101927764236647</v>
      </c>
      <c r="G135">
        <v>0.77279048578142229</v>
      </c>
      <c r="H135">
        <v>0.81001393802937705</v>
      </c>
      <c r="I135">
        <v>0.78056075895824517</v>
      </c>
      <c r="J135">
        <v>0.74461585458988855</v>
      </c>
      <c r="K135">
        <v>0.72202246193456743</v>
      </c>
      <c r="L135">
        <v>0.70414609352309032</v>
      </c>
      <c r="M135">
        <v>0.7266764243508429</v>
      </c>
      <c r="N135">
        <v>0.64234326824254884</v>
      </c>
      <c r="O135">
        <v>0.65203203797092846</v>
      </c>
      <c r="P135">
        <v>0.60987613813468955</v>
      </c>
      <c r="Q135">
        <v>0.61066916237716429</v>
      </c>
      <c r="R135">
        <v>0.6595092024539877</v>
      </c>
      <c r="S135">
        <f t="shared" si="40"/>
        <v>0.73617968539342871</v>
      </c>
      <c r="U135">
        <f t="shared" si="41"/>
        <v>0.49293163085668679</v>
      </c>
      <c r="V135">
        <f t="shared" si="42"/>
        <v>0.73103152073138467</v>
      </c>
      <c r="W135">
        <f t="shared" si="43"/>
        <v>1.3312215914048169</v>
      </c>
      <c r="X135">
        <f t="shared" si="44"/>
        <v>1.5464838451143446</v>
      </c>
      <c r="Y135">
        <f t="shared" si="45"/>
        <v>1.2642229441201416</v>
      </c>
      <c r="Z135">
        <f t="shared" si="46"/>
        <v>1.4864561751456218</v>
      </c>
      <c r="AA135">
        <f t="shared" si="47"/>
        <v>1.7693209500548626</v>
      </c>
      <c r="AB135">
        <f t="shared" si="48"/>
        <v>1.9541941791632502</v>
      </c>
      <c r="AC135">
        <f t="shared" si="49"/>
        <v>2.1046165508657531</v>
      </c>
      <c r="AD135">
        <f t="shared" si="50"/>
        <v>1.9156439037091189</v>
      </c>
      <c r="AE135">
        <f t="shared" si="51"/>
        <v>2.6557945946976211</v>
      </c>
      <c r="AF135">
        <f t="shared" si="52"/>
        <v>2.5659694816229646</v>
      </c>
      <c r="AG135">
        <f t="shared" si="53"/>
        <v>2.9669963680253444</v>
      </c>
      <c r="AH135">
        <f t="shared" si="54"/>
        <v>2.9591996133741225</v>
      </c>
      <c r="AI135">
        <f t="shared" si="55"/>
        <v>2.4975561194342695</v>
      </c>
      <c r="AJ135">
        <f t="shared" si="56"/>
        <v>0.80909360280235443</v>
      </c>
    </row>
    <row r="136" spans="3:36" x14ac:dyDescent="0.15">
      <c r="C136">
        <v>259.49</v>
      </c>
      <c r="D136">
        <v>0.92812073669849937</v>
      </c>
      <c r="E136">
        <v>0.87030585583277831</v>
      </c>
      <c r="F136">
        <v>0.8129847108353645</v>
      </c>
      <c r="G136">
        <v>0.75576655637078594</v>
      </c>
      <c r="H136">
        <v>0.77329259140130802</v>
      </c>
      <c r="I136">
        <v>0.7418877273551272</v>
      </c>
      <c r="J136">
        <v>0.75174380123211648</v>
      </c>
      <c r="K136">
        <v>0.70182447729391406</v>
      </c>
      <c r="L136">
        <v>0.67328637815858261</v>
      </c>
      <c r="M136">
        <v>0.69008510868975981</v>
      </c>
      <c r="N136">
        <v>0.66485587040571625</v>
      </c>
      <c r="O136">
        <v>0.65054879857609016</v>
      </c>
      <c r="P136">
        <v>0.64432778279058323</v>
      </c>
      <c r="Q136">
        <v>0.60423490875058494</v>
      </c>
      <c r="R136">
        <v>0.62576687116564422</v>
      </c>
      <c r="S136">
        <f t="shared" si="40"/>
        <v>0.72593547837045713</v>
      </c>
      <c r="U136">
        <f t="shared" si="41"/>
        <v>0.44756070274670912</v>
      </c>
      <c r="V136">
        <f t="shared" si="42"/>
        <v>0.83346342412326924</v>
      </c>
      <c r="W136">
        <f t="shared" si="43"/>
        <v>1.242257852830315</v>
      </c>
      <c r="X136">
        <f t="shared" si="44"/>
        <v>1.6801364301403532</v>
      </c>
      <c r="Y136">
        <f t="shared" si="45"/>
        <v>1.5425867274630511</v>
      </c>
      <c r="Z136">
        <f t="shared" si="46"/>
        <v>1.7913441486332613</v>
      </c>
      <c r="AA136">
        <f t="shared" si="47"/>
        <v>1.712158217587068</v>
      </c>
      <c r="AB136">
        <f t="shared" si="48"/>
        <v>2.1244316313868548</v>
      </c>
      <c r="AC136">
        <f t="shared" si="49"/>
        <v>2.3735070905680109</v>
      </c>
      <c r="AD136">
        <f t="shared" si="50"/>
        <v>2.2256420584207635</v>
      </c>
      <c r="AE136">
        <f t="shared" si="51"/>
        <v>2.4491099882938796</v>
      </c>
      <c r="AF136">
        <f t="shared" si="52"/>
        <v>2.5796338008970352</v>
      </c>
      <c r="AG136">
        <f t="shared" si="53"/>
        <v>2.6372862172525484</v>
      </c>
      <c r="AH136">
        <f t="shared" si="54"/>
        <v>3.0227534093117958</v>
      </c>
      <c r="AI136">
        <f t="shared" si="55"/>
        <v>2.8126643251349468</v>
      </c>
      <c r="AJ136">
        <f t="shared" si="56"/>
        <v>0.96757431728862286</v>
      </c>
    </row>
    <row r="137" spans="3:36" x14ac:dyDescent="0.15">
      <c r="C137">
        <v>261.47000000000003</v>
      </c>
      <c r="D137">
        <v>0.90671896316507505</v>
      </c>
      <c r="E137">
        <v>0.87004969516880981</v>
      </c>
      <c r="F137">
        <v>0.79503656104586751</v>
      </c>
      <c r="G137">
        <v>0.75648587733179873</v>
      </c>
      <c r="H137">
        <v>0.78455023051356276</v>
      </c>
      <c r="I137">
        <v>0.7418877273551272</v>
      </c>
      <c r="J137">
        <v>0.73366936510360981</v>
      </c>
      <c r="K137">
        <v>0.68428996315532475</v>
      </c>
      <c r="L137">
        <v>0.67183415625907639</v>
      </c>
      <c r="M137">
        <v>0.68195370520951915</v>
      </c>
      <c r="N137">
        <v>0.6609406352469045</v>
      </c>
      <c r="O137">
        <v>0.63690299614357759</v>
      </c>
      <c r="P137">
        <v>0.63571487162660989</v>
      </c>
      <c r="Q137">
        <v>0.5978006551240056</v>
      </c>
      <c r="R137">
        <v>0.5260736196319018</v>
      </c>
      <c r="S137">
        <f t="shared" si="40"/>
        <v>0.71226060147205139</v>
      </c>
      <c r="U137">
        <f t="shared" si="41"/>
        <v>0.58753638037289346</v>
      </c>
      <c r="V137">
        <f t="shared" si="42"/>
        <v>0.83522968848692258</v>
      </c>
      <c r="W137">
        <f t="shared" si="43"/>
        <v>1.3762030598898867</v>
      </c>
      <c r="X137">
        <f t="shared" si="44"/>
        <v>1.6744284861550907</v>
      </c>
      <c r="Y137">
        <f t="shared" si="45"/>
        <v>1.4558680809649356</v>
      </c>
      <c r="Z137">
        <f t="shared" si="46"/>
        <v>1.7913441486332613</v>
      </c>
      <c r="AA137">
        <f t="shared" si="47"/>
        <v>1.8581808486937996</v>
      </c>
      <c r="AB137">
        <f t="shared" si="48"/>
        <v>2.2762411706864567</v>
      </c>
      <c r="AC137">
        <f t="shared" si="49"/>
        <v>2.3864625611886199</v>
      </c>
      <c r="AD137">
        <f t="shared" si="50"/>
        <v>2.2967610262028875</v>
      </c>
      <c r="AE137">
        <f t="shared" si="51"/>
        <v>2.4845475220962729</v>
      </c>
      <c r="AF137">
        <f t="shared" si="52"/>
        <v>2.7068275041316778</v>
      </c>
      <c r="AG137">
        <f t="shared" si="53"/>
        <v>2.7180307873065206</v>
      </c>
      <c r="AH137">
        <f t="shared" si="54"/>
        <v>3.0869875994477285</v>
      </c>
      <c r="AI137">
        <f t="shared" si="55"/>
        <v>3.8538846885642783</v>
      </c>
      <c r="AJ137">
        <f t="shared" si="56"/>
        <v>0.98158358662564105</v>
      </c>
    </row>
    <row r="138" spans="3:36" x14ac:dyDescent="0.15">
      <c r="C138">
        <v>263.44</v>
      </c>
      <c r="D138">
        <v>0.90825375170532063</v>
      </c>
      <c r="E138">
        <v>0.87504482811619444</v>
      </c>
      <c r="F138">
        <v>0.79592288943053402</v>
      </c>
      <c r="G138">
        <v>0.74377787368723913</v>
      </c>
      <c r="H138">
        <v>0.75908652299774848</v>
      </c>
      <c r="I138">
        <v>0.73342800169194511</v>
      </c>
      <c r="J138">
        <v>0.72577770989257173</v>
      </c>
      <c r="K138">
        <v>0.67851911040085233</v>
      </c>
      <c r="L138">
        <v>0.64133749636944526</v>
      </c>
      <c r="M138">
        <v>0.69523499756057894</v>
      </c>
      <c r="N138">
        <v>0.62496941222532176</v>
      </c>
      <c r="O138">
        <v>0.60427172945713437</v>
      </c>
      <c r="P138">
        <v>0.59839225658272499</v>
      </c>
      <c r="Q138">
        <v>0.58610201216658875</v>
      </c>
      <c r="R138">
        <v>0.55828220858895705</v>
      </c>
      <c r="S138">
        <f t="shared" si="40"/>
        <v>0.70189338672487722</v>
      </c>
      <c r="U138">
        <f t="shared" si="41"/>
        <v>0.57738886315565907</v>
      </c>
      <c r="V138">
        <f t="shared" si="42"/>
        <v>0.80088097082429921</v>
      </c>
      <c r="W138">
        <f t="shared" si="43"/>
        <v>1.3695178224294657</v>
      </c>
      <c r="X138">
        <f t="shared" si="44"/>
        <v>1.7760770735880673</v>
      </c>
      <c r="Y138">
        <f t="shared" si="45"/>
        <v>1.6538370722345883</v>
      </c>
      <c r="Z138">
        <f t="shared" si="46"/>
        <v>1.8601550605161776</v>
      </c>
      <c r="AA138">
        <f t="shared" si="47"/>
        <v>1.9230689745745715</v>
      </c>
      <c r="AB138">
        <f t="shared" si="48"/>
        <v>2.3270558066583522</v>
      </c>
      <c r="AC138">
        <f t="shared" si="49"/>
        <v>2.6651966713506843</v>
      </c>
      <c r="AD138">
        <f t="shared" si="50"/>
        <v>2.1810321874956546</v>
      </c>
      <c r="AE138">
        <f t="shared" si="51"/>
        <v>2.8203154252970588</v>
      </c>
      <c r="AF138">
        <f t="shared" si="52"/>
        <v>3.0223877940435293</v>
      </c>
      <c r="AG138">
        <f t="shared" si="53"/>
        <v>3.0810527556495613</v>
      </c>
      <c r="AH138">
        <f t="shared" si="54"/>
        <v>3.2055685341607658</v>
      </c>
      <c r="AI138">
        <f t="shared" si="55"/>
        <v>3.4973441657394737</v>
      </c>
      <c r="AJ138">
        <f t="shared" si="56"/>
        <v>1.0049399733066646</v>
      </c>
    </row>
    <row r="139" spans="3:36" x14ac:dyDescent="0.15">
      <c r="C139">
        <v>265.39</v>
      </c>
      <c r="D139">
        <v>0.90373465211459758</v>
      </c>
      <c r="E139">
        <v>0.8303447922537015</v>
      </c>
      <c r="F139">
        <v>0.77354309771770446</v>
      </c>
      <c r="G139">
        <v>0.73850285330647858</v>
      </c>
      <c r="H139">
        <v>0.75801436689181945</v>
      </c>
      <c r="I139">
        <v>0.71348721977158736</v>
      </c>
      <c r="J139">
        <v>0.69370195000254575</v>
      </c>
      <c r="K139">
        <v>0.65299418475607052</v>
      </c>
      <c r="L139">
        <v>0.62028027882660464</v>
      </c>
      <c r="M139">
        <v>0.63560470537214719</v>
      </c>
      <c r="N139">
        <v>0.60930847159007484</v>
      </c>
      <c r="O139">
        <v>0.58676950459804211</v>
      </c>
      <c r="P139">
        <v>0.55245673037486676</v>
      </c>
      <c r="Q139">
        <v>0.54223210107627517</v>
      </c>
      <c r="R139">
        <v>0.61349693251533743</v>
      </c>
      <c r="S139">
        <f t="shared" si="40"/>
        <v>0.68163145607785691</v>
      </c>
      <c r="U139">
        <f t="shared" si="41"/>
        <v>0.60731692859506659</v>
      </c>
      <c r="V139">
        <f t="shared" si="42"/>
        <v>1.11548551258476</v>
      </c>
      <c r="W139">
        <f t="shared" si="43"/>
        <v>1.5406433563317905</v>
      </c>
      <c r="X139">
        <f t="shared" si="44"/>
        <v>1.818781880201251</v>
      </c>
      <c r="Y139">
        <f t="shared" si="45"/>
        <v>1.6623176390174703</v>
      </c>
      <c r="Z139">
        <f t="shared" si="46"/>
        <v>2.0255445254920268</v>
      </c>
      <c r="AA139">
        <f t="shared" si="47"/>
        <v>2.1942772654665372</v>
      </c>
      <c r="AB139">
        <f t="shared" si="48"/>
        <v>2.5571223310350621</v>
      </c>
      <c r="AC139">
        <f t="shared" si="49"/>
        <v>2.8655030428138053</v>
      </c>
      <c r="AD139">
        <f t="shared" si="50"/>
        <v>2.7190706478425959</v>
      </c>
      <c r="AE139">
        <f t="shared" si="51"/>
        <v>2.9725837080994468</v>
      </c>
      <c r="AF139">
        <f t="shared" si="52"/>
        <v>3.19873921830842</v>
      </c>
      <c r="AG139">
        <f t="shared" si="53"/>
        <v>3.5602809883240907</v>
      </c>
      <c r="AH139">
        <f t="shared" si="54"/>
        <v>3.6723668306344965</v>
      </c>
      <c r="AI139">
        <f t="shared" si="55"/>
        <v>2.9314800889120258</v>
      </c>
      <c r="AJ139">
        <f t="shared" si="56"/>
        <v>1.1890307641901579</v>
      </c>
    </row>
    <row r="140" spans="3:36" x14ac:dyDescent="0.15">
      <c r="C140">
        <v>267.33999999999997</v>
      </c>
      <c r="D140">
        <v>0.89444065484311053</v>
      </c>
      <c r="E140">
        <v>0.86057175060197755</v>
      </c>
      <c r="F140">
        <v>0.75736760469754039</v>
      </c>
      <c r="G140">
        <v>0.75600633002445683</v>
      </c>
      <c r="H140">
        <v>0.74622064972660018</v>
      </c>
      <c r="I140">
        <v>0.7091062904102966</v>
      </c>
      <c r="J140">
        <v>0.69828420141540659</v>
      </c>
      <c r="K140">
        <v>0.65721134638433887</v>
      </c>
      <c r="L140">
        <v>0.62082486203891951</v>
      </c>
      <c r="M140">
        <v>0.63885726676424348</v>
      </c>
      <c r="N140">
        <v>0.59756276611363968</v>
      </c>
      <c r="O140">
        <v>0.57253040640759423</v>
      </c>
      <c r="P140">
        <v>0.55204659174801085</v>
      </c>
      <c r="Q140">
        <v>0.55919513336452975</v>
      </c>
      <c r="R140">
        <v>0.58895705521472397</v>
      </c>
      <c r="S140">
        <f t="shared" si="40"/>
        <v>0.68061219398369266</v>
      </c>
      <c r="U140">
        <f t="shared" si="41"/>
        <v>0.66934033641653901</v>
      </c>
      <c r="V140">
        <f t="shared" si="42"/>
        <v>0.90094970611383396</v>
      </c>
      <c r="W140">
        <f t="shared" si="43"/>
        <v>1.6674392169087904</v>
      </c>
      <c r="X140">
        <f t="shared" si="44"/>
        <v>1.6782331787366072</v>
      </c>
      <c r="Y140">
        <f t="shared" si="45"/>
        <v>1.7564036723903893</v>
      </c>
      <c r="Z140">
        <f t="shared" si="46"/>
        <v>2.0624990864029171</v>
      </c>
      <c r="AA140">
        <f t="shared" si="47"/>
        <v>2.1547745624249846</v>
      </c>
      <c r="AB140">
        <f t="shared" si="48"/>
        <v>2.5184977693938109</v>
      </c>
      <c r="AC140">
        <f t="shared" si="49"/>
        <v>2.8602375751656512</v>
      </c>
      <c r="AD140">
        <f t="shared" si="50"/>
        <v>2.6884453155080879</v>
      </c>
      <c r="AE140">
        <f t="shared" si="51"/>
        <v>3.0893757168280662</v>
      </c>
      <c r="AF140">
        <f t="shared" si="52"/>
        <v>3.3461366000107766</v>
      </c>
      <c r="AG140">
        <f t="shared" si="53"/>
        <v>3.5647369855582367</v>
      </c>
      <c r="AH140">
        <f t="shared" si="54"/>
        <v>3.4875407457212191</v>
      </c>
      <c r="AI140">
        <f t="shared" si="55"/>
        <v>3.176412056033556</v>
      </c>
      <c r="AJ140">
        <f t="shared" si="56"/>
        <v>1.1879167010302378</v>
      </c>
    </row>
    <row r="141" spans="3:36" x14ac:dyDescent="0.15">
      <c r="C141">
        <v>269.27</v>
      </c>
      <c r="D141">
        <v>0.89043315143246926</v>
      </c>
      <c r="E141">
        <v>0.83393104154925968</v>
      </c>
      <c r="F141">
        <v>0.77110569465987144</v>
      </c>
      <c r="G141">
        <v>0.70709250467558615</v>
      </c>
      <c r="H141">
        <v>0.72477752760801972</v>
      </c>
      <c r="I141">
        <v>0.6958124357967248</v>
      </c>
      <c r="J141">
        <v>0.65322539585560824</v>
      </c>
      <c r="K141">
        <v>0.67274825764637991</v>
      </c>
      <c r="L141">
        <v>0.62735986058669768</v>
      </c>
      <c r="M141">
        <v>0.64210982815633977</v>
      </c>
      <c r="N141">
        <v>0.57137963098908628</v>
      </c>
      <c r="O141">
        <v>0.5645209136754672</v>
      </c>
      <c r="P141">
        <v>0.55327700762857845</v>
      </c>
      <c r="Q141">
        <v>0.52058961160505379</v>
      </c>
      <c r="R141">
        <v>0.5214723926380368</v>
      </c>
      <c r="S141">
        <f t="shared" si="40"/>
        <v>0.66332235030021203</v>
      </c>
      <c r="U141">
        <f t="shared" si="41"/>
        <v>0.69628348588130518</v>
      </c>
      <c r="V141">
        <f t="shared" si="42"/>
        <v>1.0896273842135615</v>
      </c>
      <c r="W141">
        <f t="shared" si="43"/>
        <v>1.5595789623508873</v>
      </c>
      <c r="X141">
        <f t="shared" si="44"/>
        <v>2.0795626831153147</v>
      </c>
      <c r="Y141">
        <f t="shared" si="45"/>
        <v>1.9313431781391222</v>
      </c>
      <c r="Z141">
        <f t="shared" si="46"/>
        <v>2.1760508625849466</v>
      </c>
      <c r="AA141">
        <f t="shared" si="47"/>
        <v>2.5549982369971129</v>
      </c>
      <c r="AB141">
        <f t="shared" si="48"/>
        <v>2.3783044756565404</v>
      </c>
      <c r="AC141">
        <f t="shared" si="49"/>
        <v>2.7974097759618779</v>
      </c>
      <c r="AD141">
        <f t="shared" si="50"/>
        <v>2.6579755081721617</v>
      </c>
      <c r="AE141">
        <f t="shared" si="51"/>
        <v>3.3582086242339804</v>
      </c>
      <c r="AF141">
        <f t="shared" si="52"/>
        <v>3.4306670876274676</v>
      </c>
      <c r="AG141">
        <f t="shared" si="53"/>
        <v>3.5513789095397397</v>
      </c>
      <c r="AH141">
        <f t="shared" si="54"/>
        <v>3.916759447672514</v>
      </c>
      <c r="AI141">
        <f t="shared" si="55"/>
        <v>3.9065936658986753</v>
      </c>
      <c r="AJ141">
        <f t="shared" si="56"/>
        <v>1.072242992162425</v>
      </c>
    </row>
    <row r="142" spans="3:36" x14ac:dyDescent="0.15">
      <c r="C142">
        <v>271.19</v>
      </c>
      <c r="D142">
        <v>0.89614597544338337</v>
      </c>
      <c r="E142">
        <v>0.85583277831856142</v>
      </c>
      <c r="F142">
        <v>0.78152005317970308</v>
      </c>
      <c r="G142">
        <v>0.71668345082242357</v>
      </c>
      <c r="H142">
        <v>0.67760265894714267</v>
      </c>
      <c r="I142">
        <v>0.67194392410417547</v>
      </c>
      <c r="J142">
        <v>0.66009877297489949</v>
      </c>
      <c r="K142">
        <v>0.63102055311404093</v>
      </c>
      <c r="L142">
        <v>0.59359570142317741</v>
      </c>
      <c r="M142">
        <v>0.61961294519434051</v>
      </c>
      <c r="N142">
        <v>0.56012332990750258</v>
      </c>
      <c r="O142">
        <v>0.5473153366953426</v>
      </c>
      <c r="P142">
        <v>0.48273316380936759</v>
      </c>
      <c r="Q142">
        <v>0.4890032756200281</v>
      </c>
      <c r="R142">
        <v>0.46165644171779141</v>
      </c>
      <c r="S142">
        <f t="shared" si="40"/>
        <v>0.64299255741812533</v>
      </c>
      <c r="U142">
        <f t="shared" si="41"/>
        <v>0.65791176153261544</v>
      </c>
      <c r="V142">
        <f t="shared" si="42"/>
        <v>0.9340816461345226</v>
      </c>
      <c r="W142">
        <f t="shared" si="43"/>
        <v>1.4790868175456953</v>
      </c>
      <c r="X142">
        <f t="shared" si="44"/>
        <v>1.9987261623033448</v>
      </c>
      <c r="Y142">
        <f t="shared" si="45"/>
        <v>2.3351652695157625</v>
      </c>
      <c r="Z142">
        <f t="shared" si="46"/>
        <v>2.3854823292862193</v>
      </c>
      <c r="AA142">
        <f t="shared" si="47"/>
        <v>2.4921947948186176</v>
      </c>
      <c r="AB142">
        <f t="shared" si="48"/>
        <v>2.762501068097361</v>
      </c>
      <c r="AC142">
        <f t="shared" si="49"/>
        <v>3.1293409721577614</v>
      </c>
      <c r="AD142">
        <f t="shared" si="50"/>
        <v>2.8719616669963384</v>
      </c>
      <c r="AE142">
        <f t="shared" si="51"/>
        <v>3.4775897251365659</v>
      </c>
      <c r="AF142">
        <f t="shared" si="52"/>
        <v>3.6163809525565993</v>
      </c>
      <c r="AG142">
        <f t="shared" si="53"/>
        <v>4.3697474032246149</v>
      </c>
      <c r="AH142">
        <f t="shared" si="54"/>
        <v>4.2923165455214169</v>
      </c>
      <c r="AI142">
        <f t="shared" si="55"/>
        <v>4.6376057830666628</v>
      </c>
      <c r="AJ142">
        <f t="shared" si="56"/>
        <v>1.3155319424336982</v>
      </c>
    </row>
    <row r="143" spans="3:36" x14ac:dyDescent="0.15">
      <c r="C143">
        <v>273.08999999999997</v>
      </c>
      <c r="D143">
        <v>0.87721691678035474</v>
      </c>
      <c r="E143">
        <v>0.8273989446180644</v>
      </c>
      <c r="F143">
        <v>0.7245734544648792</v>
      </c>
      <c r="G143">
        <v>0.68862993334292422</v>
      </c>
      <c r="H143">
        <v>0.69100461027125548</v>
      </c>
      <c r="I143">
        <v>0.65729047072330649</v>
      </c>
      <c r="J143">
        <v>0.64915228348862075</v>
      </c>
      <c r="K143">
        <v>0.63057664136369695</v>
      </c>
      <c r="L143">
        <v>0.57272001161777519</v>
      </c>
      <c r="M143">
        <v>0.58491895701198027</v>
      </c>
      <c r="N143">
        <v>0.5461753046542358</v>
      </c>
      <c r="O143">
        <v>0.55117175912192229</v>
      </c>
      <c r="P143">
        <v>0.51103272906242314</v>
      </c>
      <c r="Q143">
        <v>0.49719232569021998</v>
      </c>
      <c r="R143">
        <v>0.51073619631901845</v>
      </c>
      <c r="S143">
        <f t="shared" si="40"/>
        <v>0.63465270256871187</v>
      </c>
      <c r="U143">
        <f t="shared" si="41"/>
        <v>0.78600586589419241</v>
      </c>
      <c r="V143">
        <f t="shared" si="42"/>
        <v>1.1368098029748488</v>
      </c>
      <c r="W143">
        <f t="shared" si="43"/>
        <v>1.9330328156142129</v>
      </c>
      <c r="X143">
        <f t="shared" si="44"/>
        <v>2.2383075549982827</v>
      </c>
      <c r="Y143">
        <f t="shared" si="45"/>
        <v>2.2176527001214548</v>
      </c>
      <c r="Z143">
        <f t="shared" si="46"/>
        <v>2.5177754485446489</v>
      </c>
      <c r="AA143">
        <f t="shared" si="47"/>
        <v>2.592527679135773</v>
      </c>
      <c r="AB143">
        <f t="shared" si="48"/>
        <v>2.7667234468782311</v>
      </c>
      <c r="AC143">
        <f t="shared" si="49"/>
        <v>3.344149905653675</v>
      </c>
      <c r="AD143">
        <f t="shared" si="50"/>
        <v>3.2176918582163943</v>
      </c>
      <c r="AE143">
        <f t="shared" si="51"/>
        <v>3.6288917038447566</v>
      </c>
      <c r="AF143">
        <f t="shared" si="52"/>
        <v>3.5742527751616615</v>
      </c>
      <c r="AG143">
        <f t="shared" si="53"/>
        <v>4.0279298507018835</v>
      </c>
      <c r="AH143">
        <f t="shared" si="54"/>
        <v>4.1926701271234537</v>
      </c>
      <c r="AI143">
        <f t="shared" si="55"/>
        <v>4.0314124316772535</v>
      </c>
      <c r="AJ143">
        <f t="shared" si="56"/>
        <v>1.3255121243112735</v>
      </c>
    </row>
    <row r="144" spans="3:36" x14ac:dyDescent="0.15">
      <c r="C144">
        <v>274.95</v>
      </c>
      <c r="D144">
        <v>0.88028649386084579</v>
      </c>
      <c r="E144">
        <v>0.81446283108765816</v>
      </c>
      <c r="F144">
        <v>0.74097052958120979</v>
      </c>
      <c r="G144">
        <v>0.7135663933247014</v>
      </c>
      <c r="H144">
        <v>0.66500482470247668</v>
      </c>
      <c r="I144">
        <v>0.65774367031240555</v>
      </c>
      <c r="J144">
        <v>0.64049691970877254</v>
      </c>
      <c r="K144">
        <v>0.59794912771341058</v>
      </c>
      <c r="L144">
        <v>0.57126778971826897</v>
      </c>
      <c r="M144">
        <v>0.60497641892990728</v>
      </c>
      <c r="N144">
        <v>0.56183624528948273</v>
      </c>
      <c r="O144">
        <v>0.52654998516760609</v>
      </c>
      <c r="P144">
        <v>0.47986219342137648</v>
      </c>
      <c r="Q144">
        <v>0.50830603649976602</v>
      </c>
      <c r="R144">
        <v>0.5260736196319018</v>
      </c>
      <c r="S144">
        <f t="shared" si="40"/>
        <v>0.63262353859665266</v>
      </c>
      <c r="U144">
        <f t="shared" si="41"/>
        <v>0.76504717972756975</v>
      </c>
      <c r="V144">
        <f t="shared" si="42"/>
        <v>1.2313589160302871</v>
      </c>
      <c r="W144">
        <f t="shared" si="43"/>
        <v>1.7987665537344539</v>
      </c>
      <c r="X144">
        <f t="shared" si="44"/>
        <v>2.0248787602890772</v>
      </c>
      <c r="Y144">
        <f t="shared" si="45"/>
        <v>2.4477658989654447</v>
      </c>
      <c r="Z144">
        <f t="shared" si="46"/>
        <v>2.513639894101773</v>
      </c>
      <c r="AA144">
        <f t="shared" si="47"/>
        <v>2.6730658011286166</v>
      </c>
      <c r="AB144">
        <f t="shared" si="48"/>
        <v>3.0854975961815034</v>
      </c>
      <c r="AC144">
        <f t="shared" si="49"/>
        <v>3.3593831731191144</v>
      </c>
      <c r="AD144">
        <f t="shared" si="50"/>
        <v>3.0153947921176649</v>
      </c>
      <c r="AE144">
        <f t="shared" si="51"/>
        <v>3.4592691002152236</v>
      </c>
      <c r="AF144">
        <f t="shared" si="52"/>
        <v>3.8484540799472668</v>
      </c>
      <c r="AG144">
        <f t="shared" si="53"/>
        <v>4.4055378800354639</v>
      </c>
      <c r="AH144">
        <f t="shared" si="54"/>
        <v>4.0600294724372752</v>
      </c>
      <c r="AI144">
        <f t="shared" si="55"/>
        <v>3.8538846885642783</v>
      </c>
      <c r="AJ144">
        <f t="shared" si="56"/>
        <v>1.3352408676914271</v>
      </c>
    </row>
    <row r="145" spans="3:36" x14ac:dyDescent="0.15">
      <c r="C145">
        <v>276.89</v>
      </c>
      <c r="D145">
        <v>0.88634038199181442</v>
      </c>
      <c r="E145">
        <v>0.81971412469901117</v>
      </c>
      <c r="F145">
        <v>0.71039220031021488</v>
      </c>
      <c r="G145">
        <v>0.70109816333381281</v>
      </c>
      <c r="H145">
        <v>0.67197383939101529</v>
      </c>
      <c r="I145">
        <v>0.65200314218381772</v>
      </c>
      <c r="J145">
        <v>0.63031413879130394</v>
      </c>
      <c r="K145">
        <v>0.6048297598437431</v>
      </c>
      <c r="L145">
        <v>0.54040807435376126</v>
      </c>
      <c r="M145">
        <v>0.58952675231745</v>
      </c>
      <c r="N145">
        <v>0.55792101013067097</v>
      </c>
      <c r="O145">
        <v>0.53099970335212099</v>
      </c>
      <c r="P145">
        <v>0.47288983676482654</v>
      </c>
      <c r="Q145">
        <v>0.49485259709873658</v>
      </c>
      <c r="R145">
        <v>0.49846625766871167</v>
      </c>
      <c r="S145">
        <f t="shared" si="40"/>
        <v>0.62411533214873416</v>
      </c>
      <c r="U145">
        <f t="shared" si="41"/>
        <v>0.72392534300591693</v>
      </c>
      <c r="V145">
        <f t="shared" si="42"/>
        <v>1.1927977675481549</v>
      </c>
      <c r="W145">
        <f t="shared" si="43"/>
        <v>2.051628399945018</v>
      </c>
      <c r="X145">
        <f t="shared" si="44"/>
        <v>2.1306442107889572</v>
      </c>
      <c r="Y145">
        <f t="shared" si="45"/>
        <v>2.3852152121664907</v>
      </c>
      <c r="Z145">
        <f t="shared" si="46"/>
        <v>2.566235386600578</v>
      </c>
      <c r="AA145">
        <f t="shared" si="47"/>
        <v>2.7692217052236834</v>
      </c>
      <c r="AB145">
        <f t="shared" si="48"/>
        <v>3.0168494954192928</v>
      </c>
      <c r="AC145">
        <f t="shared" si="49"/>
        <v>3.6925843894108974</v>
      </c>
      <c r="AD145">
        <f t="shared" si="50"/>
        <v>3.1706110719881675</v>
      </c>
      <c r="AE145">
        <f t="shared" si="51"/>
        <v>3.5012273131610474</v>
      </c>
      <c r="AF145">
        <f t="shared" si="52"/>
        <v>3.7979628983955607</v>
      </c>
      <c r="AG145">
        <f t="shared" si="53"/>
        <v>4.4933569251719199</v>
      </c>
      <c r="AH145">
        <f t="shared" si="54"/>
        <v>4.2209720663922869</v>
      </c>
      <c r="AI145">
        <f t="shared" si="55"/>
        <v>4.1773162775814932</v>
      </c>
      <c r="AJ145">
        <f t="shared" si="56"/>
        <v>1.4337803326229481</v>
      </c>
    </row>
    <row r="146" spans="3:36" x14ac:dyDescent="0.15">
      <c r="C146">
        <v>278.8</v>
      </c>
      <c r="D146">
        <v>0.87849590723055937</v>
      </c>
      <c r="E146">
        <v>0.81830524104718472</v>
      </c>
      <c r="F146">
        <v>0.73188566363837804</v>
      </c>
      <c r="G146">
        <v>0.71620390351508167</v>
      </c>
      <c r="H146">
        <v>0.69234480540366672</v>
      </c>
      <c r="I146">
        <v>0.63719862227324908</v>
      </c>
      <c r="J146">
        <v>0.63667837686472184</v>
      </c>
      <c r="K146">
        <v>0.60105650996581883</v>
      </c>
      <c r="L146">
        <v>0.56164681963404006</v>
      </c>
      <c r="M146">
        <v>0.58058220848918518</v>
      </c>
      <c r="N146">
        <v>0.54911173102334465</v>
      </c>
      <c r="O146">
        <v>0.52150697122515577</v>
      </c>
      <c r="P146">
        <v>0.48765482733163812</v>
      </c>
      <c r="Q146">
        <v>0.47145531118390271</v>
      </c>
      <c r="R146">
        <v>0.46625766871165641</v>
      </c>
      <c r="S146">
        <f t="shared" si="40"/>
        <v>0.62335897116917238</v>
      </c>
      <c r="U146">
        <f t="shared" si="41"/>
        <v>0.77726418108818807</v>
      </c>
      <c r="V146">
        <f t="shared" si="42"/>
        <v>1.2031191400206747</v>
      </c>
      <c r="W146">
        <f t="shared" si="43"/>
        <v>1.8727858466172691</v>
      </c>
      <c r="X146">
        <f t="shared" si="44"/>
        <v>2.0027422267103132</v>
      </c>
      <c r="Y146">
        <f t="shared" si="45"/>
        <v>2.2060270425412081</v>
      </c>
      <c r="Z146">
        <f t="shared" si="46"/>
        <v>2.7040431786364101</v>
      </c>
      <c r="AA146">
        <f t="shared" si="47"/>
        <v>2.708943922784889</v>
      </c>
      <c r="AB146">
        <f t="shared" si="48"/>
        <v>3.0543979338103653</v>
      </c>
      <c r="AC146">
        <f t="shared" si="49"/>
        <v>3.461292368707487</v>
      </c>
      <c r="AD146">
        <f t="shared" si="50"/>
        <v>3.2623432270787101</v>
      </c>
      <c r="AE146">
        <f t="shared" si="51"/>
        <v>3.5967200449964434</v>
      </c>
      <c r="AF146">
        <f t="shared" si="52"/>
        <v>3.9061958219336299</v>
      </c>
      <c r="AG146">
        <f t="shared" si="53"/>
        <v>4.3088846666415836</v>
      </c>
      <c r="AH146">
        <f t="shared" si="54"/>
        <v>4.5115857689898569</v>
      </c>
      <c r="AI146">
        <f t="shared" si="55"/>
        <v>4.5781011631225876</v>
      </c>
      <c r="AJ146">
        <f t="shared" si="56"/>
        <v>1.4541890136399629</v>
      </c>
    </row>
    <row r="147" spans="3:36" x14ac:dyDescent="0.15">
      <c r="C147">
        <v>280.66000000000003</v>
      </c>
      <c r="D147">
        <v>0.86655866302864937</v>
      </c>
      <c r="E147">
        <v>0.79294533531430911</v>
      </c>
      <c r="F147">
        <v>0.72811876800354536</v>
      </c>
      <c r="G147">
        <v>0.68263559200115087</v>
      </c>
      <c r="H147">
        <v>0.6818912833708588</v>
      </c>
      <c r="I147">
        <v>0.65955646866880169</v>
      </c>
      <c r="J147">
        <v>0.62827758260781019</v>
      </c>
      <c r="K147">
        <v>0.59928086296444272</v>
      </c>
      <c r="L147">
        <v>0.56818181818181812</v>
      </c>
      <c r="M147">
        <v>0.56702986935545074</v>
      </c>
      <c r="N147">
        <v>0.53442959917780064</v>
      </c>
      <c r="O147">
        <v>0.525660041530703</v>
      </c>
      <c r="P147">
        <v>0.45279304404888854</v>
      </c>
      <c r="Q147">
        <v>0.46911558259241931</v>
      </c>
      <c r="R147">
        <v>0.46319018404907975</v>
      </c>
      <c r="S147">
        <f t="shared" si="40"/>
        <v>0.61464431299304845</v>
      </c>
      <c r="U147">
        <f t="shared" si="41"/>
        <v>0.8593528259319978</v>
      </c>
      <c r="V147">
        <f t="shared" si="42"/>
        <v>1.3920059625193413</v>
      </c>
      <c r="W147">
        <f t="shared" si="43"/>
        <v>1.9037466073787266</v>
      </c>
      <c r="X147">
        <f t="shared" si="44"/>
        <v>2.2907646123387462</v>
      </c>
      <c r="Y147">
        <f t="shared" si="45"/>
        <v>2.2973102543561739</v>
      </c>
      <c r="Z147">
        <f t="shared" si="46"/>
        <v>2.4971261222093943</v>
      </c>
      <c r="AA147">
        <f t="shared" si="47"/>
        <v>2.7886391978989336</v>
      </c>
      <c r="AB147">
        <f t="shared" si="48"/>
        <v>3.0721494260488367</v>
      </c>
      <c r="AC147">
        <f t="shared" si="49"/>
        <v>3.3918828543003636</v>
      </c>
      <c r="AD147">
        <f t="shared" si="50"/>
        <v>3.404059782015993</v>
      </c>
      <c r="AE147">
        <f t="shared" si="51"/>
        <v>3.7593316236631917</v>
      </c>
      <c r="AF147">
        <f t="shared" si="52"/>
        <v>3.8586035044142077</v>
      </c>
      <c r="AG147">
        <f t="shared" si="53"/>
        <v>4.7539206857640313</v>
      </c>
      <c r="AH147">
        <f t="shared" si="54"/>
        <v>4.5414365768305398</v>
      </c>
      <c r="AI147">
        <f t="shared" si="55"/>
        <v>4.6177052673106997</v>
      </c>
      <c r="AJ147">
        <f t="shared" si="56"/>
        <v>1.3862521707649254</v>
      </c>
    </row>
    <row r="148" spans="3:36" x14ac:dyDescent="0.15">
      <c r="C148">
        <v>282.51</v>
      </c>
      <c r="D148">
        <v>0.85982264665757158</v>
      </c>
      <c r="E148">
        <v>0.80088631589733073</v>
      </c>
      <c r="F148">
        <v>0.71903390206071349</v>
      </c>
      <c r="G148">
        <v>0.66561166259051452</v>
      </c>
      <c r="H148">
        <v>0.68242736142382332</v>
      </c>
      <c r="I148">
        <v>0.64399661610973469</v>
      </c>
      <c r="J148">
        <v>0.61656738455272142</v>
      </c>
      <c r="K148">
        <v>0.59040262795756204</v>
      </c>
      <c r="L148">
        <v>0.54494626778971822</v>
      </c>
      <c r="M148">
        <v>0.57190871144359512</v>
      </c>
      <c r="N148">
        <v>0.54103655850829546</v>
      </c>
      <c r="O148">
        <v>0.48976564817561552</v>
      </c>
      <c r="P148">
        <v>0.47247969813797069</v>
      </c>
      <c r="Q148">
        <v>0.46619092185306504</v>
      </c>
      <c r="R148">
        <v>0.4677914110429448</v>
      </c>
      <c r="S148">
        <f t="shared" si="40"/>
        <v>0.60885784894674511</v>
      </c>
      <c r="U148">
        <f t="shared" si="41"/>
        <v>0.90617481491173413</v>
      </c>
      <c r="V148">
        <f t="shared" si="42"/>
        <v>1.3322176182309469</v>
      </c>
      <c r="W148">
        <f t="shared" si="43"/>
        <v>1.9790806241328647</v>
      </c>
      <c r="X148">
        <f t="shared" si="44"/>
        <v>2.4422932062468008</v>
      </c>
      <c r="Y148">
        <f t="shared" si="45"/>
        <v>2.2925951264121398</v>
      </c>
      <c r="Z148">
        <f t="shared" si="46"/>
        <v>2.6403708442774674</v>
      </c>
      <c r="AA148">
        <f t="shared" si="47"/>
        <v>2.9015259633723778</v>
      </c>
      <c r="AB148">
        <f t="shared" si="48"/>
        <v>3.1617033273488904</v>
      </c>
      <c r="AC148">
        <f t="shared" si="49"/>
        <v>3.6424084823451128</v>
      </c>
      <c r="AD148">
        <f t="shared" si="50"/>
        <v>3.3526553743042018</v>
      </c>
      <c r="AE148">
        <f t="shared" si="51"/>
        <v>3.6856105597072877</v>
      </c>
      <c r="AF148">
        <f t="shared" si="52"/>
        <v>4.2829696278835971</v>
      </c>
      <c r="AG148">
        <f t="shared" si="53"/>
        <v>4.4985629992512557</v>
      </c>
      <c r="AH148">
        <f t="shared" si="54"/>
        <v>4.5789601512883369</v>
      </c>
      <c r="AI148">
        <f t="shared" si="55"/>
        <v>4.5583967119154476</v>
      </c>
      <c r="AJ148">
        <f t="shared" si="56"/>
        <v>1.4202512351290566</v>
      </c>
    </row>
    <row r="149" spans="3:36" x14ac:dyDescent="0.15">
      <c r="C149">
        <v>284.35000000000002</v>
      </c>
      <c r="D149">
        <v>0.87048090040927695</v>
      </c>
      <c r="E149">
        <v>0.80703417183257331</v>
      </c>
      <c r="F149">
        <v>0.69355196100155103</v>
      </c>
      <c r="G149">
        <v>0.66417302066848893</v>
      </c>
      <c r="H149">
        <v>0.67626246381473143</v>
      </c>
      <c r="I149">
        <v>0.624509033778476</v>
      </c>
      <c r="J149">
        <v>0.63285983402067103</v>
      </c>
      <c r="K149">
        <v>0.59018067208239011</v>
      </c>
      <c r="L149">
        <v>0.53895585245425504</v>
      </c>
      <c r="M149">
        <v>0.56431940152870386</v>
      </c>
      <c r="N149">
        <v>0.52415210688591984</v>
      </c>
      <c r="O149">
        <v>0.49480866211806585</v>
      </c>
      <c r="P149">
        <v>0.46263637109342959</v>
      </c>
      <c r="Q149">
        <v>0.43226485727655595</v>
      </c>
      <c r="R149">
        <v>0.44631901840490795</v>
      </c>
      <c r="S149">
        <f t="shared" si="40"/>
        <v>0.60150055515799983</v>
      </c>
      <c r="U149">
        <f t="shared" si="41"/>
        <v>0.83225676574450391</v>
      </c>
      <c r="V149">
        <f t="shared" si="42"/>
        <v>1.2863356039824014</v>
      </c>
      <c r="W149">
        <f t="shared" si="43"/>
        <v>2.1955746977568138</v>
      </c>
      <c r="X149">
        <f t="shared" si="44"/>
        <v>2.4552755409186666</v>
      </c>
      <c r="Y149">
        <f t="shared" si="45"/>
        <v>2.3470441092699041</v>
      </c>
      <c r="Z149">
        <f t="shared" si="46"/>
        <v>2.8247369034184482</v>
      </c>
      <c r="AA149">
        <f t="shared" si="47"/>
        <v>2.7450378756266658</v>
      </c>
      <c r="AB149">
        <f t="shared" si="48"/>
        <v>3.1639593905452399</v>
      </c>
      <c r="AC149">
        <f t="shared" si="49"/>
        <v>3.7087297069229965</v>
      </c>
      <c r="AD149">
        <f t="shared" si="50"/>
        <v>3.432809238075389</v>
      </c>
      <c r="AE149">
        <f t="shared" si="51"/>
        <v>3.8758401388058012</v>
      </c>
      <c r="AF149">
        <f t="shared" si="52"/>
        <v>4.2215047938922119</v>
      </c>
      <c r="AG149">
        <f t="shared" si="53"/>
        <v>4.6248834544382493</v>
      </c>
      <c r="AH149">
        <f t="shared" si="54"/>
        <v>5.0323006983404159</v>
      </c>
      <c r="AI149">
        <f t="shared" si="55"/>
        <v>4.8403277685309636</v>
      </c>
      <c r="AJ149">
        <f t="shared" si="56"/>
        <v>1.4365045844995881</v>
      </c>
    </row>
    <row r="150" spans="3:36" x14ac:dyDescent="0.15">
      <c r="C150">
        <v>286.22000000000003</v>
      </c>
      <c r="D150">
        <v>0.86076057298772168</v>
      </c>
      <c r="E150">
        <v>0.79115221066652996</v>
      </c>
      <c r="F150">
        <v>0.70307999113671615</v>
      </c>
      <c r="G150">
        <v>0.69630269026039415</v>
      </c>
      <c r="H150">
        <v>0.68698402487402166</v>
      </c>
      <c r="I150">
        <v>0.62133663665478278</v>
      </c>
      <c r="J150">
        <v>0.61274884170867072</v>
      </c>
      <c r="K150">
        <v>0.58130243707550944</v>
      </c>
      <c r="L150">
        <v>0.55474876561138542</v>
      </c>
      <c r="M150">
        <v>0.5640483547460291</v>
      </c>
      <c r="N150">
        <v>0.51044878383007886</v>
      </c>
      <c r="O150">
        <v>0.49836843666567782</v>
      </c>
      <c r="P150">
        <v>0.44294971700434749</v>
      </c>
      <c r="Q150">
        <v>0.49719232569021998</v>
      </c>
      <c r="R150">
        <v>0.48159509202453987</v>
      </c>
      <c r="S150">
        <f t="shared" si="40"/>
        <v>0.60686792539577494</v>
      </c>
      <c r="U150">
        <f t="shared" si="41"/>
        <v>0.89963336027696927</v>
      </c>
      <c r="V150">
        <f t="shared" si="42"/>
        <v>1.4055894094593395</v>
      </c>
      <c r="W150">
        <f t="shared" si="43"/>
        <v>2.113707649462834</v>
      </c>
      <c r="X150">
        <f t="shared" si="44"/>
        <v>2.1718248803388516</v>
      </c>
      <c r="Y150">
        <f t="shared" si="45"/>
        <v>2.252665442931824</v>
      </c>
      <c r="Z150">
        <f t="shared" si="46"/>
        <v>2.8552935354861844</v>
      </c>
      <c r="AA150">
        <f t="shared" si="47"/>
        <v>2.9388008813521718</v>
      </c>
      <c r="AB150">
        <f t="shared" si="48"/>
        <v>3.2549046709570879</v>
      </c>
      <c r="AC150">
        <f t="shared" si="49"/>
        <v>3.5354396537870887</v>
      </c>
      <c r="AD150">
        <f t="shared" si="50"/>
        <v>3.4356917747630682</v>
      </c>
      <c r="AE150">
        <f t="shared" si="51"/>
        <v>4.0347898314876591</v>
      </c>
      <c r="AF150">
        <f t="shared" si="52"/>
        <v>4.1784938570205368</v>
      </c>
      <c r="AG150">
        <f t="shared" si="53"/>
        <v>4.8857941260766822</v>
      </c>
      <c r="AH150">
        <f t="shared" si="54"/>
        <v>4.1926701271234537</v>
      </c>
      <c r="AI150">
        <f t="shared" si="55"/>
        <v>4.3839094561103975</v>
      </c>
      <c r="AJ150">
        <f t="shared" si="56"/>
        <v>1.4426926150892017</v>
      </c>
    </row>
    <row r="151" spans="3:36" x14ac:dyDescent="0.15">
      <c r="C151">
        <v>288.08999999999997</v>
      </c>
      <c r="D151">
        <v>0.85769099590723052</v>
      </c>
      <c r="E151">
        <v>0.79256109431835642</v>
      </c>
      <c r="F151">
        <v>0.69842676711721696</v>
      </c>
      <c r="G151">
        <v>0.64810818587253627</v>
      </c>
      <c r="H151">
        <v>0.6655409027554412</v>
      </c>
      <c r="I151">
        <v>0.61393437669949846</v>
      </c>
      <c r="J151">
        <v>0.60587546458937935</v>
      </c>
      <c r="K151">
        <v>0.59572956896169049</v>
      </c>
      <c r="L151">
        <v>0.52044002323555039</v>
      </c>
      <c r="M151">
        <v>0.55889846587521008</v>
      </c>
      <c r="N151">
        <v>0.50849116625067292</v>
      </c>
      <c r="O151">
        <v>0.47137347967962029</v>
      </c>
      <c r="P151">
        <v>0.4359773603477976</v>
      </c>
      <c r="Q151">
        <v>0.44922788956481052</v>
      </c>
      <c r="R151">
        <v>0.47239263803680981</v>
      </c>
      <c r="S151">
        <f t="shared" si="40"/>
        <v>0.59297789194745465</v>
      </c>
      <c r="U151">
        <f t="shared" si="41"/>
        <v>0.92106833395256726</v>
      </c>
      <c r="V151">
        <f t="shared" si="42"/>
        <v>1.3949141134769936</v>
      </c>
      <c r="W151">
        <f t="shared" si="43"/>
        <v>2.1535496930953881</v>
      </c>
      <c r="X151">
        <f t="shared" si="44"/>
        <v>2.6021858583482862</v>
      </c>
      <c r="Y151">
        <f t="shared" si="45"/>
        <v>2.442931088067251</v>
      </c>
      <c r="Z151">
        <f t="shared" si="46"/>
        <v>2.9272034093188224</v>
      </c>
      <c r="AA151">
        <f t="shared" si="47"/>
        <v>3.0064849080574816</v>
      </c>
      <c r="AB151">
        <f t="shared" si="48"/>
        <v>3.1078107494539235</v>
      </c>
      <c r="AC151">
        <f t="shared" si="49"/>
        <v>3.9184837602053371</v>
      </c>
      <c r="AD151">
        <f t="shared" si="50"/>
        <v>3.4907247456634423</v>
      </c>
      <c r="AE151">
        <f t="shared" si="51"/>
        <v>4.05784461489693</v>
      </c>
      <c r="AF151">
        <f t="shared" si="52"/>
        <v>4.5126272921840691</v>
      </c>
      <c r="AG151">
        <f t="shared" si="53"/>
        <v>4.980989776734587</v>
      </c>
      <c r="AH151">
        <f t="shared" si="54"/>
        <v>4.8013498251435935</v>
      </c>
      <c r="AI151">
        <f t="shared" si="55"/>
        <v>4.499668673718471</v>
      </c>
      <c r="AJ151">
        <f t="shared" si="56"/>
        <v>1.4554982409790271</v>
      </c>
    </row>
    <row r="152" spans="3:36" x14ac:dyDescent="0.15">
      <c r="C152">
        <v>289.95999999999998</v>
      </c>
      <c r="D152">
        <v>0.84532742155525242</v>
      </c>
      <c r="E152">
        <v>0.78180234643168189</v>
      </c>
      <c r="F152">
        <v>0.69931309550188347</v>
      </c>
      <c r="G152">
        <v>0.64163429722342102</v>
      </c>
      <c r="H152">
        <v>0.68430363460919907</v>
      </c>
      <c r="I152">
        <v>0.6183153060607891</v>
      </c>
      <c r="J152">
        <v>0.62242248358026575</v>
      </c>
      <c r="K152">
        <v>0.58041461357482138</v>
      </c>
      <c r="L152">
        <v>0.51916932907348246</v>
      </c>
      <c r="M152">
        <v>0.52718599230227137</v>
      </c>
      <c r="N152">
        <v>0.50359712230215825</v>
      </c>
      <c r="O152">
        <v>0.47107683180065263</v>
      </c>
      <c r="P152">
        <v>0.42982528094495942</v>
      </c>
      <c r="Q152">
        <v>0.43226485727655595</v>
      </c>
      <c r="R152">
        <v>0.49079754601226994</v>
      </c>
      <c r="S152">
        <f t="shared" si="40"/>
        <v>0.58983001054997775</v>
      </c>
      <c r="U152">
        <f t="shared" si="41"/>
        <v>1.008187473275481</v>
      </c>
      <c r="V152">
        <f t="shared" si="42"/>
        <v>1.4769199458489766</v>
      </c>
      <c r="W152">
        <f t="shared" si="43"/>
        <v>2.1459403071674177</v>
      </c>
      <c r="X152">
        <f t="shared" si="44"/>
        <v>2.6624206085182576</v>
      </c>
      <c r="Y152">
        <f t="shared" si="45"/>
        <v>2.2761212976673479</v>
      </c>
      <c r="Z152">
        <f t="shared" si="46"/>
        <v>2.8845404859143118</v>
      </c>
      <c r="AA152">
        <f t="shared" si="47"/>
        <v>2.8448170965967701</v>
      </c>
      <c r="AB152">
        <f t="shared" si="48"/>
        <v>3.264075479009219</v>
      </c>
      <c r="AC152">
        <f t="shared" si="49"/>
        <v>3.9331511326221662</v>
      </c>
      <c r="AD152">
        <f t="shared" si="50"/>
        <v>3.8412111968095939</v>
      </c>
      <c r="AE152">
        <f t="shared" si="51"/>
        <v>4.1158721464879964</v>
      </c>
      <c r="AF152">
        <f t="shared" si="52"/>
        <v>4.5164044405618782</v>
      </c>
      <c r="AG152">
        <f t="shared" si="53"/>
        <v>5.0662588575003493</v>
      </c>
      <c r="AH152">
        <f t="shared" si="54"/>
        <v>5.0323006983404159</v>
      </c>
      <c r="AI152">
        <f t="shared" si="55"/>
        <v>4.2703413967972841</v>
      </c>
      <c r="AJ152">
        <f t="shared" si="56"/>
        <v>1.5613297046813823</v>
      </c>
    </row>
    <row r="153" spans="3:36" x14ac:dyDescent="0.15">
      <c r="C153">
        <v>291.7</v>
      </c>
      <c r="D153">
        <v>0.84251364256480221</v>
      </c>
      <c r="E153">
        <v>0.77206824120088113</v>
      </c>
      <c r="F153">
        <v>0.70928428982938174</v>
      </c>
      <c r="G153">
        <v>0.66992758835659127</v>
      </c>
      <c r="H153">
        <v>0.64356170258389622</v>
      </c>
      <c r="I153">
        <v>0.61408544322919811</v>
      </c>
      <c r="J153">
        <v>0.58576447227737893</v>
      </c>
      <c r="K153">
        <v>0.57974874594930537</v>
      </c>
      <c r="L153">
        <v>0.50410252686610513</v>
      </c>
      <c r="M153">
        <v>0.51390469995121157</v>
      </c>
      <c r="N153">
        <v>0.51705574316057357</v>
      </c>
      <c r="O153">
        <v>0.4832393948383269</v>
      </c>
      <c r="P153">
        <v>0.43310638995980644</v>
      </c>
      <c r="Q153">
        <v>0.44454843238184372</v>
      </c>
      <c r="R153">
        <v>0.45552147239263802</v>
      </c>
      <c r="S153">
        <f t="shared" si="40"/>
        <v>0.58456218570279606</v>
      </c>
      <c r="U153">
        <f t="shared" si="41"/>
        <v>1.0281925435888193</v>
      </c>
      <c r="V153">
        <f t="shared" si="42"/>
        <v>1.5520940251564177</v>
      </c>
      <c r="W153">
        <f t="shared" si="43"/>
        <v>2.060993159142829</v>
      </c>
      <c r="X153">
        <f t="shared" si="44"/>
        <v>2.4035138971055297</v>
      </c>
      <c r="Y153">
        <f t="shared" si="45"/>
        <v>2.644424223788731</v>
      </c>
      <c r="Z153">
        <f t="shared" si="46"/>
        <v>2.9257272129772636</v>
      </c>
      <c r="AA153">
        <f t="shared" si="47"/>
        <v>3.2090249678384088</v>
      </c>
      <c r="AB153">
        <f t="shared" si="48"/>
        <v>3.2709627956254286</v>
      </c>
      <c r="AC153">
        <f t="shared" si="49"/>
        <v>4.1098536316647589</v>
      </c>
      <c r="AD153">
        <f t="shared" si="50"/>
        <v>3.9943046362350714</v>
      </c>
      <c r="AE153">
        <f t="shared" si="51"/>
        <v>3.9576275391556264</v>
      </c>
      <c r="AF153">
        <f t="shared" si="52"/>
        <v>4.3634586397920936</v>
      </c>
      <c r="AG153">
        <f t="shared" si="53"/>
        <v>5.0206312611890338</v>
      </c>
      <c r="AH153">
        <f t="shared" si="54"/>
        <v>4.8641776243473664</v>
      </c>
      <c r="AI153">
        <f t="shared" si="55"/>
        <v>4.71787453874372</v>
      </c>
      <c r="AJ153">
        <f t="shared" si="56"/>
        <v>1.6877371756719348</v>
      </c>
    </row>
    <row r="154" spans="3:36" x14ac:dyDescent="0.15">
      <c r="C154">
        <v>293.02</v>
      </c>
      <c r="D154">
        <v>0.85564461118690316</v>
      </c>
      <c r="E154">
        <v>0.77949690045596598</v>
      </c>
      <c r="F154">
        <v>0.6955461998670508</v>
      </c>
      <c r="G154">
        <v>0.63372176665228019</v>
      </c>
      <c r="H154">
        <v>0.66634501983488792</v>
      </c>
      <c r="I154">
        <v>0.59807239108103205</v>
      </c>
      <c r="J154">
        <v>0.59111043225905002</v>
      </c>
      <c r="K154">
        <v>0.56154836418520004</v>
      </c>
      <c r="L154">
        <v>0.50628085971536452</v>
      </c>
      <c r="M154">
        <v>0.55158020274299346</v>
      </c>
      <c r="N154">
        <v>0.50555473988156419</v>
      </c>
      <c r="O154">
        <v>0.48531592999110057</v>
      </c>
      <c r="P154">
        <v>0.41711098351242726</v>
      </c>
      <c r="Q154">
        <v>0.41530182498830137</v>
      </c>
      <c r="R154">
        <v>0.44631901840490795</v>
      </c>
      <c r="S154">
        <f t="shared" si="40"/>
        <v>0.58059661631726878</v>
      </c>
      <c r="U154">
        <f t="shared" si="41"/>
        <v>0.93540097737596506</v>
      </c>
      <c r="V154">
        <f t="shared" si="42"/>
        <v>1.4946394008932355</v>
      </c>
      <c r="W154">
        <f t="shared" si="43"/>
        <v>2.1783470579102855</v>
      </c>
      <c r="X154">
        <f t="shared" si="44"/>
        <v>2.7368716483812365</v>
      </c>
      <c r="Y154">
        <f t="shared" si="45"/>
        <v>2.4356861686923121</v>
      </c>
      <c r="Z154">
        <f t="shared" si="46"/>
        <v>3.0842608622319458</v>
      </c>
      <c r="AA154">
        <f t="shared" si="47"/>
        <v>3.1545145345035825</v>
      </c>
      <c r="AB154">
        <f t="shared" si="48"/>
        <v>3.462344247673963</v>
      </c>
      <c r="AC154">
        <f t="shared" si="49"/>
        <v>4.0839822297406219</v>
      </c>
      <c r="AD154">
        <f t="shared" si="50"/>
        <v>3.5698081458647017</v>
      </c>
      <c r="AE154">
        <f t="shared" si="51"/>
        <v>4.0925937467744617</v>
      </c>
      <c r="AF154">
        <f t="shared" si="52"/>
        <v>4.3377311884282097</v>
      </c>
      <c r="AG154">
        <f t="shared" si="53"/>
        <v>5.2464176704949139</v>
      </c>
      <c r="AH154">
        <f t="shared" si="54"/>
        <v>5.27249840381746</v>
      </c>
      <c r="AI154">
        <f t="shared" si="55"/>
        <v>4.8403277685309636</v>
      </c>
      <c r="AJ154">
        <f t="shared" si="56"/>
        <v>1.5425846539230681</v>
      </c>
    </row>
    <row r="155" spans="3:36" x14ac:dyDescent="0.15">
      <c r="C155">
        <v>294.08</v>
      </c>
      <c r="D155">
        <v>0.83714188267394274</v>
      </c>
      <c r="E155">
        <v>0.77424560684461285</v>
      </c>
      <c r="F155">
        <v>0.70241524484821627</v>
      </c>
      <c r="G155">
        <v>0.63444108761329299</v>
      </c>
      <c r="H155">
        <v>0.64275758550444939</v>
      </c>
      <c r="I155">
        <v>0.60713638286301286</v>
      </c>
      <c r="J155">
        <v>0.56387149330482156</v>
      </c>
      <c r="K155">
        <v>0.56576552581346828</v>
      </c>
      <c r="L155">
        <v>0.52879029915771125</v>
      </c>
      <c r="M155">
        <v>0.52203610343145224</v>
      </c>
      <c r="N155">
        <v>0.46836000587285276</v>
      </c>
      <c r="O155">
        <v>0.47137347967962029</v>
      </c>
      <c r="P155">
        <v>0.44048888524321222</v>
      </c>
      <c r="Q155">
        <v>0.43109499298081427</v>
      </c>
      <c r="R155">
        <v>0.45705521472392641</v>
      </c>
      <c r="S155">
        <f t="shared" si="40"/>
        <v>0.57646491937036037</v>
      </c>
      <c r="U155">
        <f t="shared" si="41"/>
        <v>1.0665702570506093</v>
      </c>
      <c r="V155">
        <f t="shared" si="42"/>
        <v>1.5351968053413763</v>
      </c>
      <c r="W155">
        <f t="shared" si="43"/>
        <v>2.1193831977340492</v>
      </c>
      <c r="X155">
        <f t="shared" si="44"/>
        <v>2.730065067957566</v>
      </c>
      <c r="Y155">
        <f t="shared" si="45"/>
        <v>2.6519257875914937</v>
      </c>
      <c r="Z155">
        <f t="shared" si="46"/>
        <v>2.9940109781735225</v>
      </c>
      <c r="AA155">
        <f t="shared" si="47"/>
        <v>3.4375734131751878</v>
      </c>
      <c r="AB155">
        <f t="shared" si="48"/>
        <v>3.4174533117466668</v>
      </c>
      <c r="AC155">
        <f t="shared" si="49"/>
        <v>3.8229800137489485</v>
      </c>
      <c r="AD155">
        <f t="shared" si="50"/>
        <v>3.9001111789764495</v>
      </c>
      <c r="AE155">
        <f t="shared" si="51"/>
        <v>4.5511082127745679</v>
      </c>
      <c r="AF155">
        <f t="shared" si="52"/>
        <v>4.5126272921840691</v>
      </c>
      <c r="AG155">
        <f t="shared" si="53"/>
        <v>4.9192203963734151</v>
      </c>
      <c r="AH155">
        <f t="shared" si="54"/>
        <v>5.0485608708936072</v>
      </c>
      <c r="AI155">
        <f t="shared" si="55"/>
        <v>4.6977064525274903</v>
      </c>
      <c r="AJ155">
        <f t="shared" si="56"/>
        <v>1.5597309049087653</v>
      </c>
    </row>
    <row r="156" spans="3:36" x14ac:dyDescent="0.15">
      <c r="C156">
        <v>294.95</v>
      </c>
      <c r="D156">
        <v>0.84004092769440653</v>
      </c>
      <c r="E156">
        <v>0.76387109995389102</v>
      </c>
      <c r="F156">
        <v>0.68335918457788614</v>
      </c>
      <c r="G156">
        <v>0.63012516184721612</v>
      </c>
      <c r="H156">
        <v>0.6529430685107751</v>
      </c>
      <c r="I156">
        <v>0.6004894555562269</v>
      </c>
      <c r="J156">
        <v>0.59340155796548044</v>
      </c>
      <c r="K156">
        <v>0.5522262174279754</v>
      </c>
      <c r="L156">
        <v>0.51481266337496367</v>
      </c>
      <c r="M156">
        <v>0.53098064725971705</v>
      </c>
      <c r="N156">
        <v>0.48279743552097099</v>
      </c>
      <c r="O156">
        <v>0.46158409967368735</v>
      </c>
      <c r="P156">
        <v>0.41465015175129194</v>
      </c>
      <c r="Q156">
        <v>0.42934019653720173</v>
      </c>
      <c r="R156">
        <v>0.40184049079754602</v>
      </c>
      <c r="S156">
        <f t="shared" si="40"/>
        <v>0.57016415722994929</v>
      </c>
      <c r="U156">
        <f t="shared" si="41"/>
        <v>1.0458279893160252</v>
      </c>
      <c r="V156">
        <f t="shared" si="42"/>
        <v>1.61613732832696</v>
      </c>
      <c r="W156">
        <f t="shared" si="43"/>
        <v>2.284407990862686</v>
      </c>
      <c r="X156">
        <f t="shared" si="44"/>
        <v>2.7710208583799654</v>
      </c>
      <c r="Y156">
        <f t="shared" si="45"/>
        <v>2.5575920281375253</v>
      </c>
      <c r="Z156">
        <f t="shared" si="46"/>
        <v>3.0600611823381358</v>
      </c>
      <c r="AA156">
        <f t="shared" si="47"/>
        <v>3.1313036738360607</v>
      </c>
      <c r="AB156">
        <f t="shared" si="48"/>
        <v>3.5627850148489379</v>
      </c>
      <c r="AC156">
        <f t="shared" si="49"/>
        <v>3.9837132295934476</v>
      </c>
      <c r="AD156">
        <f t="shared" si="50"/>
        <v>3.7981782254576295</v>
      </c>
      <c r="AE156">
        <f t="shared" si="51"/>
        <v>4.3689486087162734</v>
      </c>
      <c r="AF156">
        <f t="shared" si="52"/>
        <v>4.6385460629743429</v>
      </c>
      <c r="AG156">
        <f t="shared" si="53"/>
        <v>5.2819207326634467</v>
      </c>
      <c r="AH156">
        <f t="shared" si="54"/>
        <v>5.0730340523425337</v>
      </c>
      <c r="AI156">
        <f t="shared" si="55"/>
        <v>5.4702003489933366</v>
      </c>
      <c r="AJ156">
        <f t="shared" si="56"/>
        <v>1.5281282852635358</v>
      </c>
    </row>
    <row r="157" spans="3:36" x14ac:dyDescent="0.15">
      <c r="C157">
        <v>295.67</v>
      </c>
      <c r="D157">
        <v>0.8483117326057299</v>
      </c>
      <c r="E157">
        <v>0.76515190327373328</v>
      </c>
      <c r="F157">
        <v>0.68756924440505207</v>
      </c>
      <c r="G157">
        <v>0.64642977029683968</v>
      </c>
      <c r="H157">
        <v>0.61488152675029484</v>
      </c>
      <c r="I157">
        <v>0.61650250770439297</v>
      </c>
      <c r="J157">
        <v>0.56641718853418876</v>
      </c>
      <c r="K157">
        <v>0.5602166289341679</v>
      </c>
      <c r="L157">
        <v>0.50918530351437696</v>
      </c>
      <c r="M157">
        <v>0.542364612132054</v>
      </c>
      <c r="N157">
        <v>0.48353154211324817</v>
      </c>
      <c r="O157">
        <v>0.48412933847522988</v>
      </c>
      <c r="P157">
        <v>0.41054876548273317</v>
      </c>
      <c r="Q157">
        <v>0.42758540009358914</v>
      </c>
      <c r="R157">
        <v>0.43404907975460122</v>
      </c>
      <c r="S157">
        <f t="shared" si="40"/>
        <v>0.57312496960468218</v>
      </c>
      <c r="U157">
        <f t="shared" si="41"/>
        <v>0.98704260922243792</v>
      </c>
      <c r="V157">
        <f t="shared" si="42"/>
        <v>1.6060853909784032</v>
      </c>
      <c r="W157">
        <f t="shared" si="43"/>
        <v>2.247556412271726</v>
      </c>
      <c r="X157">
        <f t="shared" si="44"/>
        <v>2.6177443038137866</v>
      </c>
      <c r="Y157">
        <f t="shared" si="45"/>
        <v>2.9179540149803547</v>
      </c>
      <c r="Z157">
        <f t="shared" si="46"/>
        <v>2.9021573324338954</v>
      </c>
      <c r="AA157">
        <f t="shared" si="47"/>
        <v>3.4105463404485601</v>
      </c>
      <c r="AB157">
        <f t="shared" si="48"/>
        <v>3.4765903960367366</v>
      </c>
      <c r="AC157">
        <f t="shared" si="49"/>
        <v>4.0496596477647762</v>
      </c>
      <c r="AD157">
        <f t="shared" si="50"/>
        <v>3.6709007256224737</v>
      </c>
      <c r="AE157">
        <f t="shared" si="51"/>
        <v>4.3598323750050874</v>
      </c>
      <c r="AF157">
        <f t="shared" si="52"/>
        <v>4.3524190782600503</v>
      </c>
      <c r="AG157">
        <f t="shared" si="53"/>
        <v>5.341563370894951</v>
      </c>
      <c r="AH157">
        <f t="shared" si="54"/>
        <v>5.097607465530956</v>
      </c>
      <c r="AI157">
        <f t="shared" si="55"/>
        <v>5.0075859857004916</v>
      </c>
      <c r="AJ157">
        <f t="shared" si="56"/>
        <v>1.5245944280155612</v>
      </c>
    </row>
    <row r="158" spans="3:36" x14ac:dyDescent="0.15">
      <c r="C158">
        <v>296.26</v>
      </c>
      <c r="D158">
        <v>0.839699863574352</v>
      </c>
      <c r="E158">
        <v>0.76361493928992263</v>
      </c>
      <c r="F158">
        <v>0.69288721471305115</v>
      </c>
      <c r="G158">
        <v>0.63540018222797678</v>
      </c>
      <c r="H158">
        <v>0.65053071727243483</v>
      </c>
      <c r="I158">
        <v>0.61468970934799683</v>
      </c>
      <c r="J158">
        <v>0.58092765134158142</v>
      </c>
      <c r="K158">
        <v>0.56088249655968403</v>
      </c>
      <c r="L158">
        <v>0.48903572465872786</v>
      </c>
      <c r="M158">
        <v>0.52935436656366885</v>
      </c>
      <c r="N158">
        <v>0.4923408212205746</v>
      </c>
      <c r="O158">
        <v>0.46573716997923464</v>
      </c>
      <c r="P158">
        <v>0.40849807234845381</v>
      </c>
      <c r="Q158">
        <v>0.41354702854468883</v>
      </c>
      <c r="R158">
        <v>0.48466257668711654</v>
      </c>
      <c r="S158">
        <f t="shared" si="40"/>
        <v>0.57478723562196443</v>
      </c>
      <c r="U158">
        <f t="shared" si="41"/>
        <v>1.0482645375728596</v>
      </c>
      <c r="V158">
        <f t="shared" si="42"/>
        <v>1.6181497382066334</v>
      </c>
      <c r="W158">
        <f t="shared" si="43"/>
        <v>2.2013282542149595</v>
      </c>
      <c r="X158">
        <f t="shared" si="44"/>
        <v>2.7210016221253639</v>
      </c>
      <c r="Y158">
        <f t="shared" si="45"/>
        <v>2.5798005667566426</v>
      </c>
      <c r="Z158">
        <f t="shared" si="46"/>
        <v>2.9198260568585894</v>
      </c>
      <c r="AA158">
        <f t="shared" si="47"/>
        <v>3.2587743255184778</v>
      </c>
      <c r="AB158">
        <f t="shared" si="48"/>
        <v>3.469463093674193</v>
      </c>
      <c r="AC158">
        <f t="shared" si="49"/>
        <v>4.2919184136836996</v>
      </c>
      <c r="AD158">
        <f t="shared" si="50"/>
        <v>3.8165831478648009</v>
      </c>
      <c r="AE158">
        <f t="shared" si="51"/>
        <v>4.2515044575341863</v>
      </c>
      <c r="AF158">
        <f t="shared" si="52"/>
        <v>4.5848029013502423</v>
      </c>
      <c r="AG158">
        <f t="shared" si="53"/>
        <v>5.3716085012786845</v>
      </c>
      <c r="AH158">
        <f t="shared" si="54"/>
        <v>5.2979042286501912</v>
      </c>
      <c r="AI158">
        <f t="shared" si="55"/>
        <v>4.345814090038445</v>
      </c>
      <c r="AJ158">
        <f t="shared" si="56"/>
        <v>1.6262572642389375</v>
      </c>
    </row>
    <row r="159" spans="3:36" x14ac:dyDescent="0.15">
      <c r="C159">
        <v>296.75</v>
      </c>
      <c r="D159">
        <v>0.847800136425648</v>
      </c>
      <c r="E159">
        <v>0.76297453763000145</v>
      </c>
      <c r="F159">
        <v>0.68424551296255265</v>
      </c>
      <c r="G159">
        <v>0.62700810434949406</v>
      </c>
      <c r="H159">
        <v>0.63900503913369788</v>
      </c>
      <c r="I159">
        <v>0.59746812496223334</v>
      </c>
      <c r="J159">
        <v>0.56667175805712544</v>
      </c>
      <c r="K159">
        <v>0.56376792293692024</v>
      </c>
      <c r="L159">
        <v>0.49321086261980829</v>
      </c>
      <c r="M159">
        <v>0.51607307421260906</v>
      </c>
      <c r="N159">
        <v>0.49038320364116872</v>
      </c>
      <c r="O159">
        <v>0.45179471966775436</v>
      </c>
      <c r="P159">
        <v>0.41752112213928311</v>
      </c>
      <c r="Q159">
        <v>0.44045390734674777</v>
      </c>
      <c r="R159">
        <v>0.44325153374233128</v>
      </c>
      <c r="S159">
        <f t="shared" si="40"/>
        <v>0.56944197065515822</v>
      </c>
      <c r="U159">
        <f t="shared" si="41"/>
        <v>0.99066215487815512</v>
      </c>
      <c r="V159">
        <f t="shared" si="42"/>
        <v>1.6231837178626098</v>
      </c>
      <c r="W159">
        <f t="shared" si="43"/>
        <v>2.2766309320940064</v>
      </c>
      <c r="X159">
        <f t="shared" si="44"/>
        <v>2.8007748770128318</v>
      </c>
      <c r="Y159">
        <f t="shared" si="45"/>
        <v>2.6870576320048083</v>
      </c>
      <c r="Z159">
        <f t="shared" si="46"/>
        <v>3.0903260636582037</v>
      </c>
      <c r="AA159">
        <f t="shared" si="47"/>
        <v>3.4078503170376626</v>
      </c>
      <c r="AB159">
        <f t="shared" si="48"/>
        <v>3.4386755779278646</v>
      </c>
      <c r="AC159">
        <f t="shared" si="49"/>
        <v>4.2409108989474698</v>
      </c>
      <c r="AD159">
        <f t="shared" si="50"/>
        <v>3.9690414410170103</v>
      </c>
      <c r="AE159">
        <f t="shared" si="51"/>
        <v>4.2754088716234335</v>
      </c>
      <c r="AF159">
        <f t="shared" si="52"/>
        <v>4.7671641740333941</v>
      </c>
      <c r="AG159">
        <f t="shared" si="53"/>
        <v>5.2405208641234662</v>
      </c>
      <c r="AH159">
        <f t="shared" si="54"/>
        <v>4.9196968572302655</v>
      </c>
      <c r="AI159">
        <f t="shared" si="55"/>
        <v>4.8817072428853248</v>
      </c>
      <c r="AJ159">
        <f t="shared" si="56"/>
        <v>1.6506516515980902</v>
      </c>
    </row>
    <row r="160" spans="3:36" x14ac:dyDescent="0.15">
      <c r="C160">
        <v>297.14999999999998</v>
      </c>
      <c r="D160">
        <v>0.83032060027285126</v>
      </c>
      <c r="E160">
        <v>0.77424560684461285</v>
      </c>
      <c r="F160">
        <v>0.68845557278971858</v>
      </c>
      <c r="G160">
        <v>0.60518870186543894</v>
      </c>
      <c r="H160">
        <v>0.63042779028626561</v>
      </c>
      <c r="I160">
        <v>0.60109372167502562</v>
      </c>
      <c r="J160">
        <v>0.56998116185530268</v>
      </c>
      <c r="K160">
        <v>0.54246015892040667</v>
      </c>
      <c r="L160">
        <v>0.50700697066511757</v>
      </c>
      <c r="M160">
        <v>0.52528866482354852</v>
      </c>
      <c r="N160">
        <v>0.47863749816473355</v>
      </c>
      <c r="O160">
        <v>0.46544052210026698</v>
      </c>
      <c r="P160">
        <v>0.42572389467640065</v>
      </c>
      <c r="Q160">
        <v>0.44513336452971458</v>
      </c>
      <c r="R160">
        <v>0.42944785276073622</v>
      </c>
      <c r="S160">
        <f t="shared" si="40"/>
        <v>0.56792347214867611</v>
      </c>
      <c r="U160">
        <f t="shared" si="41"/>
        <v>1.1156603243027192</v>
      </c>
      <c r="V160">
        <f t="shared" si="42"/>
        <v>1.5351968053413763</v>
      </c>
      <c r="W160">
        <f t="shared" si="43"/>
        <v>2.2398269426037229</v>
      </c>
      <c r="X160">
        <f t="shared" si="44"/>
        <v>3.0132897940403498</v>
      </c>
      <c r="Y160">
        <f t="shared" si="45"/>
        <v>2.768139947005146</v>
      </c>
      <c r="Z160">
        <f t="shared" si="46"/>
        <v>3.0540264823071581</v>
      </c>
      <c r="AA160">
        <f t="shared" si="47"/>
        <v>3.3729118084580749</v>
      </c>
      <c r="AB160">
        <f t="shared" si="48"/>
        <v>3.6698438162544429</v>
      </c>
      <c r="AC160">
        <f t="shared" si="49"/>
        <v>4.0753831598344963</v>
      </c>
      <c r="AD160">
        <f t="shared" si="50"/>
        <v>3.8628439784206048</v>
      </c>
      <c r="AE160">
        <f t="shared" si="51"/>
        <v>4.4208705412833904</v>
      </c>
      <c r="AF160">
        <f t="shared" si="52"/>
        <v>4.588625775006169</v>
      </c>
      <c r="AG160">
        <f t="shared" si="53"/>
        <v>5.1237856644312707</v>
      </c>
      <c r="AH160">
        <f t="shared" si="54"/>
        <v>4.8562880768595118</v>
      </c>
      <c r="AI160">
        <f t="shared" si="55"/>
        <v>5.0715297525444196</v>
      </c>
      <c r="AJ160">
        <f t="shared" si="56"/>
        <v>1.5643107568429706</v>
      </c>
    </row>
    <row r="161" spans="3:154" x14ac:dyDescent="0.15">
      <c r="C161">
        <v>297.48</v>
      </c>
      <c r="D161">
        <v>0.82665416098226463</v>
      </c>
      <c r="E161">
        <v>0.77117167887699156</v>
      </c>
      <c r="F161">
        <v>0.66142255705738973</v>
      </c>
      <c r="G161">
        <v>0.64882750683354906</v>
      </c>
      <c r="H161">
        <v>0.64248954647796719</v>
      </c>
      <c r="I161">
        <v>0.60366185267992023</v>
      </c>
      <c r="J161">
        <v>0.60282063031413879</v>
      </c>
      <c r="K161">
        <v>0.55777511430727578</v>
      </c>
      <c r="L161">
        <v>0.50392099912866684</v>
      </c>
      <c r="M161">
        <v>0.51065213855911529</v>
      </c>
      <c r="N161">
        <v>0.47031762345225864</v>
      </c>
      <c r="O161">
        <v>0.44289528329872441</v>
      </c>
      <c r="P161">
        <v>0.4343368058403741</v>
      </c>
      <c r="Q161">
        <v>0.41705662143191391</v>
      </c>
      <c r="R161">
        <v>0.504601226993865</v>
      </c>
      <c r="S161">
        <f t="shared" si="40"/>
        <v>0.57324024974896104</v>
      </c>
      <c r="U161">
        <f t="shared" si="41"/>
        <v>1.1422131386980836</v>
      </c>
      <c r="V161">
        <f t="shared" si="42"/>
        <v>1.5590655588480473</v>
      </c>
      <c r="W161">
        <f t="shared" si="43"/>
        <v>2.4801742440017929</v>
      </c>
      <c r="X161">
        <f t="shared" si="44"/>
        <v>2.5955302836225718</v>
      </c>
      <c r="Y161">
        <f t="shared" si="45"/>
        <v>2.6544283945099445</v>
      </c>
      <c r="Z161">
        <f t="shared" si="46"/>
        <v>3.0284465062580641</v>
      </c>
      <c r="AA161">
        <f t="shared" si="47"/>
        <v>3.0368135320272263</v>
      </c>
      <c r="AB161">
        <f t="shared" si="48"/>
        <v>3.5027965127418055</v>
      </c>
      <c r="AC161">
        <f t="shared" si="49"/>
        <v>4.1120146257453856</v>
      </c>
      <c r="AD161">
        <f t="shared" si="50"/>
        <v>4.0324000023070239</v>
      </c>
      <c r="AE161">
        <f t="shared" si="51"/>
        <v>4.5260821076705389</v>
      </c>
      <c r="AF161">
        <f t="shared" si="52"/>
        <v>4.8865315061692218</v>
      </c>
      <c r="AG161">
        <f t="shared" si="53"/>
        <v>5.0036099731778352</v>
      </c>
      <c r="AH161">
        <f t="shared" si="54"/>
        <v>5.2471997015438507</v>
      </c>
      <c r="AI161">
        <f t="shared" si="55"/>
        <v>4.1039208669676865</v>
      </c>
      <c r="AJ161">
        <f t="shared" si="56"/>
        <v>1.5989286230144395</v>
      </c>
    </row>
    <row r="162" spans="3:154" x14ac:dyDescent="0.15">
      <c r="C162">
        <v>297.75</v>
      </c>
      <c r="D162">
        <v>0.84711800818553884</v>
      </c>
      <c r="E162">
        <v>0.7614375736461908</v>
      </c>
      <c r="F162">
        <v>0.67250166186572125</v>
      </c>
      <c r="G162">
        <v>0.66896849374190759</v>
      </c>
      <c r="H162">
        <v>0.6237268146242092</v>
      </c>
      <c r="I162">
        <v>0.5979213245513324</v>
      </c>
      <c r="J162">
        <v>0.55878010284608726</v>
      </c>
      <c r="K162">
        <v>0.55688729080658772</v>
      </c>
      <c r="L162">
        <v>0.50700697066511757</v>
      </c>
      <c r="M162">
        <v>0.52257819699680164</v>
      </c>
      <c r="N162">
        <v>0.48793618166691138</v>
      </c>
      <c r="O162">
        <v>0.46484722634233167</v>
      </c>
      <c r="P162">
        <v>0.4265441719301124</v>
      </c>
      <c r="Q162">
        <v>0.42700046794571833</v>
      </c>
      <c r="R162">
        <v>0.40797546012269936</v>
      </c>
      <c r="S162">
        <f t="shared" si="40"/>
        <v>0.56874866306248451</v>
      </c>
      <c r="U162">
        <f t="shared" si="41"/>
        <v>0.99549161484309323</v>
      </c>
      <c r="V162">
        <f t="shared" si="42"/>
        <v>1.6352825288854413</v>
      </c>
      <c r="W162">
        <f t="shared" si="43"/>
        <v>2.3805041780004155</v>
      </c>
      <c r="X162">
        <f t="shared" si="44"/>
        <v>2.4121098871145037</v>
      </c>
      <c r="Y162">
        <f t="shared" si="45"/>
        <v>2.8322568213025008</v>
      </c>
      <c r="Z162">
        <f t="shared" si="46"/>
        <v>3.0857765878936627</v>
      </c>
      <c r="AA162">
        <f t="shared" si="47"/>
        <v>3.4919955549949737</v>
      </c>
      <c r="AB162">
        <f t="shared" si="48"/>
        <v>3.5123544598048246</v>
      </c>
      <c r="AC162">
        <f t="shared" si="49"/>
        <v>4.0753831598344963</v>
      </c>
      <c r="AD162">
        <f t="shared" si="50"/>
        <v>3.8938838821019286</v>
      </c>
      <c r="AE162">
        <f t="shared" si="51"/>
        <v>4.3054239417212639</v>
      </c>
      <c r="AF162">
        <f t="shared" si="52"/>
        <v>4.5962788372682386</v>
      </c>
      <c r="AG162">
        <f t="shared" si="53"/>
        <v>5.112236093973765</v>
      </c>
      <c r="AH162">
        <f t="shared" si="54"/>
        <v>5.1058210191750053</v>
      </c>
      <c r="AI162">
        <f t="shared" si="55"/>
        <v>5.3792895188697232</v>
      </c>
      <c r="AJ162">
        <f t="shared" si="56"/>
        <v>1.6231189876003118</v>
      </c>
    </row>
    <row r="175" spans="3:154" x14ac:dyDescent="0.15">
      <c r="D175" t="s">
        <v>71</v>
      </c>
    </row>
    <row r="176" spans="3:154" x14ac:dyDescent="0.15">
      <c r="C176" t="s">
        <v>72</v>
      </c>
      <c r="D176">
        <v>6.06</v>
      </c>
      <c r="E176">
        <v>8.09</v>
      </c>
      <c r="F176">
        <v>10.07</v>
      </c>
      <c r="G176">
        <v>11.99</v>
      </c>
      <c r="H176">
        <v>13.85</v>
      </c>
      <c r="I176">
        <v>15.68</v>
      </c>
      <c r="J176">
        <v>17.48</v>
      </c>
      <c r="K176">
        <v>19.27</v>
      </c>
      <c r="L176">
        <v>21.09</v>
      </c>
      <c r="M176">
        <v>22.92</v>
      </c>
      <c r="N176">
        <v>24.75</v>
      </c>
      <c r="O176">
        <v>26.57</v>
      </c>
      <c r="P176">
        <v>28.36</v>
      </c>
      <c r="Q176">
        <v>30.14</v>
      </c>
      <c r="R176">
        <v>31.89</v>
      </c>
      <c r="S176">
        <v>33.630000000000003</v>
      </c>
      <c r="T176">
        <v>49.07</v>
      </c>
      <c r="U176">
        <v>50.77</v>
      </c>
      <c r="V176">
        <v>52.46</v>
      </c>
      <c r="W176">
        <v>54.17</v>
      </c>
      <c r="X176">
        <v>55.89</v>
      </c>
      <c r="Y176">
        <v>57.59</v>
      </c>
      <c r="Z176">
        <v>59.28</v>
      </c>
      <c r="AA176">
        <v>60.99</v>
      </c>
      <c r="AB176">
        <v>62.73</v>
      </c>
      <c r="AC176">
        <v>64.45</v>
      </c>
      <c r="AD176">
        <v>66.180000000000007</v>
      </c>
      <c r="AE176">
        <v>67.92</v>
      </c>
      <c r="AF176">
        <v>69.67</v>
      </c>
      <c r="AG176">
        <v>71.430000000000007</v>
      </c>
      <c r="AH176">
        <v>73.2</v>
      </c>
      <c r="AI176">
        <v>74.989999999999995</v>
      </c>
      <c r="AJ176">
        <v>76.760000000000005</v>
      </c>
      <c r="AK176">
        <v>78.55</v>
      </c>
      <c r="AL176">
        <v>82.15</v>
      </c>
      <c r="AM176">
        <v>83.95</v>
      </c>
      <c r="AN176">
        <v>85.77</v>
      </c>
      <c r="AO176">
        <v>87.59</v>
      </c>
      <c r="AP176">
        <v>89.41</v>
      </c>
      <c r="AQ176">
        <v>91.24</v>
      </c>
      <c r="AR176">
        <v>93.08</v>
      </c>
      <c r="AS176">
        <v>94.92</v>
      </c>
      <c r="AT176">
        <v>96.77</v>
      </c>
      <c r="AU176">
        <v>98.63</v>
      </c>
      <c r="AV176">
        <v>100.53</v>
      </c>
      <c r="AW176">
        <v>102.39</v>
      </c>
      <c r="AX176">
        <v>104.26</v>
      </c>
      <c r="AY176">
        <v>106.14</v>
      </c>
      <c r="AZ176">
        <v>108.04</v>
      </c>
      <c r="BA176">
        <v>109.93</v>
      </c>
      <c r="BB176">
        <v>111.82</v>
      </c>
      <c r="BC176">
        <v>113.73</v>
      </c>
      <c r="BD176">
        <v>115.64</v>
      </c>
      <c r="BE176">
        <v>117.57</v>
      </c>
      <c r="BF176">
        <v>119.48</v>
      </c>
      <c r="BG176">
        <v>121.4</v>
      </c>
      <c r="BH176">
        <v>123.32</v>
      </c>
      <c r="BI176">
        <v>125.26</v>
      </c>
      <c r="BJ176">
        <v>127.21</v>
      </c>
      <c r="BK176">
        <v>129.13999999999999</v>
      </c>
      <c r="BL176">
        <v>131.07</v>
      </c>
      <c r="BM176">
        <v>133.02000000000001</v>
      </c>
      <c r="BN176">
        <v>134.97</v>
      </c>
      <c r="BO176">
        <v>136.94</v>
      </c>
      <c r="BP176">
        <v>138.88999999999999</v>
      </c>
      <c r="BQ176">
        <v>140.84</v>
      </c>
      <c r="BR176">
        <v>142.81</v>
      </c>
      <c r="BS176">
        <v>144.78</v>
      </c>
      <c r="BT176">
        <v>146.75</v>
      </c>
      <c r="BU176">
        <v>148.72999999999999</v>
      </c>
      <c r="BV176">
        <v>150.69</v>
      </c>
      <c r="BW176">
        <v>152.66999999999999</v>
      </c>
      <c r="BX176">
        <v>154.65</v>
      </c>
      <c r="BY176">
        <v>156.63</v>
      </c>
      <c r="BZ176">
        <v>158.63</v>
      </c>
      <c r="CA176">
        <v>160.61000000000001</v>
      </c>
      <c r="CB176">
        <v>162.59</v>
      </c>
      <c r="CC176">
        <v>164.58</v>
      </c>
      <c r="CD176">
        <v>166.57</v>
      </c>
      <c r="CE176">
        <v>168.57</v>
      </c>
      <c r="CF176">
        <v>170.57</v>
      </c>
      <c r="CG176">
        <v>172.57</v>
      </c>
      <c r="CH176">
        <v>174.56</v>
      </c>
      <c r="CI176">
        <v>176.55</v>
      </c>
      <c r="CJ176">
        <v>178.56</v>
      </c>
      <c r="CK176">
        <v>180.56</v>
      </c>
      <c r="CL176">
        <v>182.58</v>
      </c>
      <c r="CM176">
        <v>184.59</v>
      </c>
      <c r="CN176">
        <v>186.58</v>
      </c>
      <c r="CO176">
        <v>188.59</v>
      </c>
      <c r="CP176">
        <v>190.59</v>
      </c>
      <c r="CQ176">
        <v>192.62</v>
      </c>
      <c r="CR176">
        <v>194.64</v>
      </c>
      <c r="CS176">
        <v>196.66</v>
      </c>
      <c r="CT176">
        <v>198.68</v>
      </c>
      <c r="CU176">
        <v>200.69</v>
      </c>
      <c r="CV176">
        <v>202.7</v>
      </c>
      <c r="CW176">
        <v>204.72</v>
      </c>
      <c r="CX176">
        <v>206.74</v>
      </c>
      <c r="CY176">
        <v>208.77</v>
      </c>
      <c r="CZ176">
        <v>210.81</v>
      </c>
      <c r="DA176">
        <v>212.86</v>
      </c>
      <c r="DB176">
        <v>214.89</v>
      </c>
      <c r="DC176">
        <v>216.92</v>
      </c>
      <c r="DD176">
        <v>218.97</v>
      </c>
      <c r="DE176">
        <v>221.03</v>
      </c>
      <c r="DF176">
        <v>223.09</v>
      </c>
      <c r="DG176">
        <v>225.16</v>
      </c>
      <c r="DH176">
        <v>227.22</v>
      </c>
      <c r="DI176">
        <v>229.28</v>
      </c>
      <c r="DJ176">
        <v>231.33</v>
      </c>
      <c r="DK176">
        <v>233.38</v>
      </c>
      <c r="DL176">
        <v>235.44</v>
      </c>
      <c r="DM176">
        <v>237.48</v>
      </c>
      <c r="DN176">
        <v>239.51</v>
      </c>
      <c r="DO176">
        <v>241.54</v>
      </c>
      <c r="DP176">
        <v>243.56</v>
      </c>
      <c r="DQ176">
        <v>245.55</v>
      </c>
      <c r="DR176">
        <v>247.54</v>
      </c>
      <c r="DS176">
        <v>249.52</v>
      </c>
      <c r="DT176">
        <v>251.51</v>
      </c>
      <c r="DU176">
        <v>253.5</v>
      </c>
      <c r="DV176">
        <v>255.5</v>
      </c>
      <c r="DW176">
        <v>257.49</v>
      </c>
      <c r="DX176">
        <v>259.49</v>
      </c>
      <c r="DY176">
        <v>261.47000000000003</v>
      </c>
      <c r="DZ176">
        <v>263.44</v>
      </c>
      <c r="EA176">
        <v>265.39</v>
      </c>
      <c r="EB176">
        <v>267.33999999999997</v>
      </c>
      <c r="EC176">
        <v>269.27</v>
      </c>
      <c r="ED176">
        <v>271.19</v>
      </c>
      <c r="EE176">
        <v>273.08999999999997</v>
      </c>
      <c r="EF176">
        <v>274.95</v>
      </c>
      <c r="EG176">
        <v>276.89</v>
      </c>
      <c r="EH176">
        <v>278.8</v>
      </c>
      <c r="EI176">
        <v>280.66000000000003</v>
      </c>
      <c r="EJ176">
        <v>282.51</v>
      </c>
      <c r="EK176">
        <v>284.35000000000002</v>
      </c>
      <c r="EL176">
        <v>286.22000000000003</v>
      </c>
      <c r="EM176">
        <v>288.08999999999997</v>
      </c>
      <c r="EN176">
        <v>289.95999999999998</v>
      </c>
      <c r="EO176">
        <v>291.7</v>
      </c>
      <c r="EP176">
        <v>293.02</v>
      </c>
      <c r="EQ176">
        <v>294.08</v>
      </c>
      <c r="ER176">
        <v>294.95</v>
      </c>
      <c r="ES176">
        <v>295.67</v>
      </c>
      <c r="ET176">
        <v>296.26</v>
      </c>
      <c r="EU176">
        <v>296.75</v>
      </c>
      <c r="EV176">
        <v>297.14999999999998</v>
      </c>
      <c r="EW176">
        <v>297.48</v>
      </c>
      <c r="EX176">
        <v>297.75</v>
      </c>
    </row>
    <row r="177" spans="3:154" x14ac:dyDescent="0.15">
      <c r="C177">
        <v>0.12959999999999999</v>
      </c>
      <c r="D177">
        <v>0.99513983628922242</v>
      </c>
      <c r="E177">
        <v>0.99326398362892221</v>
      </c>
      <c r="F177">
        <v>0.99769781718963169</v>
      </c>
      <c r="G177">
        <v>1.0017053206002728</v>
      </c>
      <c r="H177">
        <v>1.012193042291951</v>
      </c>
      <c r="I177">
        <v>1.0040075034106413</v>
      </c>
      <c r="J177">
        <v>1.0050306957708048</v>
      </c>
      <c r="K177">
        <v>1.0196111869031379</v>
      </c>
      <c r="L177">
        <v>1.0058833560709413</v>
      </c>
      <c r="M177">
        <v>1.0034959072305594</v>
      </c>
      <c r="N177">
        <v>1.0046896316507503</v>
      </c>
      <c r="O177">
        <v>1.004774897680764</v>
      </c>
      <c r="P177">
        <v>1.0104877216916781</v>
      </c>
      <c r="Q177">
        <v>0.99693042291950884</v>
      </c>
      <c r="R177">
        <v>1.0322305593451568</v>
      </c>
      <c r="S177">
        <v>1.0112551159618008</v>
      </c>
      <c r="T177">
        <v>1.0163710777626194</v>
      </c>
      <c r="U177">
        <v>1.0061391541609823</v>
      </c>
      <c r="V177">
        <v>1.0092087312414735</v>
      </c>
      <c r="W177">
        <v>0.99181446111869032</v>
      </c>
      <c r="X177">
        <v>1.0037517053206002</v>
      </c>
      <c r="Y177">
        <v>0.99010914051841747</v>
      </c>
      <c r="Z177">
        <v>1.0075034106412006</v>
      </c>
      <c r="AA177">
        <v>1.0124488403819918</v>
      </c>
      <c r="AB177">
        <v>0.99454297407912684</v>
      </c>
      <c r="AC177">
        <v>0.99155866302864937</v>
      </c>
      <c r="AD177">
        <v>0.98431105047748979</v>
      </c>
      <c r="AE177">
        <v>1.0049454297407914</v>
      </c>
      <c r="AF177">
        <v>1.0018758526603002</v>
      </c>
      <c r="AG177">
        <v>1.0052012278308322</v>
      </c>
      <c r="AH177">
        <v>1.0020463847203274</v>
      </c>
      <c r="AI177">
        <v>1.0021316507503411</v>
      </c>
      <c r="AJ177">
        <v>1.0081855388813097</v>
      </c>
      <c r="AK177">
        <v>1.0103171896316507</v>
      </c>
      <c r="AL177">
        <v>0.99531036834924969</v>
      </c>
      <c r="AM177">
        <v>0.99846521145975442</v>
      </c>
      <c r="AN177">
        <v>1.0161152796725785</v>
      </c>
      <c r="AO177">
        <v>1.0016200545702592</v>
      </c>
      <c r="AP177">
        <v>0.99863574351978168</v>
      </c>
      <c r="AQ177">
        <v>0.99778308321964526</v>
      </c>
      <c r="AR177">
        <v>0.99505457025920874</v>
      </c>
      <c r="AS177">
        <v>0.99616302864938611</v>
      </c>
      <c r="AT177">
        <v>1.0024727148703956</v>
      </c>
      <c r="AU177">
        <v>0.98772169167803547</v>
      </c>
      <c r="AV177">
        <v>1.0202080491132333</v>
      </c>
      <c r="AW177">
        <v>0.99769781718963169</v>
      </c>
      <c r="AX177">
        <v>0.99207025920873126</v>
      </c>
      <c r="AY177">
        <v>1.004774897680764</v>
      </c>
      <c r="AZ177">
        <v>0.99479877216916779</v>
      </c>
      <c r="BA177">
        <v>1.0040075034106413</v>
      </c>
      <c r="BB177">
        <v>0.99727148703956348</v>
      </c>
      <c r="BC177">
        <v>0.99275238744884042</v>
      </c>
      <c r="BD177">
        <v>1.0023021828103684</v>
      </c>
      <c r="BE177">
        <v>0.99735675306957705</v>
      </c>
      <c r="BF177">
        <v>1.0104877216916781</v>
      </c>
      <c r="BG177">
        <v>0.98968281036834926</v>
      </c>
      <c r="BH177">
        <v>0.99394611186903137</v>
      </c>
      <c r="BI177">
        <v>0.99155866302864937</v>
      </c>
      <c r="BJ177">
        <v>0.98431105047748979</v>
      </c>
      <c r="BK177">
        <v>0.97689290586630284</v>
      </c>
      <c r="BL177">
        <v>0.98294679399727147</v>
      </c>
      <c r="BM177">
        <v>0.99991473396998631</v>
      </c>
      <c r="BN177">
        <v>1.0053717598908596</v>
      </c>
      <c r="BO177">
        <v>0.9957366984993179</v>
      </c>
      <c r="BP177">
        <v>0.98695429740791274</v>
      </c>
      <c r="BQ177">
        <v>0.99846521145975442</v>
      </c>
      <c r="BR177">
        <v>0.98917121418826737</v>
      </c>
      <c r="BS177">
        <v>0.97638130968622105</v>
      </c>
      <c r="BT177">
        <v>0.98738062755798095</v>
      </c>
      <c r="BU177">
        <v>0.98243519781718969</v>
      </c>
      <c r="BV177">
        <v>0.97646657571623463</v>
      </c>
      <c r="BW177">
        <v>0.98686903137789905</v>
      </c>
      <c r="BX177">
        <v>0.99019440654843105</v>
      </c>
      <c r="BY177">
        <v>0.9933492496589359</v>
      </c>
      <c r="BZ177">
        <v>0.99548090040927695</v>
      </c>
      <c r="CA177">
        <v>0.99309345156889495</v>
      </c>
      <c r="CB177">
        <v>0.96981582537517053</v>
      </c>
      <c r="CC177">
        <v>0.98848908594815821</v>
      </c>
      <c r="CD177">
        <v>0.97271487039563442</v>
      </c>
      <c r="CE177">
        <v>0.99130286493860842</v>
      </c>
      <c r="CF177">
        <v>0.964699863574352</v>
      </c>
      <c r="CG177">
        <v>0.97177694406548432</v>
      </c>
      <c r="CH177">
        <v>0.9665757162346521</v>
      </c>
      <c r="CI177">
        <v>0.96845156889495221</v>
      </c>
      <c r="CJ177">
        <v>0.97970668485675305</v>
      </c>
      <c r="CK177">
        <v>0.96452933151432474</v>
      </c>
      <c r="CL177">
        <v>0.97697817189631653</v>
      </c>
      <c r="CM177">
        <v>0.97604024556616642</v>
      </c>
      <c r="CN177">
        <v>0.97237380627557979</v>
      </c>
      <c r="CO177">
        <v>0.96725784447476126</v>
      </c>
      <c r="CP177">
        <v>0.96904843110504779</v>
      </c>
      <c r="CQ177">
        <v>0.98277626193724421</v>
      </c>
      <c r="CR177">
        <v>0.96597885402455663</v>
      </c>
      <c r="CS177">
        <v>0.95873124147339694</v>
      </c>
      <c r="CT177">
        <v>0.98038881309686221</v>
      </c>
      <c r="CU177">
        <v>0.96188608458390179</v>
      </c>
      <c r="CV177">
        <v>0.95208049113233284</v>
      </c>
      <c r="CW177">
        <v>0.96077762619372442</v>
      </c>
      <c r="CX177">
        <v>0.96452933151432474</v>
      </c>
      <c r="CY177">
        <v>0.97032742155525242</v>
      </c>
      <c r="CZ177">
        <v>0.9570259208731241</v>
      </c>
      <c r="DA177">
        <v>0.95856070941336968</v>
      </c>
      <c r="DB177">
        <v>0.95284788540245569</v>
      </c>
      <c r="DC177">
        <v>0.96683151432469305</v>
      </c>
      <c r="DD177">
        <v>0.96282401091405179</v>
      </c>
      <c r="DE177">
        <v>0.98635743519781716</v>
      </c>
      <c r="DF177">
        <v>0.96742837653478853</v>
      </c>
      <c r="DG177">
        <v>0.94679399727148705</v>
      </c>
      <c r="DH177">
        <v>0.957537517053206</v>
      </c>
      <c r="DI177">
        <v>0.94645293315143242</v>
      </c>
      <c r="DJ177">
        <v>0.94031377899045021</v>
      </c>
      <c r="DK177">
        <v>0.96205661664392905</v>
      </c>
      <c r="DL177">
        <v>0.9380115961800819</v>
      </c>
      <c r="DM177">
        <v>0.94952251023192358</v>
      </c>
      <c r="DN177">
        <v>0.96248294679399726</v>
      </c>
      <c r="DO177">
        <v>0.94892564802182811</v>
      </c>
      <c r="DP177">
        <v>0.94935197817189632</v>
      </c>
      <c r="DQ177">
        <v>0.94909618008185537</v>
      </c>
      <c r="DR177">
        <v>0.93136084583901768</v>
      </c>
      <c r="DS177">
        <v>0.93835266030013642</v>
      </c>
      <c r="DT177">
        <v>0.94491814461118695</v>
      </c>
      <c r="DU177">
        <v>0.92010572987721695</v>
      </c>
      <c r="DV177">
        <v>0.94730559345156895</v>
      </c>
      <c r="DW177">
        <v>0.92112892223738063</v>
      </c>
      <c r="DX177">
        <v>0.92812073669849937</v>
      </c>
      <c r="DY177">
        <v>0.90671896316507505</v>
      </c>
      <c r="DZ177">
        <v>0.90825375170532063</v>
      </c>
      <c r="EA177">
        <v>0.90373465211459758</v>
      </c>
      <c r="EB177">
        <v>0.89444065484311053</v>
      </c>
      <c r="EC177">
        <v>0.89043315143246926</v>
      </c>
      <c r="ED177">
        <v>0.89614597544338337</v>
      </c>
      <c r="EE177">
        <v>0.87721691678035474</v>
      </c>
      <c r="EF177">
        <v>0.88028649386084579</v>
      </c>
      <c r="EG177">
        <v>0.88634038199181442</v>
      </c>
      <c r="EH177">
        <v>0.87849590723055937</v>
      </c>
      <c r="EI177">
        <v>0.86655866302864937</v>
      </c>
      <c r="EJ177">
        <v>0.85982264665757158</v>
      </c>
      <c r="EK177">
        <v>0.87048090040927695</v>
      </c>
      <c r="EL177">
        <v>0.86076057298772168</v>
      </c>
      <c r="EM177">
        <v>0.85769099590723052</v>
      </c>
      <c r="EN177">
        <v>0.84532742155525242</v>
      </c>
      <c r="EO177">
        <v>0.84251364256480221</v>
      </c>
      <c r="EP177">
        <v>0.85564461118690316</v>
      </c>
      <c r="EQ177">
        <v>0.83714188267394274</v>
      </c>
      <c r="ER177">
        <v>0.84004092769440653</v>
      </c>
      <c r="ES177">
        <v>0.8483117326057299</v>
      </c>
      <c r="ET177">
        <v>0.839699863574352</v>
      </c>
      <c r="EU177">
        <v>0.847800136425648</v>
      </c>
      <c r="EV177">
        <v>0.83032060027285126</v>
      </c>
      <c r="EW177">
        <v>0.82665416098226463</v>
      </c>
      <c r="EX177">
        <v>0.84711800818553884</v>
      </c>
    </row>
    <row r="178" spans="3:154" x14ac:dyDescent="0.15">
      <c r="C178">
        <v>0.22089999999999999</v>
      </c>
      <c r="D178">
        <v>0.97674061171166549</v>
      </c>
      <c r="E178">
        <v>1.0019724371125569</v>
      </c>
      <c r="F178">
        <v>1.0248988165377324</v>
      </c>
      <c r="G178">
        <v>1.0014601157846201</v>
      </c>
      <c r="H178">
        <v>0.99492801885342486</v>
      </c>
      <c r="I178">
        <v>1.0013320354526358</v>
      </c>
      <c r="J178">
        <v>0.99838618781699873</v>
      </c>
      <c r="K178">
        <v>1.0109380603514524</v>
      </c>
      <c r="L178">
        <v>0.99582458117731432</v>
      </c>
      <c r="M178">
        <v>0.98237614631897119</v>
      </c>
      <c r="N178">
        <v>1.0109380603514524</v>
      </c>
      <c r="O178">
        <v>0.99787386648906184</v>
      </c>
      <c r="P178">
        <v>0.99006096623802442</v>
      </c>
      <c r="Q178">
        <v>0.99787386648906184</v>
      </c>
      <c r="R178">
        <v>1.0012039551206515</v>
      </c>
      <c r="S178">
        <v>1.0124750243352629</v>
      </c>
      <c r="T178">
        <v>1.0214406475741584</v>
      </c>
      <c r="U178">
        <v>0.9936472155335826</v>
      </c>
      <c r="V178">
        <v>1.0069675700599416</v>
      </c>
      <c r="W178">
        <v>1.0019724371125569</v>
      </c>
      <c r="X178">
        <v>0.99198217121778776</v>
      </c>
      <c r="Y178">
        <v>1.020672165582253</v>
      </c>
      <c r="Z178">
        <v>0.99428761719350367</v>
      </c>
      <c r="AA178">
        <v>1.016573594958758</v>
      </c>
      <c r="AB178">
        <v>1.0006916337927148</v>
      </c>
      <c r="AC178">
        <v>1.0156770326348685</v>
      </c>
      <c r="AD178">
        <v>1.0027409191044623</v>
      </c>
      <c r="AE178">
        <v>1.0298939494851169</v>
      </c>
      <c r="AF178">
        <v>1.0131154259951842</v>
      </c>
      <c r="AG178">
        <v>1.0122188636712945</v>
      </c>
      <c r="AH178">
        <v>0.99787386648906184</v>
      </c>
      <c r="AI178">
        <v>0.99544034018136174</v>
      </c>
      <c r="AJ178">
        <v>1.0032532404323991</v>
      </c>
      <c r="AK178">
        <v>1.0092730160356576</v>
      </c>
      <c r="AL178">
        <v>0.99672114350120389</v>
      </c>
      <c r="AM178">
        <v>0.99941083047287249</v>
      </c>
      <c r="AN178">
        <v>1.0045340437522414</v>
      </c>
      <c r="AO178">
        <v>1.0009477944566831</v>
      </c>
      <c r="AP178">
        <v>0.9849377529586556</v>
      </c>
      <c r="AQ178">
        <v>0.98967672524207173</v>
      </c>
      <c r="AR178">
        <v>1.0015881961166042</v>
      </c>
      <c r="AS178">
        <v>1.003125160100415</v>
      </c>
      <c r="AT178">
        <v>1.0059429274040679</v>
      </c>
      <c r="AU178">
        <v>0.99211025154977195</v>
      </c>
      <c r="AV178">
        <v>0.99800194682104615</v>
      </c>
      <c r="AW178">
        <v>0.9907013678979455</v>
      </c>
      <c r="AX178">
        <v>1.0028689994364466</v>
      </c>
      <c r="AY178">
        <v>0.99979507146882518</v>
      </c>
      <c r="AZ178">
        <v>0.99941083047287249</v>
      </c>
      <c r="BA178">
        <v>1.0005635534607304</v>
      </c>
      <c r="BB178">
        <v>0.97827757569547613</v>
      </c>
      <c r="BC178">
        <v>0.96982427378451763</v>
      </c>
      <c r="BD178">
        <v>0.98903632358215066</v>
      </c>
      <c r="BE178">
        <v>0.98826784159024539</v>
      </c>
      <c r="BF178">
        <v>0.9876274399303242</v>
      </c>
      <c r="BG178">
        <v>0.98557815461857667</v>
      </c>
      <c r="BH178">
        <v>1.0120907833393105</v>
      </c>
      <c r="BI178">
        <v>0.98288846764690807</v>
      </c>
      <c r="BJ178">
        <v>0.98801168092627689</v>
      </c>
      <c r="BK178">
        <v>0.99300681387366152</v>
      </c>
      <c r="BL178">
        <v>0.99467185818945636</v>
      </c>
      <c r="BM178">
        <v>0.9878836005942927</v>
      </c>
      <c r="BN178">
        <v>0.98096726266714473</v>
      </c>
      <c r="BO178">
        <v>0.99505609918540905</v>
      </c>
      <c r="BP178">
        <v>0.97174547876428086</v>
      </c>
      <c r="BQ178">
        <v>0.98263230698293969</v>
      </c>
      <c r="BR178">
        <v>0.99339105486961421</v>
      </c>
      <c r="BS178">
        <v>0.94279932373584707</v>
      </c>
      <c r="BT178">
        <v>0.95778472257800085</v>
      </c>
      <c r="BU178">
        <v>0.96316409652133816</v>
      </c>
      <c r="BV178">
        <v>0.97008043444848602</v>
      </c>
      <c r="BW178">
        <v>0.94267124340386288</v>
      </c>
      <c r="BX178">
        <v>0.96021824888570106</v>
      </c>
      <c r="BY178">
        <v>0.98557815461857667</v>
      </c>
      <c r="BZ178">
        <v>0.96944003278856494</v>
      </c>
      <c r="CA178">
        <v>0.98442543163071872</v>
      </c>
      <c r="CB178">
        <v>0.96162713253752752</v>
      </c>
      <c r="CC178">
        <v>0.95509503560633224</v>
      </c>
      <c r="CD178">
        <v>0.94497668937957879</v>
      </c>
      <c r="CE178">
        <v>0.97994262001127097</v>
      </c>
      <c r="CF178">
        <v>0.95535119627030074</v>
      </c>
      <c r="CG178">
        <v>0.96854347046467537</v>
      </c>
      <c r="CH178">
        <v>0.97686869204364968</v>
      </c>
      <c r="CI178">
        <v>0.9392130744402889</v>
      </c>
      <c r="CJ178">
        <v>0.96982427378451763</v>
      </c>
      <c r="CK178">
        <v>0.95278958963061633</v>
      </c>
      <c r="CL178">
        <v>0.97020851478047021</v>
      </c>
      <c r="CM178">
        <v>0.96585378349300677</v>
      </c>
      <c r="CN178">
        <v>0.94100619908806804</v>
      </c>
      <c r="CO178">
        <v>0.94395204672370503</v>
      </c>
      <c r="CP178">
        <v>0.96956811312054914</v>
      </c>
      <c r="CQ178">
        <v>0.97302628208412312</v>
      </c>
      <c r="CR178">
        <v>0.97699677237563398</v>
      </c>
      <c r="CS178">
        <v>0.94548901070751568</v>
      </c>
      <c r="CT178">
        <v>0.94254316307187869</v>
      </c>
      <c r="CU178">
        <v>0.94830677801116858</v>
      </c>
      <c r="CV178">
        <v>0.94523285004354729</v>
      </c>
      <c r="CW178">
        <v>0.92999129053742502</v>
      </c>
      <c r="CX178">
        <v>0.93754803012449406</v>
      </c>
      <c r="CY178">
        <v>0.94612941236743686</v>
      </c>
      <c r="CZ178">
        <v>0.95240534863466364</v>
      </c>
      <c r="DA178">
        <v>0.93831651211639933</v>
      </c>
      <c r="DB178">
        <v>0.91807981966289254</v>
      </c>
      <c r="DC178">
        <v>0.9392130744402889</v>
      </c>
      <c r="DD178">
        <v>0.94023771709616266</v>
      </c>
      <c r="DE178">
        <v>0.93934115477227309</v>
      </c>
      <c r="DF178">
        <v>0.94151852041600492</v>
      </c>
      <c r="DG178">
        <v>0.9419027614119575</v>
      </c>
      <c r="DH178">
        <v>0.92973512987345663</v>
      </c>
      <c r="DI178">
        <v>0.92064142630257695</v>
      </c>
      <c r="DJ178">
        <v>0.9363953071366361</v>
      </c>
      <c r="DK178">
        <v>0.9362672268046518</v>
      </c>
      <c r="DL178">
        <v>0.94343972539576815</v>
      </c>
      <c r="DM178">
        <v>0.9278139248936933</v>
      </c>
      <c r="DN178">
        <v>0.9191044623187663</v>
      </c>
      <c r="DO178">
        <v>0.90117321584097543</v>
      </c>
      <c r="DP178">
        <v>0.91090732107177619</v>
      </c>
      <c r="DQ178">
        <v>0.90501562580050199</v>
      </c>
      <c r="DR178">
        <v>0.89784312720938564</v>
      </c>
      <c r="DS178">
        <v>0.90066089451303855</v>
      </c>
      <c r="DT178">
        <v>0.90514370613248629</v>
      </c>
      <c r="DU178">
        <v>0.91231620472360264</v>
      </c>
      <c r="DV178">
        <v>0.87286746247246272</v>
      </c>
      <c r="DW178">
        <v>0.88529125467493208</v>
      </c>
      <c r="DX178">
        <v>0.87030585583277831</v>
      </c>
      <c r="DY178">
        <v>0.87004969516880981</v>
      </c>
      <c r="DZ178">
        <v>0.87504482811619444</v>
      </c>
      <c r="EA178">
        <v>0.8303447922537015</v>
      </c>
      <c r="EB178">
        <v>0.86057175060197755</v>
      </c>
      <c r="EC178">
        <v>0.83393104154925968</v>
      </c>
      <c r="ED178">
        <v>0.85583277831856142</v>
      </c>
      <c r="EE178">
        <v>0.8273989446180644</v>
      </c>
      <c r="EF178">
        <v>0.81446283108765816</v>
      </c>
      <c r="EG178">
        <v>0.81971412469901117</v>
      </c>
      <c r="EH178">
        <v>0.81830524104718472</v>
      </c>
      <c r="EI178">
        <v>0.79294533531430911</v>
      </c>
      <c r="EJ178">
        <v>0.80088631589733073</v>
      </c>
      <c r="EK178">
        <v>0.80703417183257331</v>
      </c>
      <c r="EL178">
        <v>0.79115221066652996</v>
      </c>
      <c r="EM178">
        <v>0.79256109431835642</v>
      </c>
      <c r="EN178">
        <v>0.78180234643168189</v>
      </c>
      <c r="EO178">
        <v>0.77206824120088113</v>
      </c>
      <c r="EP178">
        <v>0.77949690045596598</v>
      </c>
      <c r="EQ178">
        <v>0.77424560684461285</v>
      </c>
      <c r="ER178">
        <v>0.76387109995389102</v>
      </c>
      <c r="ES178">
        <v>0.76515190327373328</v>
      </c>
      <c r="ET178">
        <v>0.76361493928992263</v>
      </c>
      <c r="EU178">
        <v>0.76297453763000145</v>
      </c>
      <c r="EV178">
        <v>0.77424560684461285</v>
      </c>
      <c r="EW178">
        <v>0.77117167887699156</v>
      </c>
      <c r="EX178">
        <v>0.7614375736461908</v>
      </c>
    </row>
    <row r="179" spans="3:154" x14ac:dyDescent="0.15">
      <c r="C179">
        <v>0.31360000000000005</v>
      </c>
      <c r="D179">
        <v>0.99379570130733441</v>
      </c>
      <c r="E179">
        <v>1.0272545978284955</v>
      </c>
      <c r="F179">
        <v>0.98892089519166848</v>
      </c>
      <c r="G179">
        <v>1.0232661200974962</v>
      </c>
      <c r="H179">
        <v>0.96676268557500555</v>
      </c>
      <c r="I179">
        <v>1.0117438510968313</v>
      </c>
      <c r="J179">
        <v>0.9984489253268336</v>
      </c>
      <c r="K179">
        <v>1.0099711943274983</v>
      </c>
      <c r="L179">
        <v>1.0013294925769998</v>
      </c>
      <c r="M179">
        <v>0.9984489253268336</v>
      </c>
      <c r="N179">
        <v>1.0181697318856637</v>
      </c>
      <c r="O179">
        <v>1.0144028362508308</v>
      </c>
      <c r="P179">
        <v>1.0046532240194992</v>
      </c>
      <c r="Q179">
        <v>0.98471083536450255</v>
      </c>
      <c r="R179">
        <v>1.0068690449811655</v>
      </c>
      <c r="S179">
        <v>0.9836029248836694</v>
      </c>
      <c r="T179">
        <v>1.0126301794814978</v>
      </c>
      <c r="U179">
        <v>1.015510746731664</v>
      </c>
      <c r="V179">
        <v>0.99025038776866825</v>
      </c>
      <c r="W179">
        <v>1.0292488366939951</v>
      </c>
      <c r="X179">
        <v>0.99822734323066697</v>
      </c>
      <c r="Y179">
        <v>1.0004431641923333</v>
      </c>
      <c r="Z179">
        <v>1.0234877021936628</v>
      </c>
      <c r="AA179">
        <v>1.0064258807888322</v>
      </c>
      <c r="AB179">
        <v>0.99556835807666744</v>
      </c>
      <c r="AC179">
        <v>1.0062042986926656</v>
      </c>
      <c r="AD179">
        <v>0.99157988034566802</v>
      </c>
      <c r="AE179">
        <v>1.0407711056946598</v>
      </c>
      <c r="AF179">
        <v>0.98892089519166848</v>
      </c>
      <c r="AG179">
        <v>0.99822734323066697</v>
      </c>
      <c r="AH179">
        <v>1.0097496122313316</v>
      </c>
      <c r="AI179">
        <v>0.99202304453800128</v>
      </c>
      <c r="AJ179">
        <v>1.001772656769333</v>
      </c>
      <c r="AK179">
        <v>1.0088632838466651</v>
      </c>
      <c r="AL179">
        <v>0.98426767117216929</v>
      </c>
      <c r="AM179">
        <v>1.0046532240194992</v>
      </c>
      <c r="AN179">
        <v>0.97385331265233765</v>
      </c>
      <c r="AO179">
        <v>0.9734101484600044</v>
      </c>
      <c r="AP179">
        <v>0.99867050742300023</v>
      </c>
      <c r="AQ179">
        <v>1.0104143585198315</v>
      </c>
      <c r="AR179">
        <v>1.0090848659428318</v>
      </c>
      <c r="AS179">
        <v>0.98626191003766894</v>
      </c>
      <c r="AT179">
        <v>0.99423886549966767</v>
      </c>
      <c r="AU179">
        <v>0.98559716374916906</v>
      </c>
      <c r="AV179">
        <v>1.0310214934633282</v>
      </c>
      <c r="AW179">
        <v>1.0068690449811655</v>
      </c>
      <c r="AX179">
        <v>1.0004431641923333</v>
      </c>
      <c r="AY179">
        <v>0.99778417903833372</v>
      </c>
      <c r="AZ179">
        <v>0.98559716374916906</v>
      </c>
      <c r="BA179">
        <v>1.0035453135386661</v>
      </c>
      <c r="BB179">
        <v>0.99490361178816755</v>
      </c>
      <c r="BC179">
        <v>0.98892089519166848</v>
      </c>
      <c r="BD179">
        <v>1.0062042986926656</v>
      </c>
      <c r="BE179">
        <v>0.98183026811433638</v>
      </c>
      <c r="BF179">
        <v>1.0068690449811655</v>
      </c>
      <c r="BG179">
        <v>1.0152891646354973</v>
      </c>
      <c r="BH179">
        <v>0.98094393972966987</v>
      </c>
      <c r="BI179">
        <v>0.97230223797917126</v>
      </c>
      <c r="BJ179">
        <v>1.0157323288278308</v>
      </c>
      <c r="BK179">
        <v>1.0088632838466651</v>
      </c>
      <c r="BL179">
        <v>0.97518280522933742</v>
      </c>
      <c r="BM179">
        <v>0.98382450697983603</v>
      </c>
      <c r="BN179">
        <v>0.97318856636383777</v>
      </c>
      <c r="BO179">
        <v>0.9585641480168402</v>
      </c>
      <c r="BP179">
        <v>0.99512519388433418</v>
      </c>
      <c r="BQ179">
        <v>0.9749612231331708</v>
      </c>
      <c r="BR179">
        <v>0.97584755151783731</v>
      </c>
      <c r="BS179">
        <v>0.98648349213383557</v>
      </c>
      <c r="BT179">
        <v>0.95058719255484159</v>
      </c>
      <c r="BU179">
        <v>0.96742743186350544</v>
      </c>
      <c r="BV179">
        <v>0.94837137159317531</v>
      </c>
      <c r="BW179">
        <v>0.93529802791934413</v>
      </c>
      <c r="BX179">
        <v>0.92776423664967866</v>
      </c>
      <c r="BY179">
        <v>0.96454686461333927</v>
      </c>
      <c r="BZ179">
        <v>0.98293817859516952</v>
      </c>
      <c r="CA179">
        <v>0.94970086417017507</v>
      </c>
      <c r="CB179">
        <v>0.94925769997784182</v>
      </c>
      <c r="CC179">
        <v>0.93485486372701088</v>
      </c>
      <c r="CD179">
        <v>0.94859295368934193</v>
      </c>
      <c r="CE179">
        <v>0.95169510303567473</v>
      </c>
      <c r="CF179">
        <v>0.97451805894083754</v>
      </c>
      <c r="CG179">
        <v>0.93995125193884332</v>
      </c>
      <c r="CH179">
        <v>0.9632173720363395</v>
      </c>
      <c r="CI179">
        <v>0.9288721471305118</v>
      </c>
      <c r="CJ179">
        <v>0.94128074451584309</v>
      </c>
      <c r="CK179">
        <v>0.94748504320850879</v>
      </c>
      <c r="CL179">
        <v>0.93995125193884332</v>
      </c>
      <c r="CM179">
        <v>0.94837137159317531</v>
      </c>
      <c r="CN179">
        <v>0.94194549080434298</v>
      </c>
      <c r="CO179">
        <v>0.94837137159317531</v>
      </c>
      <c r="CP179">
        <v>0.95324617770884112</v>
      </c>
      <c r="CQ179">
        <v>0.92931531132284506</v>
      </c>
      <c r="CR179">
        <v>0.92554841568801238</v>
      </c>
      <c r="CS179">
        <v>0.9013959672058498</v>
      </c>
      <c r="CT179">
        <v>0.91934411699534679</v>
      </c>
      <c r="CU179">
        <v>0.93263904276534459</v>
      </c>
      <c r="CV179">
        <v>0.92709949036117878</v>
      </c>
      <c r="CW179">
        <v>0.91402614668734761</v>
      </c>
      <c r="CX179">
        <v>0.92931531132284506</v>
      </c>
      <c r="CY179">
        <v>0.89607799689785061</v>
      </c>
      <c r="CZ179">
        <v>0.94327498338134275</v>
      </c>
      <c r="DA179">
        <v>0.91602038555284737</v>
      </c>
      <c r="DB179">
        <v>0.91690671393751388</v>
      </c>
      <c r="DC179">
        <v>0.90050963882118329</v>
      </c>
      <c r="DD179">
        <v>0.91646354974518063</v>
      </c>
      <c r="DE179">
        <v>0.88677154885885223</v>
      </c>
      <c r="DF179">
        <v>0.88854420562818526</v>
      </c>
      <c r="DG179">
        <v>0.88522047418568583</v>
      </c>
      <c r="DH179">
        <v>0.87436295147352094</v>
      </c>
      <c r="DI179">
        <v>0.86793707068468873</v>
      </c>
      <c r="DJ179">
        <v>0.87236871260802129</v>
      </c>
      <c r="DK179">
        <v>0.87214713051185466</v>
      </c>
      <c r="DL179">
        <v>0.87303345889652118</v>
      </c>
      <c r="DM179">
        <v>0.84356304010635941</v>
      </c>
      <c r="DN179">
        <v>0.86727232439618884</v>
      </c>
      <c r="DO179">
        <v>0.8677154885885221</v>
      </c>
      <c r="DP179">
        <v>0.88300465322401955</v>
      </c>
      <c r="DQ179">
        <v>0.84311987591402615</v>
      </c>
      <c r="DR179">
        <v>0.86904498116552187</v>
      </c>
      <c r="DS179">
        <v>0.83890981608686022</v>
      </c>
      <c r="DT179">
        <v>0.85176157766452476</v>
      </c>
      <c r="DU179">
        <v>0.82029692000886323</v>
      </c>
      <c r="DV179">
        <v>0.83026811433636161</v>
      </c>
      <c r="DW179">
        <v>0.80101927764236647</v>
      </c>
      <c r="DX179">
        <v>0.8129847108353645</v>
      </c>
      <c r="DY179">
        <v>0.79503656104586751</v>
      </c>
      <c r="DZ179">
        <v>0.79592288943053402</v>
      </c>
      <c r="EA179">
        <v>0.77354309771770446</v>
      </c>
      <c r="EB179">
        <v>0.75736760469754039</v>
      </c>
      <c r="EC179">
        <v>0.77110569465987144</v>
      </c>
      <c r="ED179">
        <v>0.78152005317970308</v>
      </c>
      <c r="EE179">
        <v>0.7245734544648792</v>
      </c>
      <c r="EF179">
        <v>0.74097052958120979</v>
      </c>
      <c r="EG179">
        <v>0.71039220031021488</v>
      </c>
      <c r="EH179">
        <v>0.73188566363837804</v>
      </c>
      <c r="EI179">
        <v>0.72811876800354536</v>
      </c>
      <c r="EJ179">
        <v>0.71903390206071349</v>
      </c>
      <c r="EK179">
        <v>0.69355196100155103</v>
      </c>
      <c r="EL179">
        <v>0.70307999113671615</v>
      </c>
      <c r="EM179">
        <v>0.69842676711721696</v>
      </c>
      <c r="EN179">
        <v>0.69931309550188347</v>
      </c>
      <c r="EO179">
        <v>0.70928428982938174</v>
      </c>
      <c r="EP179">
        <v>0.6955461998670508</v>
      </c>
      <c r="EQ179">
        <v>0.70241524484821627</v>
      </c>
      <c r="ER179">
        <v>0.68335918457788614</v>
      </c>
      <c r="ES179">
        <v>0.68756924440505207</v>
      </c>
      <c r="ET179">
        <v>0.69288721471305115</v>
      </c>
      <c r="EU179">
        <v>0.68424551296255265</v>
      </c>
      <c r="EV179">
        <v>0.68845557278971858</v>
      </c>
      <c r="EW179">
        <v>0.66142255705738973</v>
      </c>
      <c r="EX179">
        <v>0.67250166186572125</v>
      </c>
    </row>
    <row r="180" spans="3:154" x14ac:dyDescent="0.15">
      <c r="C180">
        <v>0.38440000000000002</v>
      </c>
      <c r="D180">
        <v>0.99649930465640424</v>
      </c>
      <c r="E180">
        <v>1.0039322879202033</v>
      </c>
      <c r="F180">
        <v>0.99985613580779731</v>
      </c>
      <c r="G180">
        <v>1.0187982544478011</v>
      </c>
      <c r="H180">
        <v>0.98091401716779347</v>
      </c>
      <c r="I180">
        <v>0.99074473696830179</v>
      </c>
      <c r="J180">
        <v>0.98546971658754123</v>
      </c>
      <c r="K180">
        <v>0.97348103390399454</v>
      </c>
      <c r="L180">
        <v>1.0245528221359037</v>
      </c>
      <c r="M180">
        <v>1.0015345513834939</v>
      </c>
      <c r="N180">
        <v>0.97060375005994337</v>
      </c>
      <c r="O180">
        <v>1.0087277609936218</v>
      </c>
      <c r="P180">
        <v>1.0039322879202033</v>
      </c>
      <c r="Q180">
        <v>1.0000959094614683</v>
      </c>
      <c r="R180">
        <v>0.96532872967918282</v>
      </c>
      <c r="S180">
        <v>0.96988442909893058</v>
      </c>
      <c r="T180">
        <v>0.9775571860164004</v>
      </c>
      <c r="U180">
        <v>0.99242315254399838</v>
      </c>
      <c r="V180">
        <v>0.98738790581690872</v>
      </c>
      <c r="W180">
        <v>0.97707763870905862</v>
      </c>
      <c r="X180">
        <v>0.98906632139260531</v>
      </c>
      <c r="Y180">
        <v>0.97372080755766544</v>
      </c>
      <c r="Z180">
        <v>0.98786745312425062</v>
      </c>
      <c r="AA180">
        <v>0.98834700043159252</v>
      </c>
      <c r="AB180">
        <v>1.0027334196518485</v>
      </c>
      <c r="AC180">
        <v>0.98522994293387034</v>
      </c>
      <c r="AD180">
        <v>0.98618903754855403</v>
      </c>
      <c r="AE180">
        <v>0.98762767947057972</v>
      </c>
      <c r="AF180">
        <v>0.99769817292475893</v>
      </c>
      <c r="AG180">
        <v>0.97372080755766544</v>
      </c>
      <c r="AH180">
        <v>0.98858677408526341</v>
      </c>
      <c r="AI180">
        <v>0.97252193928931085</v>
      </c>
      <c r="AJ180">
        <v>0.99098451062197279</v>
      </c>
      <c r="AK180">
        <v>0.98642881120222503</v>
      </c>
      <c r="AL180">
        <v>0.97036397640627237</v>
      </c>
      <c r="AM180">
        <v>0.97683786505538761</v>
      </c>
      <c r="AN180">
        <v>0.99074473696830179</v>
      </c>
      <c r="AO180">
        <v>0.9550184625713326</v>
      </c>
      <c r="AP180">
        <v>0.95310027334196512</v>
      </c>
      <c r="AQ180">
        <v>1.0015345513834939</v>
      </c>
      <c r="AR180">
        <v>0.99793794657842982</v>
      </c>
      <c r="AS180">
        <v>0.98666858485589592</v>
      </c>
      <c r="AT180">
        <v>0.97707763870905862</v>
      </c>
      <c r="AU180">
        <v>0.9785162806310842</v>
      </c>
      <c r="AV180">
        <v>1.0128039131060278</v>
      </c>
      <c r="AW180">
        <v>0.98738790581690872</v>
      </c>
      <c r="AX180">
        <v>1.0051311561885579</v>
      </c>
      <c r="AY180">
        <v>0.97276171294298175</v>
      </c>
      <c r="AZ180">
        <v>0.97276171294298175</v>
      </c>
      <c r="BA180">
        <v>0.95981393564475126</v>
      </c>
      <c r="BB180">
        <v>0.94279000623411491</v>
      </c>
      <c r="BC180">
        <v>0.98139356447513537</v>
      </c>
      <c r="BD180">
        <v>0.96053325660576405</v>
      </c>
      <c r="BE180">
        <v>0.97108329736728516</v>
      </c>
      <c r="BF180">
        <v>0.95957416199108037</v>
      </c>
      <c r="BG180">
        <v>0.95214117872728132</v>
      </c>
      <c r="BH180">
        <v>0.93967294873639273</v>
      </c>
      <c r="BI180">
        <v>0.96580827698652461</v>
      </c>
      <c r="BJ180">
        <v>0.9670071452548793</v>
      </c>
      <c r="BK180">
        <v>0.93967294873639273</v>
      </c>
      <c r="BL180">
        <v>0.94758547930753356</v>
      </c>
      <c r="BM180">
        <v>0.9665275979475374</v>
      </c>
      <c r="BN180">
        <v>0.95909461468373847</v>
      </c>
      <c r="BO180">
        <v>0.97348103390399454</v>
      </c>
      <c r="BP180">
        <v>0.93152064451158101</v>
      </c>
      <c r="BQ180">
        <v>0.96724691890855019</v>
      </c>
      <c r="BR180">
        <v>0.95741619910804188</v>
      </c>
      <c r="BS180">
        <v>0.95933438833740936</v>
      </c>
      <c r="BT180">
        <v>0.9317604181652519</v>
      </c>
      <c r="BU180">
        <v>0.94039226969740553</v>
      </c>
      <c r="BV180">
        <v>0.92216947201841448</v>
      </c>
      <c r="BW180">
        <v>0.94590706373183708</v>
      </c>
      <c r="BX180">
        <v>0.94422864815614049</v>
      </c>
      <c r="BY180">
        <v>0.93847408046803804</v>
      </c>
      <c r="BZ180">
        <v>0.95286049968829412</v>
      </c>
      <c r="CA180">
        <v>0.92240924567208549</v>
      </c>
      <c r="CB180">
        <v>0.91209897856423527</v>
      </c>
      <c r="CC180">
        <v>0.94974344219057205</v>
      </c>
      <c r="CD180">
        <v>0.9209706037500599</v>
      </c>
      <c r="CE180">
        <v>0.91425694144727365</v>
      </c>
      <c r="CF180">
        <v>0.9104205629885388</v>
      </c>
      <c r="CG180">
        <v>0.91185920491056438</v>
      </c>
      <c r="CH180">
        <v>0.92432743490145297</v>
      </c>
      <c r="CI180">
        <v>0.9207308300963889</v>
      </c>
      <c r="CJ180">
        <v>0.91953196182803421</v>
      </c>
      <c r="CK180">
        <v>0.90322735337841065</v>
      </c>
      <c r="CL180">
        <v>0.91018078933486779</v>
      </c>
      <c r="CM180">
        <v>0.90586486356879103</v>
      </c>
      <c r="CN180">
        <v>0.89627391742195361</v>
      </c>
      <c r="CO180">
        <v>0.9104205629885388</v>
      </c>
      <c r="CP180">
        <v>0.89315685992423144</v>
      </c>
      <c r="CQ180">
        <v>0.92792403970651693</v>
      </c>
      <c r="CR180">
        <v>0.90082961684170137</v>
      </c>
      <c r="CS180">
        <v>0.91281829952524807</v>
      </c>
      <c r="CT180">
        <v>0.9200115091353761</v>
      </c>
      <c r="CU180">
        <v>0.90130916414904327</v>
      </c>
      <c r="CV180">
        <v>0.91545580971562834</v>
      </c>
      <c r="CW180">
        <v>0.8859636503141034</v>
      </c>
      <c r="CX180">
        <v>0.88908070781182558</v>
      </c>
      <c r="CY180">
        <v>0.91353762048626086</v>
      </c>
      <c r="CZ180">
        <v>0.87541360955258229</v>
      </c>
      <c r="DA180">
        <v>0.87972953531865916</v>
      </c>
      <c r="DB180">
        <v>0.86989881551815074</v>
      </c>
      <c r="DC180">
        <v>0.84759986572675383</v>
      </c>
      <c r="DD180">
        <v>0.8641442478300484</v>
      </c>
      <c r="DE180">
        <v>0.85814990648827494</v>
      </c>
      <c r="DF180">
        <v>0.85407375437586908</v>
      </c>
      <c r="DG180">
        <v>0.90011029588068858</v>
      </c>
      <c r="DH180">
        <v>0.8634249268690356</v>
      </c>
      <c r="DI180">
        <v>0.87685225147460788</v>
      </c>
      <c r="DJ180">
        <v>0.8634249268690356</v>
      </c>
      <c r="DK180">
        <v>0.86822039994245426</v>
      </c>
      <c r="DL180">
        <v>0.83728959861890373</v>
      </c>
      <c r="DM180">
        <v>0.84975782860979232</v>
      </c>
      <c r="DN180">
        <v>0.84472258188270266</v>
      </c>
      <c r="DO180">
        <v>0.83417254112118155</v>
      </c>
      <c r="DP180">
        <v>0.82002589555459637</v>
      </c>
      <c r="DQ180">
        <v>0.82098499016928017</v>
      </c>
      <c r="DR180">
        <v>0.81379178055915213</v>
      </c>
      <c r="DS180">
        <v>0.82314295305231855</v>
      </c>
      <c r="DT180">
        <v>0.80923608113940437</v>
      </c>
      <c r="DU180">
        <v>0.77878482712319563</v>
      </c>
      <c r="DV180">
        <v>0.79029396249940054</v>
      </c>
      <c r="DW180">
        <v>0.77279048578142229</v>
      </c>
      <c r="DX180">
        <v>0.75576655637078594</v>
      </c>
      <c r="DY180">
        <v>0.75648587733179873</v>
      </c>
      <c r="DZ180">
        <v>0.74377787368723913</v>
      </c>
      <c r="EA180">
        <v>0.73850285330647858</v>
      </c>
      <c r="EB180">
        <v>0.75600633002445683</v>
      </c>
      <c r="EC180">
        <v>0.70709250467558615</v>
      </c>
      <c r="ED180">
        <v>0.71668345082242357</v>
      </c>
      <c r="EE180">
        <v>0.68862993334292422</v>
      </c>
      <c r="EF180">
        <v>0.7135663933247014</v>
      </c>
      <c r="EG180">
        <v>0.70109816333381281</v>
      </c>
      <c r="EH180">
        <v>0.71620390351508167</v>
      </c>
      <c r="EI180">
        <v>0.68263559200115087</v>
      </c>
      <c r="EJ180">
        <v>0.66561166259051452</v>
      </c>
      <c r="EK180">
        <v>0.66417302066848893</v>
      </c>
      <c r="EL180">
        <v>0.69630269026039415</v>
      </c>
      <c r="EM180">
        <v>0.64810818587253627</v>
      </c>
      <c r="EN180">
        <v>0.64163429722342102</v>
      </c>
      <c r="EO180">
        <v>0.66992758835659127</v>
      </c>
      <c r="EP180">
        <v>0.63372176665228019</v>
      </c>
      <c r="EQ180">
        <v>0.63444108761329299</v>
      </c>
      <c r="ER180">
        <v>0.63012516184721612</v>
      </c>
      <c r="ES180">
        <v>0.64642977029683968</v>
      </c>
      <c r="ET180">
        <v>0.63540018222797678</v>
      </c>
      <c r="EU180">
        <v>0.62700810434949406</v>
      </c>
      <c r="EV180">
        <v>0.60518870186543894</v>
      </c>
      <c r="EW180">
        <v>0.64882750683354906</v>
      </c>
      <c r="EX180">
        <v>0.66896849374190759</v>
      </c>
    </row>
    <row r="181" spans="3:154" x14ac:dyDescent="0.15">
      <c r="C181">
        <v>0.5625</v>
      </c>
      <c r="D181">
        <v>1.0265894714270398</v>
      </c>
      <c r="E181">
        <v>0.96547657338908544</v>
      </c>
      <c r="F181">
        <v>1.0214967299238769</v>
      </c>
      <c r="G181">
        <v>0.99898145169936736</v>
      </c>
      <c r="H181">
        <v>0.98745577356063041</v>
      </c>
      <c r="I181">
        <v>0.99228047603731095</v>
      </c>
      <c r="J181">
        <v>0.98879596869304165</v>
      </c>
      <c r="K181">
        <v>1.0107751688645867</v>
      </c>
      <c r="L181">
        <v>1.0115792859440333</v>
      </c>
      <c r="M181">
        <v>1.0209606518709125</v>
      </c>
      <c r="N181">
        <v>1.0105071298381043</v>
      </c>
      <c r="O181">
        <v>1.0147957542618204</v>
      </c>
      <c r="P181">
        <v>1.0244451592151818</v>
      </c>
      <c r="Q181">
        <v>1.0086308566527287</v>
      </c>
      <c r="R181">
        <v>1.0134555591294092</v>
      </c>
      <c r="S181">
        <v>0.9772702905543047</v>
      </c>
      <c r="T181">
        <v>1.0330224080626138</v>
      </c>
      <c r="U181">
        <v>1.0284657446124155</v>
      </c>
      <c r="V181">
        <v>1.0110432078910689</v>
      </c>
      <c r="W181">
        <v>1.0198884957649834</v>
      </c>
      <c r="X181">
        <v>0.99442478824916902</v>
      </c>
      <c r="Y181">
        <v>1.0115792859440333</v>
      </c>
      <c r="Z181">
        <v>0.98048675887209169</v>
      </c>
      <c r="AA181">
        <v>0.99737321754047381</v>
      </c>
      <c r="AB181">
        <v>1.0008577248847432</v>
      </c>
      <c r="AC181">
        <v>0.99201243701082875</v>
      </c>
      <c r="AD181">
        <v>0.98021871984560949</v>
      </c>
      <c r="AE181">
        <v>1.0083628176262462</v>
      </c>
      <c r="AF181">
        <v>0.99228047603731095</v>
      </c>
      <c r="AG181">
        <v>0.98316714913691428</v>
      </c>
      <c r="AH181">
        <v>0.99844537364640285</v>
      </c>
      <c r="AI181">
        <v>0.97914656373968045</v>
      </c>
      <c r="AJ181">
        <v>1.0166720274471963</v>
      </c>
      <c r="AK181">
        <v>0.97083735391873049</v>
      </c>
      <c r="AL181">
        <v>1.0027339980701189</v>
      </c>
      <c r="AM181">
        <v>1.026857510453522</v>
      </c>
      <c r="AN181">
        <v>1.0008577248847432</v>
      </c>
      <c r="AO181">
        <v>0.96413637825667409</v>
      </c>
      <c r="AP181">
        <v>0.98370322718987879</v>
      </c>
      <c r="AQ181">
        <v>1.0078267395732818</v>
      </c>
      <c r="AR181">
        <v>0.97244558807762405</v>
      </c>
      <c r="AS181">
        <v>0.97217754905114184</v>
      </c>
      <c r="AT181">
        <v>1.0040741932025303</v>
      </c>
      <c r="AU181">
        <v>0.99013616382545289</v>
      </c>
      <c r="AV181">
        <v>0.97861048568671594</v>
      </c>
      <c r="AW181">
        <v>1.0027339980701189</v>
      </c>
      <c r="AX181">
        <v>0.99335263214323999</v>
      </c>
      <c r="AY181">
        <v>0.99951752975233188</v>
      </c>
      <c r="AZ181">
        <v>0.97887852471319814</v>
      </c>
      <c r="BA181">
        <v>0.98933204674600617</v>
      </c>
      <c r="BB181">
        <v>0.96708480754797899</v>
      </c>
      <c r="BC181">
        <v>0.98879596869304165</v>
      </c>
      <c r="BD181">
        <v>0.98343518816339659</v>
      </c>
      <c r="BE181">
        <v>0.98504342232229003</v>
      </c>
      <c r="BF181">
        <v>1.0008577248847432</v>
      </c>
      <c r="BG181">
        <v>0.97164147099817733</v>
      </c>
      <c r="BH181">
        <v>0.9871877345341481</v>
      </c>
      <c r="BI181">
        <v>0.96601265144204995</v>
      </c>
      <c r="BJ181">
        <v>0.96976519781280146</v>
      </c>
      <c r="BK181">
        <v>0.95502305135627741</v>
      </c>
      <c r="BL181">
        <v>0.9871877345341481</v>
      </c>
      <c r="BM181">
        <v>0.96628069046853216</v>
      </c>
      <c r="BN181">
        <v>0.9354562024230727</v>
      </c>
      <c r="BO181">
        <v>0.97164147099817733</v>
      </c>
      <c r="BP181">
        <v>0.95314677817090165</v>
      </c>
      <c r="BQ181">
        <v>0.96011579285944026</v>
      </c>
      <c r="BR181">
        <v>0.97378578321003528</v>
      </c>
      <c r="BS181">
        <v>0.9386726707408598</v>
      </c>
      <c r="BT181">
        <v>0.96654872949501447</v>
      </c>
      <c r="BU181">
        <v>0.91803366570172618</v>
      </c>
      <c r="BV181">
        <v>0.96708480754797899</v>
      </c>
      <c r="BW181">
        <v>1.0067545834673528</v>
      </c>
      <c r="BX181">
        <v>0.94644580250884525</v>
      </c>
      <c r="BY181">
        <v>0.95529109038275972</v>
      </c>
      <c r="BZ181">
        <v>0.97324970515707088</v>
      </c>
      <c r="CA181">
        <v>0.95207462206497262</v>
      </c>
      <c r="CB181">
        <v>0.95716736356813548</v>
      </c>
      <c r="CC181">
        <v>0.93652835852900174</v>
      </c>
      <c r="CD181">
        <v>0.95395089525034837</v>
      </c>
      <c r="CE181">
        <v>0.9354562024230727</v>
      </c>
      <c r="CF181">
        <v>0.95368285622386617</v>
      </c>
      <c r="CG181">
        <v>0.93250777313176791</v>
      </c>
      <c r="CH181">
        <v>0.94671384153532745</v>
      </c>
      <c r="CI181">
        <v>0.94215717808512911</v>
      </c>
      <c r="CJ181">
        <v>0.92446660233730027</v>
      </c>
      <c r="CK181">
        <v>0.92527071941674699</v>
      </c>
      <c r="CL181">
        <v>0.95931167577999354</v>
      </c>
      <c r="CM181">
        <v>0.93304385118473243</v>
      </c>
      <c r="CN181">
        <v>0.94859011472070331</v>
      </c>
      <c r="CO181">
        <v>0.93572424144955502</v>
      </c>
      <c r="CP181">
        <v>0.9027554411922375</v>
      </c>
      <c r="CQ181">
        <v>0.92955934384046313</v>
      </c>
      <c r="CR181">
        <v>0.90221936313927309</v>
      </c>
      <c r="CS181">
        <v>0.93572424144955502</v>
      </c>
      <c r="CT181">
        <v>0.90677602658947143</v>
      </c>
      <c r="CU181">
        <v>0.91964189986061962</v>
      </c>
      <c r="CV181">
        <v>0.90168328508630857</v>
      </c>
      <c r="CW181">
        <v>0.86147743111397013</v>
      </c>
      <c r="CX181">
        <v>0.88131231907365704</v>
      </c>
      <c r="CY181">
        <v>0.90463171437761336</v>
      </c>
      <c r="CZ181">
        <v>0.87863192880883456</v>
      </c>
      <c r="DA181">
        <v>0.88426074836496193</v>
      </c>
      <c r="DB181">
        <v>0.90677602658947143</v>
      </c>
      <c r="DC181">
        <v>0.91830170472820838</v>
      </c>
      <c r="DD181">
        <v>0.89364211429184082</v>
      </c>
      <c r="DE181">
        <v>0.87648761659697649</v>
      </c>
      <c r="DF181">
        <v>0.87916800686179908</v>
      </c>
      <c r="DG181">
        <v>0.87059075801436681</v>
      </c>
      <c r="DH181">
        <v>0.91401308030449224</v>
      </c>
      <c r="DI181">
        <v>0.88426074836496193</v>
      </c>
      <c r="DJ181">
        <v>0.81617883563846894</v>
      </c>
      <c r="DK181">
        <v>0.85692076766377179</v>
      </c>
      <c r="DL181">
        <v>0.84619920660448156</v>
      </c>
      <c r="DM181">
        <v>0.84057038704835418</v>
      </c>
      <c r="DN181">
        <v>0.86254958721989916</v>
      </c>
      <c r="DO181">
        <v>0.85584861155784275</v>
      </c>
      <c r="DP181">
        <v>0.8636217433258282</v>
      </c>
      <c r="DQ181">
        <v>0.82207569422107851</v>
      </c>
      <c r="DR181">
        <v>0.8279725528036882</v>
      </c>
      <c r="DS181">
        <v>0.83118902112147519</v>
      </c>
      <c r="DT181">
        <v>0.81215825024123511</v>
      </c>
      <c r="DU181">
        <v>0.785890425645974</v>
      </c>
      <c r="DV181">
        <v>0.78937493299024331</v>
      </c>
      <c r="DW181">
        <v>0.81001393802937705</v>
      </c>
      <c r="DX181">
        <v>0.77329259140130802</v>
      </c>
      <c r="DY181">
        <v>0.78455023051356276</v>
      </c>
      <c r="DZ181">
        <v>0.75908652299774848</v>
      </c>
      <c r="EA181">
        <v>0.75801436689181945</v>
      </c>
      <c r="EB181">
        <v>0.74622064972660018</v>
      </c>
      <c r="EC181">
        <v>0.72477752760801972</v>
      </c>
      <c r="ED181">
        <v>0.67760265894714267</v>
      </c>
      <c r="EE181">
        <v>0.69100461027125548</v>
      </c>
      <c r="EF181">
        <v>0.66500482470247668</v>
      </c>
      <c r="EG181">
        <v>0.67197383939101529</v>
      </c>
      <c r="EH181">
        <v>0.69234480540366672</v>
      </c>
      <c r="EI181">
        <v>0.6818912833708588</v>
      </c>
      <c r="EJ181">
        <v>0.68242736142382332</v>
      </c>
      <c r="EK181">
        <v>0.67626246381473143</v>
      </c>
      <c r="EL181">
        <v>0.68698402487402166</v>
      </c>
      <c r="EM181">
        <v>0.6655409027554412</v>
      </c>
      <c r="EN181">
        <v>0.68430363460919907</v>
      </c>
      <c r="EO181">
        <v>0.64356170258389622</v>
      </c>
      <c r="EP181">
        <v>0.66634501983488792</v>
      </c>
      <c r="EQ181">
        <v>0.64275758550444939</v>
      </c>
      <c r="ER181">
        <v>0.6529430685107751</v>
      </c>
      <c r="ES181">
        <v>0.61488152675029484</v>
      </c>
      <c r="ET181">
        <v>0.65053071727243483</v>
      </c>
      <c r="EU181">
        <v>0.63900503913369788</v>
      </c>
      <c r="EV181">
        <v>0.63042779028626561</v>
      </c>
      <c r="EW181">
        <v>0.64248954647796719</v>
      </c>
      <c r="EX181">
        <v>0.6237268146242092</v>
      </c>
    </row>
    <row r="182" spans="3:154" x14ac:dyDescent="0.15">
      <c r="C182">
        <v>0.75690000000000002</v>
      </c>
      <c r="D182">
        <v>0.99839869478518339</v>
      </c>
      <c r="E182">
        <v>0.99129856788929838</v>
      </c>
      <c r="F182">
        <v>1.022116139948033</v>
      </c>
      <c r="G182">
        <v>1.0082180192156625</v>
      </c>
      <c r="H182">
        <v>0.97996857816182237</v>
      </c>
      <c r="I182">
        <v>0.99839869478518339</v>
      </c>
      <c r="J182">
        <v>1.0168288114085442</v>
      </c>
      <c r="K182">
        <v>0.98782403770620575</v>
      </c>
      <c r="L182">
        <v>1.0083690857453622</v>
      </c>
      <c r="M182">
        <v>1.0035349567949725</v>
      </c>
      <c r="N182">
        <v>1.0228714725965316</v>
      </c>
      <c r="O182">
        <v>0.99099643482989908</v>
      </c>
      <c r="P182">
        <v>0.99326243277539428</v>
      </c>
      <c r="Q182">
        <v>0.97845791286482564</v>
      </c>
      <c r="R182">
        <v>0.99084536830019931</v>
      </c>
      <c r="S182">
        <v>0.98465164058251253</v>
      </c>
      <c r="T182">
        <v>1.0104840171611578</v>
      </c>
      <c r="U182">
        <v>0.98903256994380317</v>
      </c>
      <c r="V182">
        <v>1.0122968155175538</v>
      </c>
      <c r="W182">
        <v>1.0024774910870746</v>
      </c>
      <c r="X182">
        <v>1.0233246721856304</v>
      </c>
      <c r="Y182">
        <v>0.98223457610731757</v>
      </c>
      <c r="Z182">
        <v>1.0076137530968639</v>
      </c>
      <c r="AA182">
        <v>0.98193244304791827</v>
      </c>
      <c r="AB182">
        <v>1.0030817572058734</v>
      </c>
      <c r="AC182">
        <v>0.98298990875581604</v>
      </c>
      <c r="AD182">
        <v>0.99960722702278082</v>
      </c>
      <c r="AE182">
        <v>1.0216629403589341</v>
      </c>
      <c r="AF182">
        <v>0.9902411021814006</v>
      </c>
      <c r="AG182">
        <v>1.0027796241464741</v>
      </c>
      <c r="AH182">
        <v>0.98782403770620575</v>
      </c>
      <c r="AI182">
        <v>0.9922049670674965</v>
      </c>
      <c r="AJ182">
        <v>0.99688802948818656</v>
      </c>
      <c r="AK182">
        <v>0.97649404797872974</v>
      </c>
      <c r="AL182">
        <v>0.97422805003323454</v>
      </c>
      <c r="AM182">
        <v>0.97770258021632717</v>
      </c>
      <c r="AN182">
        <v>0.98827723729530481</v>
      </c>
      <c r="AO182">
        <v>0.97936431204302365</v>
      </c>
      <c r="AP182">
        <v>1.0095776179829596</v>
      </c>
      <c r="AQ182">
        <v>0.9743791165629343</v>
      </c>
      <c r="AR182">
        <v>0.98057284428062108</v>
      </c>
      <c r="AS182">
        <v>0.99749229560698527</v>
      </c>
      <c r="AT182">
        <v>0.98857937035470411</v>
      </c>
      <c r="AU182">
        <v>0.97286845126593746</v>
      </c>
      <c r="AV182">
        <v>0.99190283400809709</v>
      </c>
      <c r="AW182">
        <v>0.97724938062722821</v>
      </c>
      <c r="AX182">
        <v>0.9545894011722762</v>
      </c>
      <c r="AY182">
        <v>0.98676657199830797</v>
      </c>
      <c r="AZ182">
        <v>0.98027071122122178</v>
      </c>
      <c r="BA182">
        <v>0.96214272765726017</v>
      </c>
      <c r="BB182">
        <v>0.98827723729530481</v>
      </c>
      <c r="BC182">
        <v>0.963653392954257</v>
      </c>
      <c r="BD182">
        <v>0.96032992930086403</v>
      </c>
      <c r="BE182">
        <v>0.96878965496404612</v>
      </c>
      <c r="BF182">
        <v>0.96425765907305572</v>
      </c>
      <c r="BG182">
        <v>0.97498338268173301</v>
      </c>
      <c r="BH182">
        <v>0.9698471206719439</v>
      </c>
      <c r="BI182">
        <v>0.97060245332044226</v>
      </c>
      <c r="BJ182">
        <v>0.97422805003323454</v>
      </c>
      <c r="BK182">
        <v>0.9746812496223336</v>
      </c>
      <c r="BL182">
        <v>0.96848752190464671</v>
      </c>
      <c r="BM182">
        <v>0.95020847181098556</v>
      </c>
      <c r="BN182">
        <v>0.95987672971176496</v>
      </c>
      <c r="BO182">
        <v>0.96229379418695993</v>
      </c>
      <c r="BP182">
        <v>0.94628074203879387</v>
      </c>
      <c r="BQ182">
        <v>0.97392591697383524</v>
      </c>
      <c r="BR182">
        <v>0.96440872560275537</v>
      </c>
      <c r="BS182">
        <v>0.95761073176626976</v>
      </c>
      <c r="BT182">
        <v>0.93570608495981622</v>
      </c>
      <c r="BU182">
        <v>0.95761073176626976</v>
      </c>
      <c r="BV182">
        <v>0.94839567345458931</v>
      </c>
      <c r="BW182">
        <v>0.94099341349930499</v>
      </c>
      <c r="BX182">
        <v>0.95005740528128579</v>
      </c>
      <c r="BY182">
        <v>0.93479968578161821</v>
      </c>
      <c r="BZ182">
        <v>0.93238262130642324</v>
      </c>
      <c r="CA182">
        <v>0.92664209317783541</v>
      </c>
      <c r="CB182">
        <v>0.92769955888573319</v>
      </c>
      <c r="CC182">
        <v>0.94975527222188649</v>
      </c>
      <c r="CD182">
        <v>0.94310834491510054</v>
      </c>
      <c r="CE182">
        <v>0.93374222007372043</v>
      </c>
      <c r="CF182">
        <v>0.92498036135113904</v>
      </c>
      <c r="CG182">
        <v>0.9234696960541422</v>
      </c>
      <c r="CH182">
        <v>0.91576530303945858</v>
      </c>
      <c r="CI182">
        <v>0.93389328660342008</v>
      </c>
      <c r="CJ182">
        <v>0.91969303281165016</v>
      </c>
      <c r="CK182">
        <v>0.901413982717989</v>
      </c>
      <c r="CL182">
        <v>0.92075049851954793</v>
      </c>
      <c r="CM182">
        <v>0.91561423650975882</v>
      </c>
      <c r="CN182">
        <v>0.89537132153000176</v>
      </c>
      <c r="CO182">
        <v>0.88796906157471744</v>
      </c>
      <c r="CP182">
        <v>0.89068825910931171</v>
      </c>
      <c r="CQ182">
        <v>0.91788023445525402</v>
      </c>
      <c r="CR182">
        <v>0.88494773098072388</v>
      </c>
      <c r="CS182">
        <v>0.8923499909360082</v>
      </c>
      <c r="CT182">
        <v>0.87361774125324787</v>
      </c>
      <c r="CU182">
        <v>0.90926944226237227</v>
      </c>
      <c r="CV182">
        <v>0.89083932563901136</v>
      </c>
      <c r="CW182">
        <v>0.87422200737204658</v>
      </c>
      <c r="CX182">
        <v>0.87271134207504986</v>
      </c>
      <c r="CY182">
        <v>0.87044534412955465</v>
      </c>
      <c r="CZ182">
        <v>0.86092815275847479</v>
      </c>
      <c r="DA182">
        <v>0.89023505952021265</v>
      </c>
      <c r="DB182">
        <v>0.84733216508550357</v>
      </c>
      <c r="DC182">
        <v>0.8530726932140914</v>
      </c>
      <c r="DD182">
        <v>0.88102000120853219</v>
      </c>
      <c r="DE182">
        <v>0.85715148951598275</v>
      </c>
      <c r="DF182">
        <v>0.8612302858178742</v>
      </c>
      <c r="DG182">
        <v>0.87814973714423827</v>
      </c>
      <c r="DH182">
        <v>0.85337482627349082</v>
      </c>
      <c r="DI182">
        <v>0.86712188047616168</v>
      </c>
      <c r="DJ182">
        <v>0.85005136262009784</v>
      </c>
      <c r="DK182">
        <v>0.82678711704634722</v>
      </c>
      <c r="DL182">
        <v>0.84264910266481352</v>
      </c>
      <c r="DM182">
        <v>0.82406791951175296</v>
      </c>
      <c r="DN182">
        <v>0.81016979877938244</v>
      </c>
      <c r="DO182">
        <v>0.82361471992265389</v>
      </c>
      <c r="DP182">
        <v>0.82421898604145261</v>
      </c>
      <c r="DQ182">
        <v>0.79657381110641123</v>
      </c>
      <c r="DR182">
        <v>0.80896126654178491</v>
      </c>
      <c r="DS182">
        <v>0.79143754909662212</v>
      </c>
      <c r="DT182">
        <v>0.80065260740830257</v>
      </c>
      <c r="DU182">
        <v>0.77285636594356155</v>
      </c>
      <c r="DV182">
        <v>0.77134570064656471</v>
      </c>
      <c r="DW182">
        <v>0.78056075895824517</v>
      </c>
      <c r="DX182">
        <v>0.7418877273551272</v>
      </c>
      <c r="DY182">
        <v>0.7418877273551272</v>
      </c>
      <c r="DZ182">
        <v>0.73342800169194511</v>
      </c>
      <c r="EA182">
        <v>0.71348721977158736</v>
      </c>
      <c r="EB182">
        <v>0.7091062904102966</v>
      </c>
      <c r="EC182">
        <v>0.6958124357967248</v>
      </c>
      <c r="ED182">
        <v>0.67194392410417547</v>
      </c>
      <c r="EE182">
        <v>0.65729047072330649</v>
      </c>
      <c r="EF182">
        <v>0.65774367031240555</v>
      </c>
      <c r="EG182">
        <v>0.65200314218381772</v>
      </c>
      <c r="EH182">
        <v>0.63719862227324908</v>
      </c>
      <c r="EI182">
        <v>0.65955646866880169</v>
      </c>
      <c r="EJ182">
        <v>0.64399661610973469</v>
      </c>
      <c r="EK182">
        <v>0.624509033778476</v>
      </c>
      <c r="EL182">
        <v>0.62133663665478278</v>
      </c>
      <c r="EM182">
        <v>0.61393437669949846</v>
      </c>
      <c r="EN182">
        <v>0.6183153060607891</v>
      </c>
      <c r="EO182">
        <v>0.61408544322919811</v>
      </c>
      <c r="EP182">
        <v>0.59807239108103205</v>
      </c>
      <c r="EQ182">
        <v>0.60713638286301286</v>
      </c>
      <c r="ER182">
        <v>0.6004894555562269</v>
      </c>
      <c r="ES182">
        <v>0.61650250770439297</v>
      </c>
      <c r="ET182">
        <v>0.61468970934799683</v>
      </c>
      <c r="EU182">
        <v>0.59746812496223334</v>
      </c>
      <c r="EV182">
        <v>0.60109372167502562</v>
      </c>
      <c r="EW182">
        <v>0.60366185267992023</v>
      </c>
      <c r="EX182">
        <v>0.5979213245513324</v>
      </c>
    </row>
    <row r="183" spans="3:154" x14ac:dyDescent="0.15">
      <c r="C183">
        <v>0.98009999999999997</v>
      </c>
      <c r="D183">
        <v>0.97372842523293113</v>
      </c>
      <c r="E183">
        <v>1.0073316022605774</v>
      </c>
      <c r="F183">
        <v>0.99714882134310889</v>
      </c>
      <c r="G183">
        <v>0.99740339086604557</v>
      </c>
      <c r="H183">
        <v>1.0243877602973372</v>
      </c>
      <c r="I183">
        <v>1.0091135889211345</v>
      </c>
      <c r="J183">
        <v>1.0231149126826538</v>
      </c>
      <c r="K183">
        <v>0.96889160429713361</v>
      </c>
      <c r="L183">
        <v>0.97271014714118431</v>
      </c>
      <c r="M183">
        <v>0.99078458326969099</v>
      </c>
      <c r="N183">
        <v>0.9918028613614378</v>
      </c>
      <c r="O183">
        <v>1.0022402118018432</v>
      </c>
      <c r="P183">
        <v>0.97347385570999445</v>
      </c>
      <c r="Q183">
        <v>1.0086044498752609</v>
      </c>
      <c r="R183">
        <v>0.99205743088437459</v>
      </c>
      <c r="S183">
        <v>1.0106410060587547</v>
      </c>
      <c r="T183">
        <v>1.0111501451046281</v>
      </c>
      <c r="U183">
        <v>1.0002036556183493</v>
      </c>
      <c r="V183">
        <v>0.98111094139809585</v>
      </c>
      <c r="W183">
        <v>1.0136958403339953</v>
      </c>
      <c r="X183">
        <v>0.99613054325136197</v>
      </c>
      <c r="Y183">
        <v>0.97423756427880459</v>
      </c>
      <c r="Z183">
        <v>1.006822463214704</v>
      </c>
      <c r="AA183">
        <v>0.99231200040731127</v>
      </c>
      <c r="AB183">
        <v>1.0124229927193118</v>
      </c>
      <c r="AC183">
        <v>1.0037676289394635</v>
      </c>
      <c r="AD183">
        <v>0.99129372231556445</v>
      </c>
      <c r="AE183">
        <v>0.97983809378341225</v>
      </c>
      <c r="AF183">
        <v>0.96863703477419683</v>
      </c>
      <c r="AG183">
        <v>0.99816709943485571</v>
      </c>
      <c r="AH183">
        <v>0.98085637187515917</v>
      </c>
      <c r="AI183">
        <v>0.98874802708619725</v>
      </c>
      <c r="AJ183">
        <v>1.0378799450129832</v>
      </c>
      <c r="AK183">
        <v>1.0170052441321726</v>
      </c>
      <c r="AL183">
        <v>0.99587597372842529</v>
      </c>
      <c r="AM183">
        <v>0.96914617382007029</v>
      </c>
      <c r="AN183">
        <v>0.95998167099434861</v>
      </c>
      <c r="AO183">
        <v>0.99205743088437459</v>
      </c>
      <c r="AP183">
        <v>0.98569319281095669</v>
      </c>
      <c r="AQ183">
        <v>0.9500534595998168</v>
      </c>
      <c r="AR183">
        <v>0.98951173565500739</v>
      </c>
      <c r="AS183">
        <v>0.95336286339799403</v>
      </c>
      <c r="AT183">
        <v>0.99740339086604557</v>
      </c>
      <c r="AU183">
        <v>0.98747517947151375</v>
      </c>
      <c r="AV183">
        <v>1.0103864365358179</v>
      </c>
      <c r="AW183">
        <v>0.99282113945318473</v>
      </c>
      <c r="AX183">
        <v>0.98212921948984278</v>
      </c>
      <c r="AY183">
        <v>0.97907438521460211</v>
      </c>
      <c r="AZ183">
        <v>0.97525584237055141</v>
      </c>
      <c r="BA183">
        <v>0.97016445191181722</v>
      </c>
      <c r="BB183">
        <v>0.9918028613614378</v>
      </c>
      <c r="BC183">
        <v>0.95489028053561431</v>
      </c>
      <c r="BD183">
        <v>0.97881981569166543</v>
      </c>
      <c r="BE183">
        <v>0.99205743088437459</v>
      </c>
      <c r="BF183">
        <v>0.97958352426047557</v>
      </c>
      <c r="BG183">
        <v>0.98620233185683015</v>
      </c>
      <c r="BH183">
        <v>0.96812789572832347</v>
      </c>
      <c r="BI183">
        <v>0.94343465200346222</v>
      </c>
      <c r="BJ183">
        <v>0.96532763097601959</v>
      </c>
      <c r="BK183">
        <v>0.97474670332467805</v>
      </c>
      <c r="BL183">
        <v>0.98187464996690599</v>
      </c>
      <c r="BM183">
        <v>0.93045160633368973</v>
      </c>
      <c r="BN183">
        <v>0.97831067664579197</v>
      </c>
      <c r="BO183">
        <v>0.97423756427880459</v>
      </c>
      <c r="BP183">
        <v>0.97220100809531085</v>
      </c>
      <c r="BQ183">
        <v>0.9500534595998168</v>
      </c>
      <c r="BR183">
        <v>0.96787332620538669</v>
      </c>
      <c r="BS183">
        <v>0.97652868998523501</v>
      </c>
      <c r="BT183">
        <v>0.93045160633368973</v>
      </c>
      <c r="BU183">
        <v>0.92306909016852512</v>
      </c>
      <c r="BV183">
        <v>0.92612392444376568</v>
      </c>
      <c r="BW183">
        <v>0.93783412249885445</v>
      </c>
      <c r="BX183">
        <v>0.93325187108599361</v>
      </c>
      <c r="BY183">
        <v>0.92561478539789221</v>
      </c>
      <c r="BZ183">
        <v>0.92434193778320861</v>
      </c>
      <c r="CA183">
        <v>0.93554299679242403</v>
      </c>
      <c r="CB183">
        <v>0.91263173972811984</v>
      </c>
      <c r="CC183">
        <v>0.96710961763657655</v>
      </c>
      <c r="CD183">
        <v>0.89302988646199277</v>
      </c>
      <c r="CE183">
        <v>0.92688763301257582</v>
      </c>
      <c r="CF183">
        <v>0.92663306348963903</v>
      </c>
      <c r="CG183">
        <v>0.91695942161804389</v>
      </c>
      <c r="CH183">
        <v>0.93503385774655068</v>
      </c>
      <c r="CI183">
        <v>0.91772313018685403</v>
      </c>
      <c r="CJ183">
        <v>0.92739677205844917</v>
      </c>
      <c r="CK183">
        <v>0.89455730359961305</v>
      </c>
      <c r="CL183">
        <v>0.91466829591161347</v>
      </c>
      <c r="CM183">
        <v>0.91135889211343624</v>
      </c>
      <c r="CN183">
        <v>0.90321266737946138</v>
      </c>
      <c r="CO183">
        <v>0.89990326358128414</v>
      </c>
      <c r="CP183">
        <v>0.9016852502418411</v>
      </c>
      <c r="CQ183">
        <v>0.92561478539789221</v>
      </c>
      <c r="CR183">
        <v>0.88030141031515707</v>
      </c>
      <c r="CS183">
        <v>0.90703121022351207</v>
      </c>
      <c r="CT183">
        <v>0.91772313018685403</v>
      </c>
      <c r="CU183">
        <v>0.89201160837024596</v>
      </c>
      <c r="CV183">
        <v>0.88233796649865082</v>
      </c>
      <c r="CW183">
        <v>0.87724657603991651</v>
      </c>
      <c r="CX183">
        <v>0.88437452268214456</v>
      </c>
      <c r="CY183">
        <v>0.87291889414999235</v>
      </c>
      <c r="CZ183">
        <v>0.8749554503334861</v>
      </c>
      <c r="DA183">
        <v>0.84364339901227026</v>
      </c>
      <c r="DB183">
        <v>0.85433531897561232</v>
      </c>
      <c r="DC183">
        <v>0.85433531897561232</v>
      </c>
      <c r="DD183">
        <v>0.84007942569115635</v>
      </c>
      <c r="DE183">
        <v>0.85000763708568816</v>
      </c>
      <c r="DF183">
        <v>0.8596812789572833</v>
      </c>
      <c r="DG183">
        <v>0.82633267145257372</v>
      </c>
      <c r="DH183">
        <v>0.84517081614989054</v>
      </c>
      <c r="DI183">
        <v>0.81818644671859886</v>
      </c>
      <c r="DJ183">
        <v>0.83575174380123218</v>
      </c>
      <c r="DK183">
        <v>0.80393055343414288</v>
      </c>
      <c r="DL183">
        <v>0.81767730767272551</v>
      </c>
      <c r="DM183">
        <v>0.81716816862685204</v>
      </c>
      <c r="DN183">
        <v>0.81080393055343414</v>
      </c>
      <c r="DO183">
        <v>0.8265872409755104</v>
      </c>
      <c r="DP183">
        <v>0.82073214194796607</v>
      </c>
      <c r="DQ183">
        <v>0.78738353444325648</v>
      </c>
      <c r="DR183">
        <v>0.81818644671859886</v>
      </c>
      <c r="DS183">
        <v>0.78254671350745897</v>
      </c>
      <c r="DT183">
        <v>0.77389134972761064</v>
      </c>
      <c r="DU183">
        <v>0.76701797260831939</v>
      </c>
      <c r="DV183">
        <v>0.77083651545237009</v>
      </c>
      <c r="DW183">
        <v>0.74461585458988855</v>
      </c>
      <c r="DX183">
        <v>0.75174380123211648</v>
      </c>
      <c r="DY183">
        <v>0.73366936510360981</v>
      </c>
      <c r="DZ183">
        <v>0.72577770989257173</v>
      </c>
      <c r="EA183">
        <v>0.69370195000254575</v>
      </c>
      <c r="EB183">
        <v>0.69828420141540659</v>
      </c>
      <c r="EC183">
        <v>0.65322539585560824</v>
      </c>
      <c r="ED183">
        <v>0.66009877297489949</v>
      </c>
      <c r="EE183">
        <v>0.64915228348862075</v>
      </c>
      <c r="EF183">
        <v>0.64049691970877254</v>
      </c>
      <c r="EG183">
        <v>0.63031413879130394</v>
      </c>
      <c r="EH183">
        <v>0.63667837686472184</v>
      </c>
      <c r="EI183">
        <v>0.62827758260781019</v>
      </c>
      <c r="EJ183">
        <v>0.61656738455272142</v>
      </c>
      <c r="EK183">
        <v>0.63285983402067103</v>
      </c>
      <c r="EL183">
        <v>0.61274884170867072</v>
      </c>
      <c r="EM183">
        <v>0.60587546458937935</v>
      </c>
      <c r="EN183">
        <v>0.62242248358026575</v>
      </c>
      <c r="EO183">
        <v>0.58576447227737893</v>
      </c>
      <c r="EP183">
        <v>0.59111043225905002</v>
      </c>
      <c r="EQ183">
        <v>0.56387149330482156</v>
      </c>
      <c r="ER183">
        <v>0.59340155796548044</v>
      </c>
      <c r="ES183">
        <v>0.56641718853418876</v>
      </c>
      <c r="ET183">
        <v>0.58092765134158142</v>
      </c>
      <c r="EU183">
        <v>0.56667175805712544</v>
      </c>
      <c r="EV183">
        <v>0.56998116185530268</v>
      </c>
      <c r="EW183">
        <v>0.60282063031413879</v>
      </c>
      <c r="EX183">
        <v>0.55878010284608726</v>
      </c>
    </row>
    <row r="184" spans="3:154" x14ac:dyDescent="0.15">
      <c r="C184">
        <v>1.2100000000000002</v>
      </c>
      <c r="D184">
        <v>1.0010209970257913</v>
      </c>
      <c r="E184">
        <v>1.0016868646513073</v>
      </c>
      <c r="F184">
        <v>0.99702579127269508</v>
      </c>
      <c r="G184">
        <v>1.0096772761574999</v>
      </c>
      <c r="H184">
        <v>0.99058907089270665</v>
      </c>
      <c r="I184">
        <v>0.98282061526168607</v>
      </c>
      <c r="J184">
        <v>1.0367558929284859</v>
      </c>
      <c r="K184">
        <v>1.011452923158876</v>
      </c>
      <c r="L184">
        <v>1.0127846584099083</v>
      </c>
      <c r="M184">
        <v>0.98770364451547044</v>
      </c>
      <c r="N184">
        <v>0.98037910063479383</v>
      </c>
      <c r="O184">
        <v>0.99591601189683499</v>
      </c>
      <c r="P184">
        <v>0.98148888001065393</v>
      </c>
      <c r="Q184">
        <v>0.98082301238513792</v>
      </c>
      <c r="R184">
        <v>1.0136724819105962</v>
      </c>
      <c r="S184">
        <v>1.0138944377857684</v>
      </c>
      <c r="T184">
        <v>0.97949127713410578</v>
      </c>
      <c r="U184">
        <v>0.98148888001065393</v>
      </c>
      <c r="V184">
        <v>0.99857948239889915</v>
      </c>
      <c r="W184">
        <v>1.0267678785457452</v>
      </c>
      <c r="X184">
        <v>0.98481821813823422</v>
      </c>
      <c r="Y184">
        <v>1.0083455409064679</v>
      </c>
      <c r="Z184">
        <v>1.0150042171616283</v>
      </c>
      <c r="AA184">
        <v>0.99014515914236256</v>
      </c>
      <c r="AB184">
        <v>0.99192080614373868</v>
      </c>
      <c r="AC184">
        <v>0.97949127713410578</v>
      </c>
      <c r="AD184">
        <v>0.96462023349758075</v>
      </c>
      <c r="AE184">
        <v>0.99791361477338314</v>
      </c>
      <c r="AF184">
        <v>0.98703777688995431</v>
      </c>
      <c r="AG184">
        <v>0.97971323300927782</v>
      </c>
      <c r="AH184">
        <v>0.99835752652372711</v>
      </c>
      <c r="AI184">
        <v>1.0014649087761354</v>
      </c>
      <c r="AJ184">
        <v>1.0043503351533716</v>
      </c>
      <c r="AK184">
        <v>0.99813557064855518</v>
      </c>
      <c r="AL184">
        <v>0.97815954188307375</v>
      </c>
      <c r="AM184">
        <v>0.94730767523416348</v>
      </c>
      <c r="AN184">
        <v>0.98348648288720208</v>
      </c>
      <c r="AO184">
        <v>0.96284458649620464</v>
      </c>
      <c r="AP184">
        <v>0.9988014382740712</v>
      </c>
      <c r="AQ184">
        <v>0.97150086562791327</v>
      </c>
      <c r="AR184">
        <v>1.0012429529009634</v>
      </c>
      <c r="AS184">
        <v>0.94863941048519562</v>
      </c>
      <c r="AT184">
        <v>0.97194477737825724</v>
      </c>
      <c r="AU184">
        <v>0.97727171838238569</v>
      </c>
      <c r="AV184">
        <v>0.97660585075686956</v>
      </c>
      <c r="AW184">
        <v>0.96395436587206473</v>
      </c>
      <c r="AX184">
        <v>0.97438629200514948</v>
      </c>
      <c r="AY184">
        <v>0.99991121764993129</v>
      </c>
      <c r="AZ184">
        <v>0.9863719092644383</v>
      </c>
      <c r="BA184">
        <v>0.96217871887068862</v>
      </c>
      <c r="BB184">
        <v>0.95285657211346397</v>
      </c>
      <c r="BC184">
        <v>0.9450881164824434</v>
      </c>
      <c r="BD184">
        <v>0.98237670351134199</v>
      </c>
      <c r="BE184">
        <v>0.94997114573622776</v>
      </c>
      <c r="BF184">
        <v>0.9530785279886359</v>
      </c>
      <c r="BG184">
        <v>0.97483020375549345</v>
      </c>
      <c r="BH184">
        <v>0.97815954188307375</v>
      </c>
      <c r="BI184">
        <v>0.94863941048519562</v>
      </c>
      <c r="BJ184">
        <v>0.9575176454920763</v>
      </c>
      <c r="BK184">
        <v>0.97593998313135355</v>
      </c>
      <c r="BL184">
        <v>0.94486616060727135</v>
      </c>
      <c r="BM184">
        <v>0.95485417499001202</v>
      </c>
      <c r="BN184">
        <v>0.94997114573622776</v>
      </c>
      <c r="BO184">
        <v>0.95685177786656017</v>
      </c>
      <c r="BP184">
        <v>0.93643183735073476</v>
      </c>
      <c r="BQ184">
        <v>0.91578994095973731</v>
      </c>
      <c r="BR184">
        <v>0.95396635148932396</v>
      </c>
      <c r="BS184">
        <v>0.92355839659075778</v>
      </c>
      <c r="BT184">
        <v>0.91268255870732906</v>
      </c>
      <c r="BU184">
        <v>0.90624583832734062</v>
      </c>
      <c r="BV184">
        <v>0.9439783371065833</v>
      </c>
      <c r="BW184">
        <v>0.92622186709282206</v>
      </c>
      <c r="BX184">
        <v>0.90091889732321218</v>
      </c>
      <c r="BY184">
        <v>0.93731966085142282</v>
      </c>
      <c r="BZ184">
        <v>0.93310249922315447</v>
      </c>
      <c r="CA184">
        <v>0.9140142939583612</v>
      </c>
      <c r="CB184">
        <v>0.91246060283215702</v>
      </c>
      <c r="CC184">
        <v>0.92688773471833807</v>
      </c>
      <c r="CD184">
        <v>0.91645580858525333</v>
      </c>
      <c r="CE184">
        <v>0.89958716207218015</v>
      </c>
      <c r="CF184">
        <v>0.93066098459626234</v>
      </c>
      <c r="CG184">
        <v>0.90491410307630848</v>
      </c>
      <c r="CH184">
        <v>0.87517201580325843</v>
      </c>
      <c r="CI184">
        <v>0.88626980956185919</v>
      </c>
      <c r="CJ184">
        <v>0.90757757357837265</v>
      </c>
      <c r="CK184">
        <v>0.92378035246592982</v>
      </c>
      <c r="CL184">
        <v>0.91334842633284508</v>
      </c>
      <c r="CM184">
        <v>0.8829404714342789</v>
      </c>
      <c r="CN184">
        <v>0.87073289829981804</v>
      </c>
      <c r="CO184">
        <v>0.86962311892395794</v>
      </c>
      <c r="CP184">
        <v>0.8869356771873752</v>
      </c>
      <c r="CQ184">
        <v>0.88116482443290278</v>
      </c>
      <c r="CR184">
        <v>0.88271851555910696</v>
      </c>
      <c r="CS184">
        <v>0.88160873618324687</v>
      </c>
      <c r="CT184">
        <v>0.8745061481777423</v>
      </c>
      <c r="CU184">
        <v>0.87051094242464611</v>
      </c>
      <c r="CV184">
        <v>0.88959914768943937</v>
      </c>
      <c r="CW184">
        <v>0.85941314866604523</v>
      </c>
      <c r="CX184">
        <v>0.83277844364540332</v>
      </c>
      <c r="CY184">
        <v>0.85874728104052922</v>
      </c>
      <c r="CZ184">
        <v>0.87605983930394649</v>
      </c>
      <c r="DA184">
        <v>0.85963510454121728</v>
      </c>
      <c r="DB184">
        <v>0.85852532516535718</v>
      </c>
      <c r="DC184">
        <v>0.85852532516535718</v>
      </c>
      <c r="DD184">
        <v>0.82833932614196304</v>
      </c>
      <c r="DE184">
        <v>0.85497403116260495</v>
      </c>
      <c r="DF184">
        <v>0.85919119279087319</v>
      </c>
      <c r="DG184">
        <v>0.81657566475784615</v>
      </c>
      <c r="DH184">
        <v>0.79837528299374094</v>
      </c>
      <c r="DI184">
        <v>0.82367825276335072</v>
      </c>
      <c r="DJ184">
        <v>0.79105073911306434</v>
      </c>
      <c r="DK184">
        <v>0.81191459137923383</v>
      </c>
      <c r="DL184">
        <v>0.80103875349580511</v>
      </c>
      <c r="DM184">
        <v>0.80214853287166521</v>
      </c>
      <c r="DN184">
        <v>0.79127269498823638</v>
      </c>
      <c r="DO184">
        <v>0.79149465086340842</v>
      </c>
      <c r="DP184">
        <v>0.78749944511031211</v>
      </c>
      <c r="DQ184">
        <v>0.77174057797309903</v>
      </c>
      <c r="DR184">
        <v>0.7608647400896702</v>
      </c>
      <c r="DS184">
        <v>0.78372619523238785</v>
      </c>
      <c r="DT184">
        <v>0.74199849070004886</v>
      </c>
      <c r="DU184">
        <v>0.75886713721312204</v>
      </c>
      <c r="DV184">
        <v>0.73667154969592052</v>
      </c>
      <c r="DW184">
        <v>0.72202246193456743</v>
      </c>
      <c r="DX184">
        <v>0.70182447729391406</v>
      </c>
      <c r="DY184">
        <v>0.68428996315532475</v>
      </c>
      <c r="DZ184">
        <v>0.67851911040085233</v>
      </c>
      <c r="EA184">
        <v>0.65299418475607052</v>
      </c>
      <c r="EB184">
        <v>0.65721134638433887</v>
      </c>
      <c r="EC184">
        <v>0.67274825764637991</v>
      </c>
      <c r="ED184">
        <v>0.63102055311404093</v>
      </c>
      <c r="EE184">
        <v>0.63057664136369695</v>
      </c>
      <c r="EF184">
        <v>0.59794912771341058</v>
      </c>
      <c r="EG184">
        <v>0.6048297598437431</v>
      </c>
      <c r="EH184">
        <v>0.60105650996581883</v>
      </c>
      <c r="EI184">
        <v>0.59928086296444272</v>
      </c>
      <c r="EJ184">
        <v>0.59040262795756204</v>
      </c>
      <c r="EK184">
        <v>0.59018067208239011</v>
      </c>
      <c r="EL184">
        <v>0.58130243707550944</v>
      </c>
      <c r="EM184">
        <v>0.59572956896169049</v>
      </c>
      <c r="EN184">
        <v>0.58041461357482138</v>
      </c>
      <c r="EO184">
        <v>0.57974874594930537</v>
      </c>
      <c r="EP184">
        <v>0.56154836418520004</v>
      </c>
      <c r="EQ184">
        <v>0.56576552581346828</v>
      </c>
      <c r="ER184">
        <v>0.5522262174279754</v>
      </c>
      <c r="ES184">
        <v>0.5602166289341679</v>
      </c>
      <c r="ET184">
        <v>0.56088249655968403</v>
      </c>
      <c r="EU184">
        <v>0.56376792293692024</v>
      </c>
      <c r="EV184">
        <v>0.54246015892040667</v>
      </c>
      <c r="EW184">
        <v>0.55777511430727578</v>
      </c>
      <c r="EX184">
        <v>0.55688729080658772</v>
      </c>
    </row>
    <row r="185" spans="3:154" x14ac:dyDescent="0.15">
      <c r="C185">
        <v>1.4883999999999999</v>
      </c>
      <c r="D185">
        <v>0.9878739471391228</v>
      </c>
      <c r="E185">
        <v>1.0014885274469938</v>
      </c>
      <c r="F185">
        <v>1.0131063026430438</v>
      </c>
      <c r="G185">
        <v>1.0049375544583212</v>
      </c>
      <c r="H185">
        <v>0.99259366831251816</v>
      </c>
      <c r="I185">
        <v>1.0261762997385999</v>
      </c>
      <c r="J185">
        <v>0.98315422596572755</v>
      </c>
      <c r="K185">
        <v>0.99459047342433926</v>
      </c>
      <c r="L185">
        <v>0.98170200406622132</v>
      </c>
      <c r="M185">
        <v>0.99277519604995645</v>
      </c>
      <c r="N185">
        <v>0.9996732500726111</v>
      </c>
      <c r="O185">
        <v>1.0076604705198955</v>
      </c>
      <c r="P185">
        <v>0.99223061283764158</v>
      </c>
      <c r="Q185">
        <v>0.98932616903862902</v>
      </c>
      <c r="R185">
        <v>1.005482137670636</v>
      </c>
      <c r="S185">
        <v>1.0067528318327039</v>
      </c>
      <c r="T185">
        <v>0.98406186465291889</v>
      </c>
      <c r="U185">
        <v>0.98170200406622132</v>
      </c>
      <c r="V185">
        <v>0.96953964565785644</v>
      </c>
      <c r="W185">
        <v>0.99822102817310476</v>
      </c>
      <c r="X185">
        <v>0.97407783909381351</v>
      </c>
      <c r="Y185">
        <v>0.97298867266918387</v>
      </c>
      <c r="Z185">
        <v>1.0067528318327039</v>
      </c>
      <c r="AA185">
        <v>0.98424339239035719</v>
      </c>
      <c r="AB185">
        <v>1.0269024106883531</v>
      </c>
      <c r="AC185">
        <v>0.98006825442927681</v>
      </c>
      <c r="AD185">
        <v>0.99223061283764158</v>
      </c>
      <c r="AE185">
        <v>0.99241214057507987</v>
      </c>
      <c r="AF185">
        <v>0.9664536741214057</v>
      </c>
      <c r="AG185">
        <v>0.97788992158001742</v>
      </c>
      <c r="AH185">
        <v>0.97226256171943071</v>
      </c>
      <c r="AI185">
        <v>1.020367412140575</v>
      </c>
      <c r="AJ185">
        <v>0.98097589311646816</v>
      </c>
      <c r="AK185">
        <v>0.95955562009875106</v>
      </c>
      <c r="AL185">
        <v>0.98061283764159157</v>
      </c>
      <c r="AM185">
        <v>0.96173395294801045</v>
      </c>
      <c r="AN185">
        <v>0.98133894859134474</v>
      </c>
      <c r="AO185">
        <v>0.93958756898054019</v>
      </c>
      <c r="AP185">
        <v>0.96953964565785644</v>
      </c>
      <c r="AQ185">
        <v>0.95919256462387448</v>
      </c>
      <c r="AR185">
        <v>0.95955562009875106</v>
      </c>
      <c r="AS185">
        <v>0.98914464130119084</v>
      </c>
      <c r="AT185">
        <v>0.98968922451350561</v>
      </c>
      <c r="AU185">
        <v>0.97589311646819632</v>
      </c>
      <c r="AV185">
        <v>0.96863200697066509</v>
      </c>
      <c r="AW185">
        <v>0.97716381063026425</v>
      </c>
      <c r="AX185">
        <v>0.97135492303223925</v>
      </c>
      <c r="AY185">
        <v>0.95592506534998545</v>
      </c>
      <c r="AZ185">
        <v>0.95991867557362764</v>
      </c>
      <c r="BA185">
        <v>0.96627214638396741</v>
      </c>
      <c r="BB185">
        <v>0.93178187627069409</v>
      </c>
      <c r="BC185">
        <v>0.97081033981992448</v>
      </c>
      <c r="BD185">
        <v>0.9512053441765902</v>
      </c>
      <c r="BE185">
        <v>0.9354124310194597</v>
      </c>
      <c r="BF185">
        <v>0.96246006389776351</v>
      </c>
      <c r="BG185">
        <v>0.96736131280859716</v>
      </c>
      <c r="BH185">
        <v>0.9334156259076386</v>
      </c>
      <c r="BI185">
        <v>0.92960354342143481</v>
      </c>
      <c r="BJ185">
        <v>0.9239761835608481</v>
      </c>
      <c r="BK185">
        <v>0.94830090037757764</v>
      </c>
      <c r="BL185">
        <v>0.92742521057217542</v>
      </c>
      <c r="BM185">
        <v>0.92560993319779261</v>
      </c>
      <c r="BN185">
        <v>0.93831687481847226</v>
      </c>
      <c r="BO185">
        <v>0.92070868428695907</v>
      </c>
      <c r="BP185">
        <v>0.95338367702584947</v>
      </c>
      <c r="BQ185">
        <v>0.92560993319779261</v>
      </c>
      <c r="BR185">
        <v>0.92361312808597151</v>
      </c>
      <c r="BS185">
        <v>0.92252396166134187</v>
      </c>
      <c r="BT185">
        <v>0.92252396166134187</v>
      </c>
      <c r="BU185">
        <v>0.90909090909090906</v>
      </c>
      <c r="BV185">
        <v>0.9239761835608481</v>
      </c>
      <c r="BW185">
        <v>0.90854632587859419</v>
      </c>
      <c r="BX185">
        <v>0.89347952367121697</v>
      </c>
      <c r="BY185">
        <v>0.88639994191112403</v>
      </c>
      <c r="BZ185">
        <v>0.92143479523671212</v>
      </c>
      <c r="CA185">
        <v>0.89293494045890209</v>
      </c>
      <c r="CB185">
        <v>0.89021202439732783</v>
      </c>
      <c r="CC185">
        <v>0.90745715945396455</v>
      </c>
      <c r="CD185">
        <v>0.87006244554167878</v>
      </c>
      <c r="CE185">
        <v>0.89293494045890209</v>
      </c>
      <c r="CF185">
        <v>0.88676299738600051</v>
      </c>
      <c r="CG185">
        <v>0.87242230612837635</v>
      </c>
      <c r="CH185">
        <v>0.89729160615742087</v>
      </c>
      <c r="CI185">
        <v>0.88168022073772867</v>
      </c>
      <c r="CJ185">
        <v>0.87895730467615452</v>
      </c>
      <c r="CK185">
        <v>0.87768661051408647</v>
      </c>
      <c r="CL185">
        <v>0.87115161196630841</v>
      </c>
      <c r="CM185">
        <v>0.84791606157420851</v>
      </c>
      <c r="CN185">
        <v>0.88385855358698806</v>
      </c>
      <c r="CO185">
        <v>0.86516119663084512</v>
      </c>
      <c r="CP185">
        <v>0.85662939297124596</v>
      </c>
      <c r="CQ185">
        <v>0.84156259076386875</v>
      </c>
      <c r="CR185">
        <v>0.83793203601510313</v>
      </c>
      <c r="CS185">
        <v>0.83992884112692412</v>
      </c>
      <c r="CT185">
        <v>0.81723787394713909</v>
      </c>
      <c r="CU185">
        <v>0.83956578565204765</v>
      </c>
      <c r="CV185">
        <v>0.82595120534417654</v>
      </c>
      <c r="CW185">
        <v>0.85281731048504206</v>
      </c>
      <c r="CX185">
        <v>0.82213912285797264</v>
      </c>
      <c r="CY185">
        <v>0.81741940168457738</v>
      </c>
      <c r="CZ185">
        <v>0.81469648562300312</v>
      </c>
      <c r="DA185">
        <v>0.81088440313679933</v>
      </c>
      <c r="DB185">
        <v>0.82540662213186167</v>
      </c>
      <c r="DC185">
        <v>0.80017426662794078</v>
      </c>
      <c r="DD185">
        <v>0.80344176590182981</v>
      </c>
      <c r="DE185">
        <v>0.79218704618065638</v>
      </c>
      <c r="DF185">
        <v>0.79835898925355797</v>
      </c>
      <c r="DG185">
        <v>0.79200551844321809</v>
      </c>
      <c r="DH185">
        <v>0.79000871333139699</v>
      </c>
      <c r="DI185">
        <v>0.79799593377868139</v>
      </c>
      <c r="DJ185">
        <v>0.77984316003485332</v>
      </c>
      <c r="DK185">
        <v>0.77784635492303222</v>
      </c>
      <c r="DL185">
        <v>0.770585245425501</v>
      </c>
      <c r="DM185">
        <v>0.76550246877722916</v>
      </c>
      <c r="DN185">
        <v>0.76550246877722916</v>
      </c>
      <c r="DO185">
        <v>0.75551844321812367</v>
      </c>
      <c r="DP185">
        <v>0.75969358117920416</v>
      </c>
      <c r="DQ185">
        <v>0.75933052570432757</v>
      </c>
      <c r="DR185">
        <v>0.7471681672959628</v>
      </c>
      <c r="DS185">
        <v>0.71703456288120826</v>
      </c>
      <c r="DT185">
        <v>0.71285942492012777</v>
      </c>
      <c r="DU185">
        <v>0.71122567528318326</v>
      </c>
      <c r="DV185">
        <v>0.70323845483589886</v>
      </c>
      <c r="DW185">
        <v>0.70414609352309032</v>
      </c>
      <c r="DX185">
        <v>0.67328637815858261</v>
      </c>
      <c r="DY185">
        <v>0.67183415625907639</v>
      </c>
      <c r="DZ185">
        <v>0.64133749636944526</v>
      </c>
      <c r="EA185">
        <v>0.62028027882660464</v>
      </c>
      <c r="EB185">
        <v>0.62082486203891951</v>
      </c>
      <c r="EC185">
        <v>0.62735986058669768</v>
      </c>
      <c r="ED185">
        <v>0.59359570142317741</v>
      </c>
      <c r="EE185">
        <v>0.57272001161777519</v>
      </c>
      <c r="EF185">
        <v>0.57126778971826897</v>
      </c>
      <c r="EG185">
        <v>0.54040807435376126</v>
      </c>
      <c r="EH185">
        <v>0.56164681963404006</v>
      </c>
      <c r="EI185">
        <v>0.56818181818181812</v>
      </c>
      <c r="EJ185">
        <v>0.54494626778971822</v>
      </c>
      <c r="EK185">
        <v>0.53895585245425504</v>
      </c>
      <c r="EL185">
        <v>0.55474876561138542</v>
      </c>
      <c r="EM185">
        <v>0.52044002323555039</v>
      </c>
      <c r="EN185">
        <v>0.51916932907348246</v>
      </c>
      <c r="EO185">
        <v>0.50410252686610513</v>
      </c>
      <c r="EP185">
        <v>0.50628085971536452</v>
      </c>
      <c r="EQ185">
        <v>0.52879029915771125</v>
      </c>
      <c r="ER185">
        <v>0.51481266337496367</v>
      </c>
      <c r="ES185">
        <v>0.50918530351437696</v>
      </c>
      <c r="ET185">
        <v>0.48903572465872786</v>
      </c>
      <c r="EU185">
        <v>0.49321086261980829</v>
      </c>
      <c r="EV185">
        <v>0.50700697066511757</v>
      </c>
      <c r="EW185">
        <v>0.50392099912866684</v>
      </c>
      <c r="EX185">
        <v>0.50700697066511757</v>
      </c>
    </row>
    <row r="186" spans="3:154" x14ac:dyDescent="0.15">
      <c r="C186">
        <v>1.7424000000000002</v>
      </c>
      <c r="D186">
        <v>0.98118935328237655</v>
      </c>
      <c r="E186">
        <v>1.0107334525939178</v>
      </c>
      <c r="F186">
        <v>1.0055835637230985</v>
      </c>
      <c r="G186">
        <v>1.0158833414647368</v>
      </c>
      <c r="H186">
        <v>0.98661028893587033</v>
      </c>
      <c r="I186">
        <v>0.98552610180517153</v>
      </c>
      <c r="J186">
        <v>1.0196779964221825</v>
      </c>
      <c r="K186">
        <v>1.0218463706835799</v>
      </c>
      <c r="L186">
        <v>1.0291646338157965</v>
      </c>
      <c r="M186">
        <v>1.0215753239009053</v>
      </c>
      <c r="N186">
        <v>1.0261831192063751</v>
      </c>
      <c r="O186">
        <v>1.025369978858351</v>
      </c>
      <c r="P186">
        <v>0.99799425380820728</v>
      </c>
      <c r="Q186">
        <v>1.0234726513796282</v>
      </c>
      <c r="R186">
        <v>0.9931154117200629</v>
      </c>
      <c r="S186">
        <v>1.0484089553856994</v>
      </c>
      <c r="T186">
        <v>0.99365750528541219</v>
      </c>
      <c r="U186">
        <v>1.0099203122458935</v>
      </c>
      <c r="V186">
        <v>1.0245568385103268</v>
      </c>
      <c r="W186">
        <v>1.0126307800726404</v>
      </c>
      <c r="X186">
        <v>1.0126307800726404</v>
      </c>
      <c r="Y186">
        <v>1.0055835637230985</v>
      </c>
      <c r="Z186">
        <v>0.99989158128693012</v>
      </c>
      <c r="AA186">
        <v>1.0335013823385917</v>
      </c>
      <c r="AB186">
        <v>0.97278690301946114</v>
      </c>
      <c r="AC186">
        <v>0.99853634737355668</v>
      </c>
      <c r="AD186">
        <v>0.98715238250121973</v>
      </c>
      <c r="AE186">
        <v>0.96194503171247359</v>
      </c>
      <c r="AF186">
        <v>0.98362877432644868</v>
      </c>
      <c r="AG186">
        <v>0.99934948772158072</v>
      </c>
      <c r="AH186">
        <v>0.98525505502249688</v>
      </c>
      <c r="AI186">
        <v>0.95001897327478724</v>
      </c>
      <c r="AJ186">
        <v>0.99962053450425536</v>
      </c>
      <c r="AK186">
        <v>0.9809183064997018</v>
      </c>
      <c r="AL186">
        <v>0.99176017780668946</v>
      </c>
      <c r="AM186">
        <v>0.9803762129343524</v>
      </c>
      <c r="AN186">
        <v>1.0107334525939178</v>
      </c>
      <c r="AO186">
        <v>1.006125657288448</v>
      </c>
      <c r="AP186">
        <v>0.98796552284924377</v>
      </c>
      <c r="AQ186">
        <v>0.97278690301946114</v>
      </c>
      <c r="AR186">
        <v>0.97739469832493087</v>
      </c>
      <c r="AS186">
        <v>0.98742342928389437</v>
      </c>
      <c r="AT186">
        <v>0.98173144684772584</v>
      </c>
      <c r="AU186">
        <v>0.97902097902097895</v>
      </c>
      <c r="AV186">
        <v>1.0050414701577493</v>
      </c>
      <c r="AW186">
        <v>0.98118935328237655</v>
      </c>
      <c r="AX186">
        <v>0.98606819537052093</v>
      </c>
      <c r="AY186">
        <v>0.96167398492979883</v>
      </c>
      <c r="AZ186">
        <v>0.97387109015015993</v>
      </c>
      <c r="BA186">
        <v>0.96167398492979883</v>
      </c>
      <c r="BB186">
        <v>0.95977665745107599</v>
      </c>
      <c r="BC186">
        <v>0.95733723640700386</v>
      </c>
      <c r="BD186">
        <v>0.97360004336748518</v>
      </c>
      <c r="BE186">
        <v>0.9576082831896785</v>
      </c>
      <c r="BF186">
        <v>0.97956307258632835</v>
      </c>
      <c r="BG186">
        <v>0.98444191467447284</v>
      </c>
      <c r="BH186">
        <v>0.93971919553314898</v>
      </c>
      <c r="BI186">
        <v>0.97631051119423207</v>
      </c>
      <c r="BJ186">
        <v>0.97170271588876234</v>
      </c>
      <c r="BK186">
        <v>0.94947687970943784</v>
      </c>
      <c r="BL186">
        <v>0.98904970997994246</v>
      </c>
      <c r="BM186">
        <v>0.95272944110153412</v>
      </c>
      <c r="BN186">
        <v>0.94270071014257062</v>
      </c>
      <c r="BO186">
        <v>0.94730850544804035</v>
      </c>
      <c r="BP186">
        <v>0.9592345638857267</v>
      </c>
      <c r="BQ186">
        <v>0.93999024231582373</v>
      </c>
      <c r="BR186">
        <v>0.92128801431127005</v>
      </c>
      <c r="BS186">
        <v>0.8998753184799696</v>
      </c>
      <c r="BT186">
        <v>0.93511140022767925</v>
      </c>
      <c r="BU186">
        <v>0.93240093240093236</v>
      </c>
      <c r="BV186">
        <v>0.95056106684013664</v>
      </c>
      <c r="BW186">
        <v>0.89120182143437954</v>
      </c>
      <c r="BX186">
        <v>0.91695126578847508</v>
      </c>
      <c r="BY186">
        <v>0.93158779205290831</v>
      </c>
      <c r="BZ186">
        <v>0.92969046457418547</v>
      </c>
      <c r="CA186">
        <v>0.92779313709546263</v>
      </c>
      <c r="CB186">
        <v>0.89662275708787331</v>
      </c>
      <c r="CC186">
        <v>0.9093619558735837</v>
      </c>
      <c r="CD186">
        <v>0.90881986230823442</v>
      </c>
      <c r="CE186">
        <v>0.92237220144196885</v>
      </c>
      <c r="CF186">
        <v>0.91505393830975224</v>
      </c>
      <c r="CG186">
        <v>0.89770694421857211</v>
      </c>
      <c r="CH186">
        <v>0.88659402612890981</v>
      </c>
      <c r="CI186">
        <v>0.88930449395565669</v>
      </c>
      <c r="CJ186">
        <v>0.88442565186751232</v>
      </c>
      <c r="CK186">
        <v>0.88279937117146412</v>
      </c>
      <c r="CL186">
        <v>0.89364124247845178</v>
      </c>
      <c r="CM186">
        <v>0.90312787987206589</v>
      </c>
      <c r="CN186">
        <v>0.8776494823006451</v>
      </c>
      <c r="CO186">
        <v>0.86924703203772968</v>
      </c>
      <c r="CP186">
        <v>0.87249959342982597</v>
      </c>
      <c r="CQ186">
        <v>0.86897598525505504</v>
      </c>
      <c r="CR186">
        <v>0.89879113134927091</v>
      </c>
      <c r="CS186">
        <v>0.87006017238575373</v>
      </c>
      <c r="CT186">
        <v>0.85786306716539273</v>
      </c>
      <c r="CU186">
        <v>0.84837642977177863</v>
      </c>
      <c r="CV186">
        <v>0.82967420176722495</v>
      </c>
      <c r="CW186">
        <v>0.81801919011221336</v>
      </c>
      <c r="CX186">
        <v>0.87006017238575373</v>
      </c>
      <c r="CY186">
        <v>0.82425326611373118</v>
      </c>
      <c r="CZ186">
        <v>0.82181384506965904</v>
      </c>
      <c r="DA186">
        <v>0.8082615059359245</v>
      </c>
      <c r="DB186">
        <v>0.81639290941616516</v>
      </c>
      <c r="DC186">
        <v>0.81910337724291216</v>
      </c>
      <c r="DD186">
        <v>0.81693500298151456</v>
      </c>
      <c r="DE186">
        <v>0.818290236894888</v>
      </c>
      <c r="DF186">
        <v>0.81476662872011707</v>
      </c>
      <c r="DG186">
        <v>0.82940315498455031</v>
      </c>
      <c r="DH186">
        <v>0.81341139480674363</v>
      </c>
      <c r="DI186">
        <v>0.79877486854231039</v>
      </c>
      <c r="DJ186">
        <v>0.80636417845720165</v>
      </c>
      <c r="DK186">
        <v>0.77763321949368458</v>
      </c>
      <c r="DL186">
        <v>0.7955223071502141</v>
      </c>
      <c r="DM186">
        <v>0.79470916680219006</v>
      </c>
      <c r="DN186">
        <v>0.75811785114110697</v>
      </c>
      <c r="DO186">
        <v>0.78901718436602153</v>
      </c>
      <c r="DP186">
        <v>0.76326774001192599</v>
      </c>
      <c r="DQ186">
        <v>0.73643410852713176</v>
      </c>
      <c r="DR186">
        <v>0.73697620209248116</v>
      </c>
      <c r="DS186">
        <v>0.74836016696481811</v>
      </c>
      <c r="DT186">
        <v>0.70716105599826529</v>
      </c>
      <c r="DU186">
        <v>0.74836016696481811</v>
      </c>
      <c r="DV186">
        <v>0.73480782783108367</v>
      </c>
      <c r="DW186">
        <v>0.7266764243508429</v>
      </c>
      <c r="DX186">
        <v>0.69008510868975981</v>
      </c>
      <c r="DY186">
        <v>0.68195370520951915</v>
      </c>
      <c r="DZ186">
        <v>0.69523499756057894</v>
      </c>
      <c r="EA186">
        <v>0.63560470537214719</v>
      </c>
      <c r="EB186">
        <v>0.63885726676424348</v>
      </c>
      <c r="EC186">
        <v>0.64210982815633977</v>
      </c>
      <c r="ED186">
        <v>0.61961294519434051</v>
      </c>
      <c r="EE186">
        <v>0.58491895701198027</v>
      </c>
      <c r="EF186">
        <v>0.60497641892990728</v>
      </c>
      <c r="EG186">
        <v>0.58952675231745</v>
      </c>
      <c r="EH186">
        <v>0.58058220848918518</v>
      </c>
      <c r="EI186">
        <v>0.56702986935545074</v>
      </c>
      <c r="EJ186">
        <v>0.57190871144359512</v>
      </c>
      <c r="EK186">
        <v>0.56431940152870386</v>
      </c>
      <c r="EL186">
        <v>0.5640483547460291</v>
      </c>
      <c r="EM186">
        <v>0.55889846587521008</v>
      </c>
      <c r="EN186">
        <v>0.52718599230227137</v>
      </c>
      <c r="EO186">
        <v>0.51390469995121157</v>
      </c>
      <c r="EP186">
        <v>0.55158020274299346</v>
      </c>
      <c r="EQ186">
        <v>0.52203610343145224</v>
      </c>
      <c r="ER186">
        <v>0.53098064725971705</v>
      </c>
      <c r="ES186">
        <v>0.542364612132054</v>
      </c>
      <c r="ET186">
        <v>0.52935436656366885</v>
      </c>
      <c r="EU186">
        <v>0.51607307421260906</v>
      </c>
      <c r="EV186">
        <v>0.52528866482354852</v>
      </c>
      <c r="EW186">
        <v>0.51065213855911529</v>
      </c>
      <c r="EX186">
        <v>0.52257819699680164</v>
      </c>
    </row>
    <row r="187" spans="3:154" x14ac:dyDescent="0.15">
      <c r="C187">
        <v>2.0164</v>
      </c>
      <c r="D187">
        <v>0.99398032594332697</v>
      </c>
      <c r="E187">
        <v>1.004991924827485</v>
      </c>
      <c r="F187">
        <v>1.0057260314197622</v>
      </c>
      <c r="G187">
        <v>0.99862966769441597</v>
      </c>
      <c r="H187">
        <v>0.99667205011501003</v>
      </c>
      <c r="I187">
        <v>0.98712866441540648</v>
      </c>
      <c r="J187">
        <v>1.0064601380120393</v>
      </c>
      <c r="K187">
        <v>1.0057260314197622</v>
      </c>
      <c r="L187">
        <v>0.9731806391621397</v>
      </c>
      <c r="M187">
        <v>1.0035237116429305</v>
      </c>
      <c r="N187">
        <v>0.98198991826946613</v>
      </c>
      <c r="O187">
        <v>0.9800323006900602</v>
      </c>
      <c r="P187">
        <v>1.0064601380120393</v>
      </c>
      <c r="Q187">
        <v>0.99349092154847551</v>
      </c>
      <c r="R187">
        <v>1.0067048402094652</v>
      </c>
      <c r="S187">
        <v>0.99618264572015858</v>
      </c>
      <c r="T187">
        <v>0.98859687759996084</v>
      </c>
      <c r="U187">
        <v>0.98247932266431759</v>
      </c>
      <c r="V187">
        <v>0.99055449517936678</v>
      </c>
      <c r="W187">
        <v>0.97709587432095146</v>
      </c>
      <c r="X187">
        <v>0.96143493368570454</v>
      </c>
      <c r="Y187">
        <v>0.99862966769441597</v>
      </c>
      <c r="Z187">
        <v>0.97807468311065437</v>
      </c>
      <c r="AA187">
        <v>0.94063524690451727</v>
      </c>
      <c r="AB187">
        <v>0.97611706553124844</v>
      </c>
      <c r="AC187">
        <v>0.98566045123085211</v>
      </c>
      <c r="AD187">
        <v>0.97195712817501101</v>
      </c>
      <c r="AE187">
        <v>0.98884157979738663</v>
      </c>
      <c r="AF187">
        <v>0.97660646992610001</v>
      </c>
      <c r="AG187">
        <v>0.95654088973718987</v>
      </c>
      <c r="AH187">
        <v>0.97293593696471392</v>
      </c>
      <c r="AI187">
        <v>0.98663926002055502</v>
      </c>
      <c r="AJ187">
        <v>0.98786277100768372</v>
      </c>
      <c r="AK187">
        <v>0.95874320951402148</v>
      </c>
      <c r="AL187">
        <v>0.96706308422649634</v>
      </c>
      <c r="AM187">
        <v>0.9709783193853081</v>
      </c>
      <c r="AN187">
        <v>0.97611706553124844</v>
      </c>
      <c r="AO187">
        <v>0.97513825674154553</v>
      </c>
      <c r="AP187">
        <v>0.94112465129936873</v>
      </c>
      <c r="AQ187">
        <v>0.95409386776293248</v>
      </c>
      <c r="AR187">
        <v>0.96559487104194197</v>
      </c>
      <c r="AS187">
        <v>0.99446973033817843</v>
      </c>
      <c r="AT187">
        <v>0.95066803699897229</v>
      </c>
      <c r="AU187">
        <v>0.95213625018352666</v>
      </c>
      <c r="AV187">
        <v>0.97905349190035729</v>
      </c>
      <c r="AW187">
        <v>0.9528703567758039</v>
      </c>
      <c r="AX187">
        <v>0.91004747222630056</v>
      </c>
      <c r="AY187">
        <v>0.94919982381441792</v>
      </c>
      <c r="AZ187">
        <v>0.95800910292174424</v>
      </c>
      <c r="BA187">
        <v>0.96951010620075373</v>
      </c>
      <c r="BB187">
        <v>0.93329418098174521</v>
      </c>
      <c r="BC187">
        <v>0.94724220623501199</v>
      </c>
      <c r="BD187">
        <v>0.92962364802035924</v>
      </c>
      <c r="BE187">
        <v>0.94528458865560616</v>
      </c>
      <c r="BF187">
        <v>0.93011305241521069</v>
      </c>
      <c r="BG187">
        <v>0.96608427543679343</v>
      </c>
      <c r="BH187">
        <v>0.91616502716194392</v>
      </c>
      <c r="BI187">
        <v>0.9460186952478834</v>
      </c>
      <c r="BJ187">
        <v>0.93035775461263648</v>
      </c>
      <c r="BK187">
        <v>0.90662164146234037</v>
      </c>
      <c r="BL187">
        <v>0.93158126559976506</v>
      </c>
      <c r="BM187">
        <v>0.94797631282728922</v>
      </c>
      <c r="BN187">
        <v>0.95580678314491263</v>
      </c>
      <c r="BO187">
        <v>0.91396270738511232</v>
      </c>
      <c r="BP187">
        <v>0.91543092056966668</v>
      </c>
      <c r="BQ187">
        <v>0.8823961239171928</v>
      </c>
      <c r="BR187">
        <v>0.90344051289580585</v>
      </c>
      <c r="BS187">
        <v>0.91445211177996377</v>
      </c>
      <c r="BT187">
        <v>0.90319581069838006</v>
      </c>
      <c r="BU187">
        <v>0.91102628101600358</v>
      </c>
      <c r="BV187">
        <v>0.88043850633778697</v>
      </c>
      <c r="BW187">
        <v>0.91053687662115212</v>
      </c>
      <c r="BX187">
        <v>0.92228258209758729</v>
      </c>
      <c r="BY187">
        <v>0.91494151617481523</v>
      </c>
      <c r="BZ187">
        <v>0.92105907111045859</v>
      </c>
      <c r="CA187">
        <v>0.88973718983996475</v>
      </c>
      <c r="CB187">
        <v>0.88337493270689571</v>
      </c>
      <c r="CC187">
        <v>0.90025938432927133</v>
      </c>
      <c r="CD187">
        <v>0.87872559095580682</v>
      </c>
      <c r="CE187">
        <v>0.86795869426907457</v>
      </c>
      <c r="CF187">
        <v>0.87578916458669798</v>
      </c>
      <c r="CG187">
        <v>0.87676797337640089</v>
      </c>
      <c r="CH187">
        <v>0.82366759653501687</v>
      </c>
      <c r="CI187">
        <v>0.87456565359956939</v>
      </c>
      <c r="CJ187">
        <v>0.86967160965105472</v>
      </c>
      <c r="CK187">
        <v>0.84813781627759022</v>
      </c>
      <c r="CL187">
        <v>0.85719179758234232</v>
      </c>
      <c r="CM187">
        <v>0.8403073459599667</v>
      </c>
      <c r="CN187">
        <v>0.83786032398570942</v>
      </c>
      <c r="CO187">
        <v>0.83051925806293747</v>
      </c>
      <c r="CP187">
        <v>0.82733812949640284</v>
      </c>
      <c r="CQ187">
        <v>0.85180834923897619</v>
      </c>
      <c r="CR187">
        <v>0.86967160965105472</v>
      </c>
      <c r="CS187">
        <v>0.83174276905006606</v>
      </c>
      <c r="CT187">
        <v>0.82244408554788828</v>
      </c>
      <c r="CU187">
        <v>0.815347721822542</v>
      </c>
      <c r="CV187">
        <v>0.81045367787402733</v>
      </c>
      <c r="CW187">
        <v>0.83076396026036314</v>
      </c>
      <c r="CX187">
        <v>0.79112220427739444</v>
      </c>
      <c r="CY187">
        <v>0.82391229873244265</v>
      </c>
      <c r="CZ187">
        <v>0.79772916360788926</v>
      </c>
      <c r="DA187">
        <v>0.78965399109284007</v>
      </c>
      <c r="DB187">
        <v>0.80776195370234427</v>
      </c>
      <c r="DC187">
        <v>0.79430333284392896</v>
      </c>
      <c r="DD187">
        <v>0.79234571526452313</v>
      </c>
      <c r="DE187">
        <v>0.77228013507561299</v>
      </c>
      <c r="DF187">
        <v>0.74438408456907945</v>
      </c>
      <c r="DG187">
        <v>0.7710566240884843</v>
      </c>
      <c r="DH187">
        <v>0.75980032300690059</v>
      </c>
      <c r="DI187">
        <v>0.75343806587383155</v>
      </c>
      <c r="DJ187">
        <v>0.75808740762492044</v>
      </c>
      <c r="DK187">
        <v>0.74780991533303975</v>
      </c>
      <c r="DL187">
        <v>0.75808740762492044</v>
      </c>
      <c r="DM187">
        <v>0.7301913571183869</v>
      </c>
      <c r="DN187">
        <v>0.74585229775363382</v>
      </c>
      <c r="DO187">
        <v>0.72921254832868398</v>
      </c>
      <c r="DP187">
        <v>0.73679831644888172</v>
      </c>
      <c r="DQ187">
        <v>0.72187148240591203</v>
      </c>
      <c r="DR187">
        <v>0.71917975823422897</v>
      </c>
      <c r="DS187">
        <v>0.71159399011403124</v>
      </c>
      <c r="DT187">
        <v>0.69226251651739834</v>
      </c>
      <c r="DU187">
        <v>0.70841286154749672</v>
      </c>
      <c r="DV187">
        <v>0.68320853521264624</v>
      </c>
      <c r="DW187">
        <v>0.64234326824254884</v>
      </c>
      <c r="DX187">
        <v>0.66485587040571625</v>
      </c>
      <c r="DY187">
        <v>0.6609406352469045</v>
      </c>
      <c r="DZ187">
        <v>0.62496941222532176</v>
      </c>
      <c r="EA187">
        <v>0.60930847159007484</v>
      </c>
      <c r="EB187">
        <v>0.59756276611363968</v>
      </c>
      <c r="EC187">
        <v>0.57137963098908628</v>
      </c>
      <c r="ED187">
        <v>0.56012332990750258</v>
      </c>
      <c r="EE187">
        <v>0.5461753046542358</v>
      </c>
      <c r="EF187">
        <v>0.56183624528948273</v>
      </c>
      <c r="EG187">
        <v>0.55792101013067097</v>
      </c>
      <c r="EH187">
        <v>0.54911173102334465</v>
      </c>
      <c r="EI187">
        <v>0.53442959917780064</v>
      </c>
      <c r="EJ187">
        <v>0.54103655850829546</v>
      </c>
      <c r="EK187">
        <v>0.52415210688591984</v>
      </c>
      <c r="EL187">
        <v>0.51044878383007886</v>
      </c>
      <c r="EM187">
        <v>0.50849116625067292</v>
      </c>
      <c r="EN187">
        <v>0.50359712230215825</v>
      </c>
      <c r="EO187">
        <v>0.51705574316057357</v>
      </c>
      <c r="EP187">
        <v>0.50555473988156419</v>
      </c>
      <c r="EQ187">
        <v>0.46836000587285276</v>
      </c>
      <c r="ER187">
        <v>0.48279743552097099</v>
      </c>
      <c r="ES187">
        <v>0.48353154211324817</v>
      </c>
      <c r="ET187">
        <v>0.4923408212205746</v>
      </c>
      <c r="EU187">
        <v>0.49038320364116872</v>
      </c>
      <c r="EV187">
        <v>0.47863749816473355</v>
      </c>
      <c r="EW187">
        <v>0.47031762345225864</v>
      </c>
      <c r="EX187">
        <v>0.48793618166691138</v>
      </c>
    </row>
    <row r="188" spans="3:154" x14ac:dyDescent="0.15">
      <c r="C188">
        <v>2.2801</v>
      </c>
      <c r="D188">
        <v>1.0053396618214179</v>
      </c>
      <c r="E188">
        <v>1.0133491545535449</v>
      </c>
      <c r="F188">
        <v>0.98665084544645509</v>
      </c>
      <c r="G188">
        <v>1.0192821121328983</v>
      </c>
      <c r="H188">
        <v>0.9753782260456838</v>
      </c>
      <c r="I188">
        <v>0.96410560664491252</v>
      </c>
      <c r="J188">
        <v>1.0216552951646396</v>
      </c>
      <c r="K188">
        <v>0.99911005636309702</v>
      </c>
      <c r="L188">
        <v>0.97745476119845742</v>
      </c>
      <c r="M188">
        <v>0.99733016908929106</v>
      </c>
      <c r="N188">
        <v>0.97448828240878083</v>
      </c>
      <c r="O188">
        <v>0.99525363393651733</v>
      </c>
      <c r="P188">
        <v>1.0041530703055472</v>
      </c>
      <c r="Q188">
        <v>1.0169089291011568</v>
      </c>
      <c r="R188">
        <v>0.99940670424206468</v>
      </c>
      <c r="S188">
        <v>1.0112726194007713</v>
      </c>
      <c r="T188">
        <v>1.0071195490952241</v>
      </c>
      <c r="U188">
        <v>1.0047463660634826</v>
      </c>
      <c r="V188">
        <v>1.0246217739543162</v>
      </c>
      <c r="W188">
        <v>1.0361910412340551</v>
      </c>
      <c r="X188">
        <v>0.98368436665677839</v>
      </c>
      <c r="Y188">
        <v>0.99050726787303467</v>
      </c>
      <c r="Z188">
        <v>0.9798279442301987</v>
      </c>
      <c r="AA188">
        <v>1.0172055769801245</v>
      </c>
      <c r="AB188">
        <v>1.01779887273806</v>
      </c>
      <c r="AC188">
        <v>0.96410560664491252</v>
      </c>
      <c r="AD188">
        <v>0.9783447048353604</v>
      </c>
      <c r="AE188">
        <v>0.97152180361910412</v>
      </c>
      <c r="AF188">
        <v>0.98249777514090775</v>
      </c>
      <c r="AG188">
        <v>0.96974191634529816</v>
      </c>
      <c r="AH188">
        <v>0.98131118362503711</v>
      </c>
      <c r="AI188">
        <v>0.99436369029961436</v>
      </c>
      <c r="AJ188">
        <v>0.99940670424206468</v>
      </c>
      <c r="AK188">
        <v>0.9783447048353604</v>
      </c>
      <c r="AL188">
        <v>0.95995253633936517</v>
      </c>
      <c r="AM188">
        <v>0.94897656481756154</v>
      </c>
      <c r="AN188">
        <v>0.98516760605161668</v>
      </c>
      <c r="AO188">
        <v>0.9753782260456838</v>
      </c>
      <c r="AP188">
        <v>0.96202907149213879</v>
      </c>
      <c r="AQ188">
        <v>0.93473746662711366</v>
      </c>
      <c r="AR188">
        <v>0.96885197270839518</v>
      </c>
      <c r="AS188">
        <v>0.96855532482942752</v>
      </c>
      <c r="AT188">
        <v>0.94749332542272324</v>
      </c>
      <c r="AU188">
        <v>0.98131118362503711</v>
      </c>
      <c r="AV188">
        <v>1.0115692672797389</v>
      </c>
      <c r="AW188">
        <v>0.98516760605161668</v>
      </c>
      <c r="AX188">
        <v>0.96677543755562145</v>
      </c>
      <c r="AY188">
        <v>0.96143577573420347</v>
      </c>
      <c r="AZ188">
        <v>0.96262236725007411</v>
      </c>
      <c r="BA188">
        <v>0.95164639572827059</v>
      </c>
      <c r="BB188">
        <v>0.97033521210323348</v>
      </c>
      <c r="BC188">
        <v>0.94690002966478792</v>
      </c>
      <c r="BD188">
        <v>0.96707208543458911</v>
      </c>
      <c r="BE188">
        <v>0.94690002966478792</v>
      </c>
      <c r="BF188">
        <v>0.96974191634529816</v>
      </c>
      <c r="BG188">
        <v>0.93473746662711366</v>
      </c>
      <c r="BH188">
        <v>0.94956986057549686</v>
      </c>
      <c r="BI188">
        <v>0.95312963512310889</v>
      </c>
      <c r="BJ188">
        <v>0.96410560664491252</v>
      </c>
      <c r="BK188">
        <v>0.90655591812518543</v>
      </c>
      <c r="BL188">
        <v>0.92465143874221301</v>
      </c>
      <c r="BM188">
        <v>0.93355087511124291</v>
      </c>
      <c r="BN188">
        <v>0.9418570157223376</v>
      </c>
      <c r="BO188">
        <v>0.92405814298427769</v>
      </c>
      <c r="BP188">
        <v>0.88935034114506084</v>
      </c>
      <c r="BQ188">
        <v>0.93533076238504897</v>
      </c>
      <c r="BR188">
        <v>0.8970631859982201</v>
      </c>
      <c r="BS188">
        <v>0.87985760901809551</v>
      </c>
      <c r="BT188">
        <v>0.91070898843073267</v>
      </c>
      <c r="BU188">
        <v>0.91041234055176501</v>
      </c>
      <c r="BV188">
        <v>0.87511124295461284</v>
      </c>
      <c r="BW188">
        <v>0.91100563630970044</v>
      </c>
      <c r="BX188">
        <v>0.88252743992880456</v>
      </c>
      <c r="BY188">
        <v>0.90477603085137936</v>
      </c>
      <c r="BZ188">
        <v>0.85968555324829432</v>
      </c>
      <c r="CA188">
        <v>0.91515870661524767</v>
      </c>
      <c r="CB188">
        <v>0.88727380599228711</v>
      </c>
      <c r="CC188">
        <v>0.88668051023435179</v>
      </c>
      <c r="CD188">
        <v>0.86917828537525954</v>
      </c>
      <c r="CE188">
        <v>0.8635419756748739</v>
      </c>
      <c r="CF188">
        <v>0.8694749332542272</v>
      </c>
      <c r="CG188">
        <v>0.84574310293681398</v>
      </c>
      <c r="CH188">
        <v>0.84781963808958771</v>
      </c>
      <c r="CI188">
        <v>0.8463363986947493</v>
      </c>
      <c r="CJ188">
        <v>0.85642242657964995</v>
      </c>
      <c r="CK188">
        <v>0.85226935627410261</v>
      </c>
      <c r="CL188">
        <v>0.84010679323642834</v>
      </c>
      <c r="CM188">
        <v>0.86739839810145358</v>
      </c>
      <c r="CN188">
        <v>0.84870958172649069</v>
      </c>
      <c r="CO188">
        <v>0.82764758231978641</v>
      </c>
      <c r="CP188">
        <v>0.83506377929397801</v>
      </c>
      <c r="CQ188">
        <v>0.85019282112132899</v>
      </c>
      <c r="CR188">
        <v>0.84277662414713739</v>
      </c>
      <c r="CS188">
        <v>0.83773361020468706</v>
      </c>
      <c r="CT188">
        <v>0.82972411747256003</v>
      </c>
      <c r="CU188">
        <v>0.82349451201423907</v>
      </c>
      <c r="CV188">
        <v>0.79887273805992287</v>
      </c>
      <c r="CW188">
        <v>0.81162859685553246</v>
      </c>
      <c r="CX188">
        <v>0.8157816671610798</v>
      </c>
      <c r="CY188">
        <v>0.81607831504004746</v>
      </c>
      <c r="CZ188">
        <v>0.79412637199644021</v>
      </c>
      <c r="DA188">
        <v>0.77632749925838029</v>
      </c>
      <c r="DB188">
        <v>0.75585879560961144</v>
      </c>
      <c r="DC188">
        <v>0.78137051320083062</v>
      </c>
      <c r="DD188">
        <v>0.77840403441115391</v>
      </c>
      <c r="DE188">
        <v>0.75200237318303176</v>
      </c>
      <c r="DF188">
        <v>0.79916938593889053</v>
      </c>
      <c r="DG188">
        <v>0.74666271136161377</v>
      </c>
      <c r="DH188">
        <v>0.75645209136754676</v>
      </c>
      <c r="DI188">
        <v>0.7665381192524473</v>
      </c>
      <c r="DJ188">
        <v>0.74666271136161377</v>
      </c>
      <c r="DK188">
        <v>0.74043310590329281</v>
      </c>
      <c r="DL188">
        <v>0.7561554434885791</v>
      </c>
      <c r="DM188">
        <v>0.75852862652032038</v>
      </c>
      <c r="DN188">
        <v>0.74102640166122813</v>
      </c>
      <c r="DO188">
        <v>0.73805992287155142</v>
      </c>
      <c r="DP188">
        <v>0.72233758528626524</v>
      </c>
      <c r="DQ188">
        <v>0.70038564224265798</v>
      </c>
      <c r="DR188">
        <v>0.74636606348264611</v>
      </c>
      <c r="DS188">
        <v>0.71462474043310587</v>
      </c>
      <c r="DT188">
        <v>0.69029961435775733</v>
      </c>
      <c r="DU188">
        <v>0.68051023435182434</v>
      </c>
      <c r="DV188">
        <v>0.64313260160189856</v>
      </c>
      <c r="DW188">
        <v>0.65203203797092846</v>
      </c>
      <c r="DX188">
        <v>0.65054879857609016</v>
      </c>
      <c r="DY188">
        <v>0.63690299614357759</v>
      </c>
      <c r="DZ188">
        <v>0.60427172945713437</v>
      </c>
      <c r="EA188">
        <v>0.58676950459804211</v>
      </c>
      <c r="EB188">
        <v>0.57253040640759423</v>
      </c>
      <c r="EC188">
        <v>0.5645209136754672</v>
      </c>
      <c r="ED188">
        <v>0.5473153366953426</v>
      </c>
      <c r="EE188">
        <v>0.55117175912192229</v>
      </c>
      <c r="EF188">
        <v>0.52654998516760609</v>
      </c>
      <c r="EG188">
        <v>0.53099970335212099</v>
      </c>
      <c r="EH188">
        <v>0.52150697122515577</v>
      </c>
      <c r="EI188">
        <v>0.525660041530703</v>
      </c>
      <c r="EJ188">
        <v>0.48976564817561552</v>
      </c>
      <c r="EK188">
        <v>0.49480866211806585</v>
      </c>
      <c r="EL188">
        <v>0.49836843666567782</v>
      </c>
      <c r="EM188">
        <v>0.47137347967962029</v>
      </c>
      <c r="EN188">
        <v>0.47107683180065263</v>
      </c>
      <c r="EO188">
        <v>0.4832393948383269</v>
      </c>
      <c r="EP188">
        <v>0.48531592999110057</v>
      </c>
      <c r="EQ188">
        <v>0.47137347967962029</v>
      </c>
      <c r="ER188">
        <v>0.46158409967368735</v>
      </c>
      <c r="ES188">
        <v>0.48412933847522988</v>
      </c>
      <c r="ET188">
        <v>0.46573716997923464</v>
      </c>
      <c r="EU188">
        <v>0.45179471966775436</v>
      </c>
      <c r="EV188">
        <v>0.46544052210026698</v>
      </c>
      <c r="EW188">
        <v>0.44289528329872441</v>
      </c>
      <c r="EX188">
        <v>0.46484722634233167</v>
      </c>
    </row>
    <row r="189" spans="3:154" x14ac:dyDescent="0.15">
      <c r="C189">
        <v>2.5600000000000005</v>
      </c>
      <c r="D189">
        <v>0.99130506111065553</v>
      </c>
      <c r="E189">
        <v>1.0269871216471167</v>
      </c>
      <c r="F189">
        <v>0.99868755639406126</v>
      </c>
      <c r="G189">
        <v>1.0003281109014848</v>
      </c>
      <c r="H189">
        <v>0.98269214994668208</v>
      </c>
      <c r="I189">
        <v>0.9671068821261587</v>
      </c>
      <c r="J189">
        <v>1.0269871216471167</v>
      </c>
      <c r="K189">
        <v>0.98761381346895261</v>
      </c>
      <c r="L189">
        <v>0.95562300057419414</v>
      </c>
      <c r="M189">
        <v>0.9859732589615291</v>
      </c>
      <c r="N189">
        <v>0.97571979329013214</v>
      </c>
      <c r="O189">
        <v>0.99745714051349366</v>
      </c>
      <c r="P189">
        <v>0.98351242720039378</v>
      </c>
      <c r="Q189">
        <v>0.9872036748420967</v>
      </c>
      <c r="R189">
        <v>0.986383397588385</v>
      </c>
      <c r="S189">
        <v>0.96177507997703227</v>
      </c>
      <c r="T189">
        <v>0.98392256582724968</v>
      </c>
      <c r="U189">
        <v>0.96505618899187928</v>
      </c>
      <c r="V189">
        <v>0.97818062505126735</v>
      </c>
      <c r="W189">
        <v>0.96546632761873519</v>
      </c>
      <c r="X189">
        <v>0.97284882290214103</v>
      </c>
      <c r="Y189">
        <v>0.99007464523008781</v>
      </c>
      <c r="Z189">
        <v>1.0015585267820524</v>
      </c>
      <c r="AA189">
        <v>0.95931424821589706</v>
      </c>
      <c r="AB189">
        <v>1.00278894266262</v>
      </c>
      <c r="AC189">
        <v>0.9683372980067263</v>
      </c>
      <c r="AD189">
        <v>0.98228201131982618</v>
      </c>
      <c r="AE189">
        <v>0.93388565335083262</v>
      </c>
      <c r="AF189">
        <v>0.93224509884340911</v>
      </c>
      <c r="AG189">
        <v>0.93306537609712092</v>
      </c>
      <c r="AH189">
        <v>0.95726355508161765</v>
      </c>
      <c r="AI189">
        <v>0.97612993191698805</v>
      </c>
      <c r="AJ189">
        <v>0.95726355508161765</v>
      </c>
      <c r="AK189">
        <v>0.95111147567877952</v>
      </c>
      <c r="AL189">
        <v>0.94044787138052666</v>
      </c>
      <c r="AM189">
        <v>0.99786727914034956</v>
      </c>
      <c r="AN189">
        <v>0.93716676236567964</v>
      </c>
      <c r="AO189">
        <v>0.96054466409646466</v>
      </c>
      <c r="AP189">
        <v>0.97777048642441156</v>
      </c>
      <c r="AQ189">
        <v>0.96792715937987051</v>
      </c>
      <c r="AR189">
        <v>0.95808383233532945</v>
      </c>
      <c r="AS189">
        <v>0.91789024690345344</v>
      </c>
      <c r="AT189">
        <v>0.9281437125748504</v>
      </c>
      <c r="AU189">
        <v>0.93429579197768853</v>
      </c>
      <c r="AV189">
        <v>0.93429579197768853</v>
      </c>
      <c r="AW189">
        <v>0.94044787138052666</v>
      </c>
      <c r="AX189">
        <v>0.9872036748420967</v>
      </c>
      <c r="AY189">
        <v>0.93921745549995905</v>
      </c>
      <c r="AZ189">
        <v>0.90763678123205649</v>
      </c>
      <c r="BA189">
        <v>0.93224509884340911</v>
      </c>
      <c r="BB189">
        <v>0.93265523747026502</v>
      </c>
      <c r="BC189">
        <v>0.93839717824624735</v>
      </c>
      <c r="BD189">
        <v>0.94331884176851788</v>
      </c>
      <c r="BE189">
        <v>0.94003773275367086</v>
      </c>
      <c r="BF189">
        <v>0.94701008941022069</v>
      </c>
      <c r="BG189">
        <v>0.89205151341153321</v>
      </c>
      <c r="BH189">
        <v>0.88507915675498328</v>
      </c>
      <c r="BI189">
        <v>0.89246165203838901</v>
      </c>
      <c r="BJ189">
        <v>0.90763678123205649</v>
      </c>
      <c r="BK189">
        <v>0.93511606923140034</v>
      </c>
      <c r="BL189">
        <v>0.92158149454515637</v>
      </c>
      <c r="BM189">
        <v>0.88138790911328035</v>
      </c>
      <c r="BN189">
        <v>0.872364859322451</v>
      </c>
      <c r="BO189">
        <v>0.8908210975309655</v>
      </c>
      <c r="BP189">
        <v>0.84119432368140434</v>
      </c>
      <c r="BQ189">
        <v>0.88384874087441567</v>
      </c>
      <c r="BR189">
        <v>0.88589943400869497</v>
      </c>
      <c r="BS189">
        <v>0.89410220654581252</v>
      </c>
      <c r="BT189">
        <v>0.89492248379952433</v>
      </c>
      <c r="BU189">
        <v>0.87687638421786573</v>
      </c>
      <c r="BV189">
        <v>0.89041095890410971</v>
      </c>
      <c r="BW189">
        <v>0.91214830612747111</v>
      </c>
      <c r="BX189">
        <v>0.83955376917398084</v>
      </c>
      <c r="BY189">
        <v>0.88671971126240678</v>
      </c>
      <c r="BZ189">
        <v>0.87441555245673042</v>
      </c>
      <c r="CA189">
        <v>0.92404232630629157</v>
      </c>
      <c r="CB189">
        <v>0.86170125502419825</v>
      </c>
      <c r="CC189">
        <v>0.85718973012878363</v>
      </c>
      <c r="CD189">
        <v>0.87728652284472153</v>
      </c>
      <c r="CE189">
        <v>0.87974735460585685</v>
      </c>
      <c r="CF189">
        <v>0.87277499794930691</v>
      </c>
      <c r="CG189">
        <v>0.84037404642769264</v>
      </c>
      <c r="CH189">
        <v>0.87974735460585685</v>
      </c>
      <c r="CI189">
        <v>0.88343860224755977</v>
      </c>
      <c r="CJ189">
        <v>0.84242473956197206</v>
      </c>
      <c r="CK189">
        <v>0.81781642195061932</v>
      </c>
      <c r="CL189">
        <v>0.85472889836764832</v>
      </c>
      <c r="CM189">
        <v>0.8502173734722337</v>
      </c>
      <c r="CN189">
        <v>0.80428184726437546</v>
      </c>
      <c r="CO189">
        <v>0.80879337215979008</v>
      </c>
      <c r="CP189">
        <v>0.80961364941350178</v>
      </c>
      <c r="CQ189">
        <v>0.82314822409974575</v>
      </c>
      <c r="CR189">
        <v>0.80510212451808716</v>
      </c>
      <c r="CS189">
        <v>0.82683947174144867</v>
      </c>
      <c r="CT189">
        <v>0.83545238290542212</v>
      </c>
      <c r="CU189">
        <v>0.812484619801493</v>
      </c>
      <c r="CV189">
        <v>0.80428184726437546</v>
      </c>
      <c r="CW189">
        <v>0.79443852021983441</v>
      </c>
      <c r="CX189">
        <v>0.81412517430891651</v>
      </c>
      <c r="CY189">
        <v>0.79936018374210493</v>
      </c>
      <c r="CZ189">
        <v>0.74645230087769676</v>
      </c>
      <c r="DA189">
        <v>0.77721269789188752</v>
      </c>
      <c r="DB189">
        <v>0.75711590517594951</v>
      </c>
      <c r="DC189">
        <v>0.77065047986219348</v>
      </c>
      <c r="DD189">
        <v>0.79812976786153722</v>
      </c>
      <c r="DE189">
        <v>0.75383479616110249</v>
      </c>
      <c r="DF189">
        <v>0.76572881633992296</v>
      </c>
      <c r="DG189">
        <v>0.75834632105651711</v>
      </c>
      <c r="DH189">
        <v>0.76080715281765243</v>
      </c>
      <c r="DI189">
        <v>0.74932327126568787</v>
      </c>
      <c r="DJ189">
        <v>0.74358133048970554</v>
      </c>
      <c r="DK189">
        <v>0.71651218111721771</v>
      </c>
      <c r="DL189">
        <v>0.72471495365433525</v>
      </c>
      <c r="DM189">
        <v>0.6964153884012797</v>
      </c>
      <c r="DN189">
        <v>0.70994996308752367</v>
      </c>
      <c r="DO189">
        <v>0.68862275449101806</v>
      </c>
      <c r="DP189">
        <v>0.70461816093839724</v>
      </c>
      <c r="DQ189">
        <v>0.69887622016241491</v>
      </c>
      <c r="DR189">
        <v>0.70215732917726192</v>
      </c>
      <c r="DS189">
        <v>0.64678861455171854</v>
      </c>
      <c r="DT189">
        <v>0.63530473299975398</v>
      </c>
      <c r="DU189">
        <v>0.63079320810433936</v>
      </c>
      <c r="DV189">
        <v>0.65171027807398907</v>
      </c>
      <c r="DW189">
        <v>0.60987613813468955</v>
      </c>
      <c r="DX189">
        <v>0.64432778279058323</v>
      </c>
      <c r="DY189">
        <v>0.63571487162660989</v>
      </c>
      <c r="DZ189">
        <v>0.59839225658272499</v>
      </c>
      <c r="EA189">
        <v>0.55245673037486676</v>
      </c>
      <c r="EB189">
        <v>0.55204659174801085</v>
      </c>
      <c r="EC189">
        <v>0.55327700762857845</v>
      </c>
      <c r="ED189">
        <v>0.48273316380936759</v>
      </c>
      <c r="EE189">
        <v>0.51103272906242314</v>
      </c>
      <c r="EF189">
        <v>0.47986219342137648</v>
      </c>
      <c r="EG189">
        <v>0.47288983676482654</v>
      </c>
      <c r="EH189">
        <v>0.48765482733163812</v>
      </c>
      <c r="EI189">
        <v>0.45279304404888854</v>
      </c>
      <c r="EJ189">
        <v>0.47247969813797069</v>
      </c>
      <c r="EK189">
        <v>0.46263637109342959</v>
      </c>
      <c r="EL189">
        <v>0.44294971700434749</v>
      </c>
      <c r="EM189">
        <v>0.4359773603477976</v>
      </c>
      <c r="EN189">
        <v>0.42982528094495942</v>
      </c>
      <c r="EO189">
        <v>0.43310638995980644</v>
      </c>
      <c r="EP189">
        <v>0.41711098351242726</v>
      </c>
      <c r="EQ189">
        <v>0.44048888524321222</v>
      </c>
      <c r="ER189">
        <v>0.41465015175129194</v>
      </c>
      <c r="ES189">
        <v>0.41054876548273317</v>
      </c>
      <c r="ET189">
        <v>0.40849807234845381</v>
      </c>
      <c r="EU189">
        <v>0.41752112213928311</v>
      </c>
      <c r="EV189">
        <v>0.42572389467640065</v>
      </c>
      <c r="EW189">
        <v>0.4343368058403741</v>
      </c>
      <c r="EX189">
        <v>0.4265441719301124</v>
      </c>
    </row>
    <row r="190" spans="3:154" x14ac:dyDescent="0.15">
      <c r="C190">
        <v>2.7888999999999999</v>
      </c>
      <c r="D190">
        <v>1.0376696303228825</v>
      </c>
      <c r="E190">
        <v>0.96806270472625178</v>
      </c>
      <c r="F190">
        <v>1.0049134300421152</v>
      </c>
      <c r="G190">
        <v>1.0037435657463736</v>
      </c>
      <c r="H190">
        <v>0.98561066916237716</v>
      </c>
      <c r="I190">
        <v>0.99964904071127758</v>
      </c>
      <c r="J190">
        <v>1.0382545624707535</v>
      </c>
      <c r="K190">
        <v>0.95636406176883482</v>
      </c>
      <c r="L190">
        <v>1.0084230229293403</v>
      </c>
      <c r="M190">
        <v>0.98444080486663554</v>
      </c>
      <c r="N190">
        <v>0.99087505849321489</v>
      </c>
      <c r="O190">
        <v>1.0154422087037904</v>
      </c>
      <c r="P190">
        <v>1.0236312587739822</v>
      </c>
      <c r="Q190">
        <v>1.0078380907814695</v>
      </c>
      <c r="R190">
        <v>1.0224613944782406</v>
      </c>
      <c r="S190">
        <v>0.96689284043051016</v>
      </c>
      <c r="T190">
        <v>0.97098736546560604</v>
      </c>
      <c r="U190">
        <v>0.99029012634534397</v>
      </c>
      <c r="V190">
        <v>1.0084230229293403</v>
      </c>
      <c r="W190">
        <v>0.97917641553579793</v>
      </c>
      <c r="X190">
        <v>0.95811885821244736</v>
      </c>
      <c r="Y190">
        <v>0.98034627983153955</v>
      </c>
      <c r="Z190">
        <v>1.0277257838090783</v>
      </c>
      <c r="AA190">
        <v>0.97683668694431447</v>
      </c>
      <c r="AB190">
        <v>0.97040243331773524</v>
      </c>
      <c r="AC190">
        <v>0.98093121197941047</v>
      </c>
      <c r="AD190">
        <v>0.97859148338792701</v>
      </c>
      <c r="AE190">
        <v>0.96572297613476843</v>
      </c>
      <c r="AF190">
        <v>1.005498362189986</v>
      </c>
      <c r="AG190">
        <v>0.96338324754328508</v>
      </c>
      <c r="AH190">
        <v>0.97508189050070193</v>
      </c>
      <c r="AI190">
        <v>0.9510996724379972</v>
      </c>
      <c r="AJ190">
        <v>0.96806270472625178</v>
      </c>
      <c r="AK190">
        <v>0.98210107627515209</v>
      </c>
      <c r="AL190">
        <v>1.0329901731399158</v>
      </c>
      <c r="AM190">
        <v>0.98795039775386062</v>
      </c>
      <c r="AN190">
        <v>1.0090079550772111</v>
      </c>
      <c r="AO190">
        <v>0.98327094057089381</v>
      </c>
      <c r="AP190">
        <v>0.97859148338792701</v>
      </c>
      <c r="AQ190">
        <v>0.91132428638277962</v>
      </c>
      <c r="AR190">
        <v>0.97098736546560604</v>
      </c>
      <c r="AS190">
        <v>0.92419279363593831</v>
      </c>
      <c r="AT190">
        <v>0.98210107627515209</v>
      </c>
      <c r="AU190">
        <v>0.97215722976134777</v>
      </c>
      <c r="AV190">
        <v>0.91132428638277962</v>
      </c>
      <c r="AW190">
        <v>0.93881609733270943</v>
      </c>
      <c r="AX190">
        <v>0.93355170800187182</v>
      </c>
      <c r="AY190">
        <v>0.97215722976134777</v>
      </c>
      <c r="AZ190">
        <v>0.94115582592419289</v>
      </c>
      <c r="BA190">
        <v>0.93355170800187182</v>
      </c>
      <c r="BB190">
        <v>0.94115582592419289</v>
      </c>
      <c r="BC190">
        <v>0.93647636874122608</v>
      </c>
      <c r="BD190">
        <v>0.93530650444548435</v>
      </c>
      <c r="BE190">
        <v>0.94934487599438466</v>
      </c>
      <c r="BF190">
        <v>0.97391202620496031</v>
      </c>
      <c r="BG190">
        <v>0.94525035095928878</v>
      </c>
      <c r="BH190">
        <v>0.93530650444548435</v>
      </c>
      <c r="BI190">
        <v>0.94291062236780543</v>
      </c>
      <c r="BJ190">
        <v>0.97040243331773524</v>
      </c>
      <c r="BK190">
        <v>0.92419279363593831</v>
      </c>
      <c r="BL190">
        <v>0.90956948993916709</v>
      </c>
      <c r="BM190">
        <v>0.91717360786148816</v>
      </c>
      <c r="BN190">
        <v>0.93413664014974263</v>
      </c>
      <c r="BO190">
        <v>0.90489003275620028</v>
      </c>
      <c r="BP190">
        <v>0.91132428638277962</v>
      </c>
      <c r="BQ190">
        <v>0.88558727187646236</v>
      </c>
      <c r="BR190">
        <v>0.88500233972859155</v>
      </c>
      <c r="BS190">
        <v>0.9148338792700047</v>
      </c>
      <c r="BT190">
        <v>0.87681328965839966</v>
      </c>
      <c r="BU190">
        <v>0.90021057557323358</v>
      </c>
      <c r="BV190">
        <v>0.86862423958820778</v>
      </c>
      <c r="BW190">
        <v>0.90372016846045866</v>
      </c>
      <c r="BX190">
        <v>0.90079550772110439</v>
      </c>
      <c r="BY190">
        <v>0.86335985025737016</v>
      </c>
      <c r="BZ190">
        <v>0.84815161441272813</v>
      </c>
      <c r="CA190">
        <v>0.88909686476368743</v>
      </c>
      <c r="CB190">
        <v>0.83996256434253636</v>
      </c>
      <c r="CC190">
        <v>0.86686944314459524</v>
      </c>
      <c r="CD190">
        <v>0.85341600374356574</v>
      </c>
      <c r="CE190">
        <v>0.88968179691155835</v>
      </c>
      <c r="CF190">
        <v>0.83937763219466544</v>
      </c>
      <c r="CG190">
        <v>0.86569957884885362</v>
      </c>
      <c r="CH190">
        <v>0.84405708937763224</v>
      </c>
      <c r="CI190">
        <v>0.86335985025737016</v>
      </c>
      <c r="CJ190">
        <v>0.82124473561066924</v>
      </c>
      <c r="CK190">
        <v>0.83820776789892382</v>
      </c>
      <c r="CL190">
        <v>0.83937763219466544</v>
      </c>
      <c r="CM190">
        <v>0.81013102480112309</v>
      </c>
      <c r="CN190">
        <v>0.8013570425830604</v>
      </c>
      <c r="CO190">
        <v>0.80837622835751055</v>
      </c>
      <c r="CP190">
        <v>0.81890500701918578</v>
      </c>
      <c r="CQ190">
        <v>0.80077211043518959</v>
      </c>
      <c r="CR190">
        <v>0.80018717828731867</v>
      </c>
      <c r="CS190">
        <v>0.80018717828731867</v>
      </c>
      <c r="CT190">
        <v>0.80369677117454374</v>
      </c>
      <c r="CU190">
        <v>0.79901731399157705</v>
      </c>
      <c r="CV190">
        <v>0.81305568554047736</v>
      </c>
      <c r="CW190">
        <v>0.79550772110435197</v>
      </c>
      <c r="CX190">
        <v>0.80369677117454374</v>
      </c>
      <c r="CY190">
        <v>0.76099672437997201</v>
      </c>
      <c r="CZ190">
        <v>0.76158165652784282</v>
      </c>
      <c r="DA190">
        <v>0.79492278895648105</v>
      </c>
      <c r="DB190">
        <v>0.80077211043518959</v>
      </c>
      <c r="DC190">
        <v>0.76684604585868044</v>
      </c>
      <c r="DD190">
        <v>0.72063640617688351</v>
      </c>
      <c r="DE190">
        <v>0.77503509592887232</v>
      </c>
      <c r="DF190">
        <v>0.79609265325222278</v>
      </c>
      <c r="DG190">
        <v>0.75748713149274693</v>
      </c>
      <c r="DH190">
        <v>0.72941038839494621</v>
      </c>
      <c r="DI190">
        <v>0.75748713149274693</v>
      </c>
      <c r="DJ190">
        <v>0.71361722040243336</v>
      </c>
      <c r="DK190">
        <v>0.74461862423958824</v>
      </c>
      <c r="DL190">
        <v>0.71771174543752925</v>
      </c>
      <c r="DM190">
        <v>0.67325690219934486</v>
      </c>
      <c r="DN190">
        <v>0.70074871314927467</v>
      </c>
      <c r="DO190">
        <v>0.72063640617688351</v>
      </c>
      <c r="DP190">
        <v>0.65395414131960694</v>
      </c>
      <c r="DQ190">
        <v>0.72239120262049605</v>
      </c>
      <c r="DR190">
        <v>0.6521993448759944</v>
      </c>
      <c r="DS190">
        <v>0.6750116986429574</v>
      </c>
      <c r="DT190">
        <v>0.6428404305100609</v>
      </c>
      <c r="DU190">
        <v>0.63172671970051475</v>
      </c>
      <c r="DV190">
        <v>0.63933083762283582</v>
      </c>
      <c r="DW190">
        <v>0.61066916237716429</v>
      </c>
      <c r="DX190">
        <v>0.60423490875058494</v>
      </c>
      <c r="DY190">
        <v>0.5978006551240056</v>
      </c>
      <c r="DZ190">
        <v>0.58610201216658875</v>
      </c>
      <c r="EA190">
        <v>0.54223210107627517</v>
      </c>
      <c r="EB190">
        <v>0.55919513336452975</v>
      </c>
      <c r="EC190">
        <v>0.52058961160505379</v>
      </c>
      <c r="ED190">
        <v>0.4890032756200281</v>
      </c>
      <c r="EE190">
        <v>0.49719232569021998</v>
      </c>
      <c r="EF190">
        <v>0.50830603649976602</v>
      </c>
      <c r="EG190">
        <v>0.49485259709873658</v>
      </c>
      <c r="EH190">
        <v>0.47145531118390271</v>
      </c>
      <c r="EI190">
        <v>0.46911558259241931</v>
      </c>
      <c r="EJ190">
        <v>0.46619092185306504</v>
      </c>
      <c r="EK190">
        <v>0.43226485727655595</v>
      </c>
      <c r="EL190">
        <v>0.49719232569021998</v>
      </c>
      <c r="EM190">
        <v>0.44922788956481052</v>
      </c>
      <c r="EN190">
        <v>0.43226485727655595</v>
      </c>
      <c r="EO190">
        <v>0.44454843238184372</v>
      </c>
      <c r="EP190">
        <v>0.41530182498830137</v>
      </c>
      <c r="EQ190">
        <v>0.43109499298081427</v>
      </c>
      <c r="ER190">
        <v>0.42934019653720173</v>
      </c>
      <c r="ES190">
        <v>0.42758540009358914</v>
      </c>
      <c r="ET190">
        <v>0.41354702854468883</v>
      </c>
      <c r="EU190">
        <v>0.44045390734674777</v>
      </c>
      <c r="EV190">
        <v>0.44513336452971458</v>
      </c>
      <c r="EW190">
        <v>0.41705662143191391</v>
      </c>
      <c r="EX190">
        <v>0.42700046794571833</v>
      </c>
    </row>
    <row r="191" spans="3:154" x14ac:dyDescent="0.15">
      <c r="C191">
        <v>3.0625</v>
      </c>
      <c r="D191">
        <v>1.0076687116564418</v>
      </c>
      <c r="E191">
        <v>1.0030674846625767</v>
      </c>
      <c r="F191">
        <v>1.0046012269938651</v>
      </c>
      <c r="G191">
        <v>1.0322085889570551</v>
      </c>
      <c r="H191">
        <v>0.9524539877300614</v>
      </c>
      <c r="I191">
        <v>1.044478527607362</v>
      </c>
      <c r="J191">
        <v>1.0490797546012269</v>
      </c>
      <c r="K191">
        <v>0.98619631901840488</v>
      </c>
      <c r="L191">
        <v>0.98159509202453987</v>
      </c>
      <c r="M191">
        <v>1.0322085889570551</v>
      </c>
      <c r="N191">
        <v>0.99693251533742333</v>
      </c>
      <c r="O191">
        <v>0.94785276073619629</v>
      </c>
      <c r="P191">
        <v>1.0291411042944785</v>
      </c>
      <c r="Q191">
        <v>1.0260736196319018</v>
      </c>
      <c r="R191">
        <v>0.99386503067484666</v>
      </c>
      <c r="S191">
        <v>0.98926380368098155</v>
      </c>
      <c r="T191">
        <v>0.97085889570552142</v>
      </c>
      <c r="U191">
        <v>1.0015337423312884</v>
      </c>
      <c r="V191">
        <v>0.99233128834355833</v>
      </c>
      <c r="W191">
        <v>0.94325153374233128</v>
      </c>
      <c r="X191">
        <v>0.94018404907975461</v>
      </c>
      <c r="Y191">
        <v>0.95552147239263807</v>
      </c>
      <c r="Z191">
        <v>0.98773006134969321</v>
      </c>
      <c r="AA191">
        <v>1.0230061349693251</v>
      </c>
      <c r="AB191">
        <v>0.94171779141104295</v>
      </c>
      <c r="AC191">
        <v>1.0214723926380369</v>
      </c>
      <c r="AD191">
        <v>1.0460122699386503</v>
      </c>
      <c r="AE191">
        <v>0.96932515337423308</v>
      </c>
      <c r="AF191">
        <v>0.96779141104294475</v>
      </c>
      <c r="AG191">
        <v>0.91104294478527603</v>
      </c>
      <c r="AH191">
        <v>1.0352760736196318</v>
      </c>
      <c r="AI191">
        <v>1.01840490797546</v>
      </c>
      <c r="AJ191">
        <v>0.98466257668711654</v>
      </c>
      <c r="AK191">
        <v>0.9739263803680982</v>
      </c>
      <c r="AL191">
        <v>0.88496932515337423</v>
      </c>
      <c r="AM191">
        <v>0.88957055214723924</v>
      </c>
      <c r="AN191">
        <v>0.92638036809815949</v>
      </c>
      <c r="AO191">
        <v>0.97085889570552142</v>
      </c>
      <c r="AP191">
        <v>1.0107361963190185</v>
      </c>
      <c r="AQ191">
        <v>0.92177914110429449</v>
      </c>
      <c r="AR191">
        <v>0.96012269938650308</v>
      </c>
      <c r="AS191">
        <v>0.96012269938650308</v>
      </c>
      <c r="AT191">
        <v>0.96779141104294475</v>
      </c>
      <c r="AU191">
        <v>0.93865030674846628</v>
      </c>
      <c r="AV191">
        <v>1.0015337423312884</v>
      </c>
      <c r="AW191">
        <v>0.95552147239263807</v>
      </c>
      <c r="AX191">
        <v>0.95552147239263807</v>
      </c>
      <c r="AY191">
        <v>0.88650306748466257</v>
      </c>
      <c r="AZ191">
        <v>0.98619631901840488</v>
      </c>
      <c r="BA191">
        <v>0.92024539877300615</v>
      </c>
      <c r="BB191">
        <v>0.91104294478527603</v>
      </c>
      <c r="BC191">
        <v>0.93098159509202449</v>
      </c>
      <c r="BD191">
        <v>0.91871165644171782</v>
      </c>
      <c r="BE191">
        <v>0.91257668711656437</v>
      </c>
      <c r="BF191">
        <v>0.88496932515337423</v>
      </c>
      <c r="BG191">
        <v>0.8926380368098159</v>
      </c>
      <c r="BH191">
        <v>0.96472392638036808</v>
      </c>
      <c r="BI191">
        <v>0.8926380368098159</v>
      </c>
      <c r="BJ191">
        <v>0.87423312883435578</v>
      </c>
      <c r="BK191">
        <v>0.9095092024539877</v>
      </c>
      <c r="BL191">
        <v>0.90337423312883436</v>
      </c>
      <c r="BM191">
        <v>0.94631901840490795</v>
      </c>
      <c r="BN191">
        <v>0.98312883435582821</v>
      </c>
      <c r="BO191">
        <v>0.94785276073619629</v>
      </c>
      <c r="BP191">
        <v>0.90337423312883436</v>
      </c>
      <c r="BQ191">
        <v>0.85889570552147243</v>
      </c>
      <c r="BR191">
        <v>0.92944785276073616</v>
      </c>
      <c r="BS191">
        <v>0.91104294478527603</v>
      </c>
      <c r="BT191">
        <v>0.89570552147239269</v>
      </c>
      <c r="BU191">
        <v>0.86809815950920244</v>
      </c>
      <c r="BV191">
        <v>0.84969325153374231</v>
      </c>
      <c r="BW191">
        <v>0.8573619631901841</v>
      </c>
      <c r="BX191">
        <v>0.86503067484662577</v>
      </c>
      <c r="BY191">
        <v>0.86809815950920244</v>
      </c>
      <c r="BZ191">
        <v>0.81748466257668717</v>
      </c>
      <c r="CA191">
        <v>0.86809815950920244</v>
      </c>
      <c r="CB191">
        <v>0.86963190184049077</v>
      </c>
      <c r="CC191">
        <v>0.83282208588957052</v>
      </c>
      <c r="CD191">
        <v>0.83435582822085885</v>
      </c>
      <c r="CE191">
        <v>0.82361963190184051</v>
      </c>
      <c r="CF191">
        <v>0.79601226993865026</v>
      </c>
      <c r="CG191">
        <v>0.81134969325153372</v>
      </c>
      <c r="CH191">
        <v>0.84355828220858897</v>
      </c>
      <c r="CI191">
        <v>0.80061349693251538</v>
      </c>
      <c r="CJ191">
        <v>0.81595092024539873</v>
      </c>
      <c r="CK191">
        <v>0.80981595092024539</v>
      </c>
      <c r="CL191">
        <v>0.80061349693251538</v>
      </c>
      <c r="CM191">
        <v>0.82822085889570551</v>
      </c>
      <c r="CN191">
        <v>0.87269938650306744</v>
      </c>
      <c r="CO191">
        <v>0.80368098159509205</v>
      </c>
      <c r="CP191">
        <v>0.83742331288343563</v>
      </c>
      <c r="CQ191">
        <v>0.80828220858895705</v>
      </c>
      <c r="CR191">
        <v>0.82361963190184051</v>
      </c>
      <c r="CS191">
        <v>0.78067484662576692</v>
      </c>
      <c r="CT191">
        <v>0.82208588957055218</v>
      </c>
      <c r="CU191">
        <v>0.78834355828220859</v>
      </c>
      <c r="CV191">
        <v>0.76840490797546013</v>
      </c>
      <c r="CW191">
        <v>0.85122699386503065</v>
      </c>
      <c r="CX191">
        <v>0.80674846625766872</v>
      </c>
      <c r="CY191">
        <v>0.73006134969325154</v>
      </c>
      <c r="CZ191">
        <v>0.79294478527607359</v>
      </c>
      <c r="DA191">
        <v>0.79601226993865026</v>
      </c>
      <c r="DB191">
        <v>0.7975460122699386</v>
      </c>
      <c r="DC191">
        <v>0.745398773006135</v>
      </c>
      <c r="DD191">
        <v>0.74693251533742333</v>
      </c>
      <c r="DE191">
        <v>0.71625766871165641</v>
      </c>
      <c r="DF191">
        <v>0.76073619631901845</v>
      </c>
      <c r="DG191">
        <v>0.74386503067484666</v>
      </c>
      <c r="DH191">
        <v>0.75153374233128833</v>
      </c>
      <c r="DI191">
        <v>0.73466257668711654</v>
      </c>
      <c r="DJ191">
        <v>0.69478527607361962</v>
      </c>
      <c r="DK191">
        <v>0.73926380368098155</v>
      </c>
      <c r="DL191">
        <v>0.74386503067484666</v>
      </c>
      <c r="DM191">
        <v>0.70705521472392641</v>
      </c>
      <c r="DN191">
        <v>0.69785276073619629</v>
      </c>
      <c r="DO191">
        <v>0.71319018404907975</v>
      </c>
      <c r="DP191">
        <v>0.76073619631901845</v>
      </c>
      <c r="DQ191">
        <v>0.63957055214723924</v>
      </c>
      <c r="DR191">
        <v>0.6380368098159509</v>
      </c>
      <c r="DS191">
        <v>0.66564417177914115</v>
      </c>
      <c r="DT191">
        <v>0.59815950920245398</v>
      </c>
      <c r="DU191">
        <v>0.61503067484662577</v>
      </c>
      <c r="DV191">
        <v>0.61809815950920244</v>
      </c>
      <c r="DW191">
        <v>0.6595092024539877</v>
      </c>
      <c r="DX191">
        <v>0.62576687116564422</v>
      </c>
      <c r="DY191">
        <v>0.5260736196319018</v>
      </c>
      <c r="DZ191">
        <v>0.55828220858895705</v>
      </c>
      <c r="EA191">
        <v>0.61349693251533743</v>
      </c>
      <c r="EB191">
        <v>0.58895705521472397</v>
      </c>
      <c r="EC191">
        <v>0.5214723926380368</v>
      </c>
      <c r="ED191">
        <v>0.46165644171779141</v>
      </c>
      <c r="EE191">
        <v>0.51073619631901845</v>
      </c>
      <c r="EF191">
        <v>0.5260736196319018</v>
      </c>
      <c r="EG191">
        <v>0.49846625766871167</v>
      </c>
      <c r="EH191">
        <v>0.46625766871165641</v>
      </c>
      <c r="EI191">
        <v>0.46319018404907975</v>
      </c>
      <c r="EJ191">
        <v>0.4677914110429448</v>
      </c>
      <c r="EK191">
        <v>0.44631901840490795</v>
      </c>
      <c r="EL191">
        <v>0.48159509202453987</v>
      </c>
      <c r="EM191">
        <v>0.47239263803680981</v>
      </c>
      <c r="EN191">
        <v>0.49079754601226994</v>
      </c>
      <c r="EO191">
        <v>0.45552147239263802</v>
      </c>
      <c r="EP191">
        <v>0.44631901840490795</v>
      </c>
      <c r="EQ191">
        <v>0.45705521472392641</v>
      </c>
      <c r="ER191">
        <v>0.40184049079754602</v>
      </c>
      <c r="ES191">
        <v>0.43404907975460122</v>
      </c>
      <c r="ET191">
        <v>0.48466257668711654</v>
      </c>
      <c r="EU191">
        <v>0.44325153374233128</v>
      </c>
      <c r="EV191">
        <v>0.42944785276073622</v>
      </c>
      <c r="EW191">
        <v>0.504601226993865</v>
      </c>
      <c r="EX191">
        <v>0.40797546012269936</v>
      </c>
    </row>
    <row r="192" spans="3:154" x14ac:dyDescent="0.15">
      <c r="D192" s="2" t="s">
        <v>73</v>
      </c>
    </row>
    <row r="193" spans="3:154" x14ac:dyDescent="0.15">
      <c r="C193">
        <v>0.12959999999999999</v>
      </c>
      <c r="D193">
        <f>-6*LN(D177)</f>
        <v>2.9232076284474006E-2</v>
      </c>
      <c r="E193">
        <f t="shared" ref="E193:BG207" si="57">-6*LN(E177)</f>
        <v>4.055283435993453E-2</v>
      </c>
      <c r="F193">
        <f t="shared" si="57"/>
        <v>1.3829021444848603E-2</v>
      </c>
      <c r="G193">
        <f t="shared" si="57"/>
        <v>-1.0223209152467718E-2</v>
      </c>
      <c r="H193">
        <f t="shared" si="57"/>
        <v>-7.2715835562607883E-2</v>
      </c>
      <c r="I193">
        <f t="shared" si="57"/>
        <v>-2.3996968549115004E-2</v>
      </c>
      <c r="J193">
        <f t="shared" si="57"/>
        <v>-3.0108504600819919E-2</v>
      </c>
      <c r="K193">
        <f t="shared" si="57"/>
        <v>-0.1165281918865026</v>
      </c>
      <c r="L193">
        <f t="shared" si="57"/>
        <v>-3.5196700292457993E-2</v>
      </c>
      <c r="M193">
        <f t="shared" si="57"/>
        <v>-2.0938864507377294E-2</v>
      </c>
      <c r="N193">
        <f t="shared" si="57"/>
        <v>-2.8072017521447737E-2</v>
      </c>
      <c r="O193">
        <f t="shared" si="57"/>
        <v>-2.8581204096200914E-2</v>
      </c>
      <c r="P193">
        <f t="shared" si="57"/>
        <v>-6.2598642372095781E-2</v>
      </c>
      <c r="Q193">
        <f t="shared" si="57"/>
        <v>1.8445787371777198E-2</v>
      </c>
      <c r="R193">
        <f t="shared" si="57"/>
        <v>-0.19033231395119862</v>
      </c>
      <c r="S193">
        <f t="shared" si="57"/>
        <v>-6.7153490551702444E-2</v>
      </c>
      <c r="T193">
        <f t="shared" si="57"/>
        <v>-9.7431098957448115E-2</v>
      </c>
      <c r="U193">
        <f t="shared" si="57"/>
        <v>-3.6722317963940709E-2</v>
      </c>
      <c r="V193">
        <f t="shared" si="57"/>
        <v>-5.4999536362005712E-2</v>
      </c>
      <c r="W193">
        <f t="shared" si="57"/>
        <v>4.9315346118792749E-2</v>
      </c>
      <c r="X193">
        <f t="shared" si="57"/>
        <v>-2.2468111361583588E-2</v>
      </c>
      <c r="Y193">
        <f t="shared" si="57"/>
        <v>5.9640593891473248E-2</v>
      </c>
      <c r="Z193">
        <f t="shared" si="57"/>
        <v>-4.4852400508698528E-2</v>
      </c>
      <c r="AA193">
        <f t="shared" si="57"/>
        <v>-7.4231944225127827E-2</v>
      </c>
      <c r="AB193">
        <f t="shared" si="57"/>
        <v>3.2831819267960277E-2</v>
      </c>
      <c r="AC193">
        <f t="shared" si="57"/>
        <v>5.0863001000337214E-2</v>
      </c>
      <c r="AD193">
        <f t="shared" si="57"/>
        <v>9.4879942036355441E-2</v>
      </c>
      <c r="AE193">
        <f t="shared" si="57"/>
        <v>-2.9599447628556173E-2</v>
      </c>
      <c r="AF193">
        <f t="shared" si="57"/>
        <v>-1.124457267523421E-2</v>
      </c>
      <c r="AG193">
        <f t="shared" si="57"/>
        <v>-3.1126488994168415E-2</v>
      </c>
      <c r="AH193">
        <f t="shared" si="57"/>
        <v>-1.2265762363682684E-2</v>
      </c>
      <c r="AI193">
        <f t="shared" si="57"/>
        <v>-1.2776292038528297E-2</v>
      </c>
      <c r="AJ193">
        <f t="shared" si="57"/>
        <v>-4.8913314369301672E-2</v>
      </c>
      <c r="AK193">
        <f t="shared" si="57"/>
        <v>-6.1585984141843318E-2</v>
      </c>
      <c r="AL193">
        <f t="shared" si="57"/>
        <v>2.8203974842616629E-2</v>
      </c>
      <c r="AM193">
        <f t="shared" si="57"/>
        <v>9.2158052080183062E-3</v>
      </c>
      <c r="AN193">
        <f t="shared" si="57"/>
        <v>-9.5920841786241148E-2</v>
      </c>
      <c r="AO193">
        <f t="shared" si="57"/>
        <v>-9.7124621847191617E-3</v>
      </c>
      <c r="AP193">
        <f t="shared" si="57"/>
        <v>8.1911275520398195E-3</v>
      </c>
      <c r="AQ193">
        <f t="shared" si="57"/>
        <v>1.3316266669508098E-2</v>
      </c>
      <c r="AR193">
        <f t="shared" si="57"/>
        <v>2.9746193074986334E-2</v>
      </c>
      <c r="AS193">
        <f t="shared" si="57"/>
        <v>2.3066108455705961E-2</v>
      </c>
      <c r="AT193">
        <f t="shared" si="57"/>
        <v>-1.4817976447850177E-2</v>
      </c>
      <c r="AU193">
        <f t="shared" si="57"/>
        <v>7.4125857005610751E-2</v>
      </c>
      <c r="AV193">
        <f t="shared" si="57"/>
        <v>-0.12003945729624566</v>
      </c>
      <c r="AW193">
        <f t="shared" si="57"/>
        <v>1.3829021444848603E-2</v>
      </c>
      <c r="AX193">
        <f t="shared" si="57"/>
        <v>4.7768090340243603E-2</v>
      </c>
      <c r="AY193">
        <f t="shared" si="57"/>
        <v>-2.8581204096200914E-2</v>
      </c>
      <c r="AZ193">
        <f t="shared" si="57"/>
        <v>3.1288807815454601E-2</v>
      </c>
      <c r="BA193">
        <f t="shared" si="57"/>
        <v>-2.3996968549115004E-2</v>
      </c>
      <c r="BB193">
        <f t="shared" si="57"/>
        <v>1.6393452821237706E-2</v>
      </c>
      <c r="BC193">
        <f t="shared" si="57"/>
        <v>4.3644024536500153E-2</v>
      </c>
      <c r="BD193">
        <f t="shared" si="57"/>
        <v>-1.3797221086423384E-2</v>
      </c>
      <c r="BE193">
        <f t="shared" si="57"/>
        <v>1.5880478854354445E-2</v>
      </c>
      <c r="BF193">
        <f t="shared" si="57"/>
        <v>-6.2598642372095781E-2</v>
      </c>
      <c r="BG193">
        <f t="shared" si="57"/>
        <v>6.2224684546860365E-2</v>
      </c>
      <c r="BH193">
        <f t="shared" ref="BH193:DS196" si="58">-6*LN(BH177)</f>
        <v>3.6433723239602256E-2</v>
      </c>
      <c r="BI193">
        <f t="shared" si="58"/>
        <v>5.0863001000337214E-2</v>
      </c>
      <c r="BJ193">
        <f t="shared" si="58"/>
        <v>9.4879942036355441E-2</v>
      </c>
      <c r="BK193">
        <f t="shared" si="58"/>
        <v>0.14026948939684111</v>
      </c>
      <c r="BL193">
        <f t="shared" si="58"/>
        <v>0.10320171868244836</v>
      </c>
      <c r="BM193">
        <f t="shared" si="58"/>
        <v>5.1161799220963955E-4</v>
      </c>
      <c r="BN193">
        <f t="shared" si="58"/>
        <v>-3.2144300701444264E-2</v>
      </c>
      <c r="BO193">
        <f t="shared" si="58"/>
        <v>2.5634491697698727E-2</v>
      </c>
      <c r="BP193">
        <f t="shared" si="58"/>
        <v>7.8789271031987129E-2</v>
      </c>
      <c r="BQ193">
        <f t="shared" si="58"/>
        <v>9.2158052080183062E-3</v>
      </c>
      <c r="BR193">
        <f t="shared" si="58"/>
        <v>6.5327063106155922E-2</v>
      </c>
      <c r="BS193">
        <f t="shared" si="58"/>
        <v>0.14341249627855954</v>
      </c>
      <c r="BT193">
        <f t="shared" si="58"/>
        <v>7.6198037996678653E-2</v>
      </c>
      <c r="BU193">
        <f t="shared" si="58"/>
        <v>0.10632536300462547</v>
      </c>
      <c r="BV193">
        <f t="shared" si="58"/>
        <v>0.14288854745056251</v>
      </c>
      <c r="BW193">
        <f t="shared" si="58"/>
        <v>7.9307651955891859E-2</v>
      </c>
      <c r="BX193">
        <f t="shared" si="58"/>
        <v>5.9123909284049939E-2</v>
      </c>
      <c r="BY193">
        <f t="shared" si="58"/>
        <v>4.0037790795516538E-2</v>
      </c>
      <c r="BZ193">
        <f t="shared" si="58"/>
        <v>2.7176049536007992E-2</v>
      </c>
      <c r="CA193">
        <f t="shared" si="58"/>
        <v>4.1583054142685254E-2</v>
      </c>
      <c r="CB193">
        <f t="shared" si="58"/>
        <v>0.18389457755812649</v>
      </c>
      <c r="CC193">
        <f t="shared" si="58"/>
        <v>6.9466064736188077E-2</v>
      </c>
      <c r="CD193">
        <f t="shared" si="58"/>
        <v>0.16598568883413306</v>
      </c>
      <c r="CE193">
        <f t="shared" si="58"/>
        <v>5.2411055190821364E-2</v>
      </c>
      <c r="CF193">
        <f t="shared" si="58"/>
        <v>0.21562948933999021</v>
      </c>
      <c r="CG193">
        <f t="shared" si="58"/>
        <v>0.17177389362418477</v>
      </c>
      <c r="CH193">
        <f t="shared" si="58"/>
        <v>0.20397385653549827</v>
      </c>
      <c r="CI193">
        <f t="shared" si="58"/>
        <v>0.19234082213432957</v>
      </c>
      <c r="CJ193">
        <f t="shared" si="58"/>
        <v>0.12301231970178829</v>
      </c>
      <c r="CK193">
        <f t="shared" si="58"/>
        <v>0.21669021594047214</v>
      </c>
      <c r="CL193">
        <f t="shared" si="58"/>
        <v>0.13974581494745758</v>
      </c>
      <c r="CM193">
        <f t="shared" si="58"/>
        <v>0.1455087492477386</v>
      </c>
      <c r="CN193">
        <f t="shared" si="58"/>
        <v>0.16808984456322085</v>
      </c>
      <c r="CO193">
        <f t="shared" si="58"/>
        <v>0.19974105212714391</v>
      </c>
      <c r="CP193">
        <f t="shared" si="58"/>
        <v>0.18864412703873465</v>
      </c>
      <c r="CQ193">
        <f t="shared" si="58"/>
        <v>0.10424275277892642</v>
      </c>
      <c r="CR193">
        <f t="shared" si="58"/>
        <v>0.2076800115176648</v>
      </c>
      <c r="CS193">
        <f t="shared" si="58"/>
        <v>0.25286695260006176</v>
      </c>
      <c r="CT193">
        <f t="shared" si="58"/>
        <v>0.11883622765917906</v>
      </c>
      <c r="CU193">
        <f t="shared" si="58"/>
        <v>0.23315550312907435</v>
      </c>
      <c r="CV193">
        <f t="shared" si="58"/>
        <v>0.29463418953676207</v>
      </c>
      <c r="CW193">
        <f t="shared" si="58"/>
        <v>0.24007377078101705</v>
      </c>
      <c r="CX193">
        <f t="shared" si="58"/>
        <v>0.21669021594047214</v>
      </c>
      <c r="CY193">
        <f t="shared" si="58"/>
        <v>0.18073029867666468</v>
      </c>
      <c r="CZ193">
        <f t="shared" si="58"/>
        <v>0.26354881406481545</v>
      </c>
      <c r="DA193">
        <f t="shared" si="58"/>
        <v>0.25393428338647483</v>
      </c>
      <c r="DB193">
        <f t="shared" si="58"/>
        <v>0.28980002786797876</v>
      </c>
      <c r="DC193">
        <f t="shared" si="58"/>
        <v>0.20238620492755754</v>
      </c>
      <c r="DD193">
        <f t="shared" si="58"/>
        <v>0.22730780851831706</v>
      </c>
      <c r="DE193">
        <f t="shared" si="58"/>
        <v>8.2418878367321036E-2</v>
      </c>
      <c r="DF193">
        <f t="shared" si="58"/>
        <v>0.1986833174395215</v>
      </c>
      <c r="DG193">
        <f t="shared" si="58"/>
        <v>0.32804244827908186</v>
      </c>
      <c r="DH193">
        <f t="shared" si="58"/>
        <v>0.2603422583636632</v>
      </c>
      <c r="DI193">
        <f t="shared" si="58"/>
        <v>0.33020422095604368</v>
      </c>
      <c r="DJ193">
        <f t="shared" si="58"/>
        <v>0.36924991189647216</v>
      </c>
      <c r="DK193">
        <f t="shared" si="58"/>
        <v>0.23209186192791995</v>
      </c>
      <c r="DL193">
        <f t="shared" si="58"/>
        <v>0.3839578043219819</v>
      </c>
      <c r="DM193">
        <f t="shared" si="58"/>
        <v>0.31077624931339121</v>
      </c>
      <c r="DN193">
        <f t="shared" si="58"/>
        <v>0.22943358356269683</v>
      </c>
      <c r="DO193">
        <f t="shared" si="58"/>
        <v>0.31454898691804567</v>
      </c>
      <c r="DP193">
        <f t="shared" si="58"/>
        <v>0.31185393229787794</v>
      </c>
      <c r="DQ193">
        <f t="shared" si="58"/>
        <v>0.31347081979924163</v>
      </c>
      <c r="DR193">
        <f t="shared" si="58"/>
        <v>0.42665092369733792</v>
      </c>
      <c r="DS193">
        <f t="shared" si="58"/>
        <v>0.38177658099522416</v>
      </c>
      <c r="DT193">
        <f t="shared" ref="DT193:EX195" si="59">-6*LN(DT177)</f>
        <v>0.33994184819482631</v>
      </c>
      <c r="DU193">
        <f t="shared" si="59"/>
        <v>0.49960015057619445</v>
      </c>
      <c r="DV193">
        <f t="shared" si="59"/>
        <v>0.32480124895654194</v>
      </c>
      <c r="DW193">
        <f t="shared" si="59"/>
        <v>0.49293163085668679</v>
      </c>
      <c r="DX193">
        <f t="shared" si="59"/>
        <v>0.44756070274670912</v>
      </c>
      <c r="DY193">
        <f t="shared" si="59"/>
        <v>0.58753638037289346</v>
      </c>
      <c r="DZ193">
        <f t="shared" si="59"/>
        <v>0.57738886315565907</v>
      </c>
      <c r="EA193">
        <f t="shared" si="59"/>
        <v>0.60731692859506659</v>
      </c>
      <c r="EB193">
        <f t="shared" si="59"/>
        <v>0.66934033641653901</v>
      </c>
      <c r="EC193">
        <f t="shared" si="59"/>
        <v>0.69628348588130518</v>
      </c>
      <c r="ED193">
        <f t="shared" si="59"/>
        <v>0.65791176153261544</v>
      </c>
      <c r="EE193">
        <f t="shared" si="59"/>
        <v>0.78600586589419241</v>
      </c>
      <c r="EF193">
        <f t="shared" si="59"/>
        <v>0.76504717972756975</v>
      </c>
      <c r="EG193">
        <f t="shared" si="59"/>
        <v>0.72392534300591693</v>
      </c>
      <c r="EH193">
        <f t="shared" si="59"/>
        <v>0.77726418108818807</v>
      </c>
      <c r="EI193">
        <f t="shared" si="59"/>
        <v>0.8593528259319978</v>
      </c>
      <c r="EJ193">
        <f t="shared" si="59"/>
        <v>0.90617481491173413</v>
      </c>
      <c r="EK193">
        <f t="shared" si="59"/>
        <v>0.83225676574450391</v>
      </c>
      <c r="EL193">
        <f t="shared" si="59"/>
        <v>0.89963336027696927</v>
      </c>
      <c r="EM193">
        <f t="shared" si="59"/>
        <v>0.92106833395256726</v>
      </c>
      <c r="EN193">
        <f t="shared" si="59"/>
        <v>1.008187473275481</v>
      </c>
      <c r="EO193">
        <f t="shared" si="59"/>
        <v>1.0281925435888193</v>
      </c>
      <c r="EP193">
        <f t="shared" si="59"/>
        <v>0.93540097737596506</v>
      </c>
      <c r="EQ193">
        <f t="shared" si="59"/>
        <v>1.0665702570506093</v>
      </c>
      <c r="ER193">
        <f t="shared" si="59"/>
        <v>1.0458279893160252</v>
      </c>
      <c r="ES193">
        <f t="shared" si="59"/>
        <v>0.98704260922243792</v>
      </c>
      <c r="ET193">
        <f t="shared" si="59"/>
        <v>1.0482645375728596</v>
      </c>
      <c r="EU193">
        <f t="shared" si="59"/>
        <v>0.99066215487815512</v>
      </c>
      <c r="EV193">
        <f t="shared" si="59"/>
        <v>1.1156603243027192</v>
      </c>
      <c r="EW193">
        <f t="shared" si="59"/>
        <v>1.1422131386980836</v>
      </c>
      <c r="EX193">
        <f t="shared" si="59"/>
        <v>0.99549161484309323</v>
      </c>
    </row>
    <row r="194" spans="3:154" x14ac:dyDescent="0.15">
      <c r="C194">
        <v>0.22089999999999999</v>
      </c>
      <c r="D194">
        <f t="shared" ref="D194:BF197" si="60">-6*LN(D178)</f>
        <v>0.14120494112967985</v>
      </c>
      <c r="E194">
        <f t="shared" si="60"/>
        <v>-1.1822966475749496E-2</v>
      </c>
      <c r="F194">
        <f t="shared" si="60"/>
        <v>-0.14756335286834796</v>
      </c>
      <c r="G194">
        <f t="shared" si="60"/>
        <v>-8.7543051123504644E-3</v>
      </c>
      <c r="H194">
        <f t="shared" si="60"/>
        <v>3.0509323807768756E-2</v>
      </c>
      <c r="I194">
        <f t="shared" si="60"/>
        <v>-7.9868944826665938E-3</v>
      </c>
      <c r="J194">
        <f t="shared" si="60"/>
        <v>9.6906946834729255E-3</v>
      </c>
      <c r="K194">
        <f t="shared" si="60"/>
        <v>-6.5272034615680596E-2</v>
      </c>
      <c r="L194">
        <f t="shared" si="60"/>
        <v>2.5104961350124994E-2</v>
      </c>
      <c r="M194">
        <f t="shared" si="60"/>
        <v>0.10668601746692291</v>
      </c>
      <c r="N194">
        <f t="shared" si="60"/>
        <v>-6.5272034615680596E-2</v>
      </c>
      <c r="O194">
        <f t="shared" si="60"/>
        <v>1.2770381649585476E-2</v>
      </c>
      <c r="P194">
        <f t="shared" si="60"/>
        <v>5.9932534145928258E-2</v>
      </c>
      <c r="Q194">
        <f t="shared" si="60"/>
        <v>1.2770381649585476E-2</v>
      </c>
      <c r="R194">
        <f t="shared" si="60"/>
        <v>-7.2193856872479279E-3</v>
      </c>
      <c r="S194">
        <f t="shared" si="60"/>
        <v>-7.438711422669976E-2</v>
      </c>
      <c r="T194">
        <f t="shared" si="60"/>
        <v>-0.12728418228353769</v>
      </c>
      <c r="U194">
        <f t="shared" si="60"/>
        <v>3.8238295635259247E-2</v>
      </c>
      <c r="V194">
        <f t="shared" si="60"/>
        <v>-4.166045225610035E-2</v>
      </c>
      <c r="W194">
        <f t="shared" si="60"/>
        <v>-1.1822966475749496E-2</v>
      </c>
      <c r="X194">
        <f t="shared" si="60"/>
        <v>4.8300866528919933E-2</v>
      </c>
      <c r="Y194">
        <f t="shared" si="60"/>
        <v>-0.12276837675175424</v>
      </c>
      <c r="Z194">
        <f t="shared" si="60"/>
        <v>3.4372565200652253E-2</v>
      </c>
      <c r="AA194">
        <f t="shared" si="60"/>
        <v>-9.8626510910518689E-2</v>
      </c>
      <c r="AB194">
        <f t="shared" si="60"/>
        <v>-4.1483683457319408E-3</v>
      </c>
      <c r="AC194">
        <f t="shared" si="60"/>
        <v>-9.3332504138627925E-2</v>
      </c>
      <c r="AD194">
        <f t="shared" si="60"/>
        <v>-1.6423017812751194E-2</v>
      </c>
      <c r="AE194">
        <f t="shared" si="60"/>
        <v>-0.17673501165415972</v>
      </c>
      <c r="AF194">
        <f t="shared" si="60"/>
        <v>-7.8180980935463912E-2</v>
      </c>
      <c r="AG194">
        <f t="shared" si="60"/>
        <v>-7.2868895595117666E-2</v>
      </c>
      <c r="AH194">
        <f t="shared" si="60"/>
        <v>1.2770381649585476E-2</v>
      </c>
      <c r="AI194">
        <f t="shared" si="60"/>
        <v>2.7420520650749555E-2</v>
      </c>
      <c r="AJ194">
        <f t="shared" si="60"/>
        <v>-1.9487760568696614E-2</v>
      </c>
      <c r="AK194">
        <f t="shared" si="60"/>
        <v>-5.5381713476815086E-2</v>
      </c>
      <c r="AL194">
        <f t="shared" si="60"/>
        <v>1.9705462367740827E-2</v>
      </c>
      <c r="AM194">
        <f t="shared" si="60"/>
        <v>3.5360589341668792E-3</v>
      </c>
      <c r="AN194">
        <f t="shared" si="60"/>
        <v>-2.7142775641265271E-2</v>
      </c>
      <c r="AO194">
        <f t="shared" si="60"/>
        <v>-5.6840734987276204E-3</v>
      </c>
      <c r="AP194">
        <f t="shared" si="60"/>
        <v>9.1061008636596191E-2</v>
      </c>
      <c r="AQ194">
        <f t="shared" si="60"/>
        <v>6.2261576033231028E-2</v>
      </c>
      <c r="AR194">
        <f t="shared" si="60"/>
        <v>-9.521617601406138E-3</v>
      </c>
      <c r="AS194">
        <f t="shared" si="60"/>
        <v>-1.8721721627344083E-2</v>
      </c>
      <c r="AT194">
        <f t="shared" si="60"/>
        <v>-3.5552027192996133E-2</v>
      </c>
      <c r="AU194">
        <f t="shared" si="60"/>
        <v>4.752622318654913E-2</v>
      </c>
      <c r="AV194">
        <f t="shared" si="60"/>
        <v>1.2000311700507619E-2</v>
      </c>
      <c r="AW194">
        <f t="shared" si="60"/>
        <v>5.6052805591735325E-2</v>
      </c>
      <c r="AX194">
        <f t="shared" si="60"/>
        <v>-1.7189350274359264E-2</v>
      </c>
      <c r="AY194">
        <f t="shared" si="60"/>
        <v>1.2296971913724666E-3</v>
      </c>
      <c r="AZ194">
        <f t="shared" si="60"/>
        <v>3.5360589341668792E-3</v>
      </c>
      <c r="BA194">
        <f t="shared" si="60"/>
        <v>-3.3803683446828646E-3</v>
      </c>
      <c r="BB194">
        <f t="shared" si="60"/>
        <v>0.13177097692196504</v>
      </c>
      <c r="BC194">
        <f t="shared" si="60"/>
        <v>0.18384230965945303</v>
      </c>
      <c r="BD194">
        <f t="shared" si="60"/>
        <v>6.6145322689644154E-2</v>
      </c>
      <c r="BE194">
        <f t="shared" si="60"/>
        <v>7.0809139481015623E-2</v>
      </c>
      <c r="BF194">
        <f t="shared" si="60"/>
        <v>7.4698424636970503E-2</v>
      </c>
      <c r="BG194">
        <f t="shared" si="57"/>
        <v>8.7161105996856711E-2</v>
      </c>
      <c r="BH194">
        <f t="shared" si="58"/>
        <v>-7.2109642193282808E-2</v>
      </c>
      <c r="BI194">
        <f t="shared" si="58"/>
        <v>0.10355775879334801</v>
      </c>
      <c r="BJ194">
        <f t="shared" si="58"/>
        <v>7.2364551025695528E-2</v>
      </c>
      <c r="BK194">
        <f t="shared" si="58"/>
        <v>4.2106518320979849E-2</v>
      </c>
      <c r="BL194">
        <f t="shared" si="58"/>
        <v>3.2054321885058405E-2</v>
      </c>
      <c r="BM194">
        <f t="shared" si="58"/>
        <v>7.3142408030738945E-2</v>
      </c>
      <c r="BN194">
        <f t="shared" si="58"/>
        <v>0.11529714817717321</v>
      </c>
      <c r="BO194">
        <f t="shared" si="58"/>
        <v>2.9736973932209282E-2</v>
      </c>
      <c r="BP194">
        <f t="shared" si="58"/>
        <v>0.1719681716062853</v>
      </c>
      <c r="BQ194">
        <f t="shared" si="58"/>
        <v>0.10512168425508892</v>
      </c>
      <c r="BR194">
        <f t="shared" si="58"/>
        <v>3.978528545947925E-2</v>
      </c>
      <c r="BS194">
        <f t="shared" si="58"/>
        <v>0.35341095128249844</v>
      </c>
      <c r="BT194">
        <f t="shared" si="58"/>
        <v>0.25879345041238</v>
      </c>
      <c r="BU194">
        <f t="shared" si="58"/>
        <v>0.22518888197142078</v>
      </c>
      <c r="BV194">
        <f t="shared" si="58"/>
        <v>0.18225773286429336</v>
      </c>
      <c r="BW194">
        <f t="shared" si="58"/>
        <v>0.35422611329720233</v>
      </c>
      <c r="BX194">
        <f t="shared" si="58"/>
        <v>0.24356806661636154</v>
      </c>
      <c r="BY194">
        <f t="shared" si="58"/>
        <v>8.7161105996856711E-2</v>
      </c>
      <c r="BZ194">
        <f t="shared" si="58"/>
        <v>0.18621995977972938</v>
      </c>
      <c r="CA194">
        <f t="shared" si="58"/>
        <v>9.418275688599867E-2</v>
      </c>
      <c r="CB194">
        <f t="shared" si="58"/>
        <v>0.23477099739633719</v>
      </c>
      <c r="CC194">
        <f t="shared" si="58"/>
        <v>0.27566657837196507</v>
      </c>
      <c r="CD194">
        <f t="shared" si="58"/>
        <v>0.33957011469500858</v>
      </c>
      <c r="CE194">
        <f t="shared" si="58"/>
        <v>0.12156756024362311</v>
      </c>
      <c r="CF194">
        <f t="shared" si="58"/>
        <v>0.27405756790375424</v>
      </c>
      <c r="CG194">
        <f t="shared" si="58"/>
        <v>0.19177147692946517</v>
      </c>
      <c r="CH194">
        <f t="shared" si="58"/>
        <v>0.14041821064930285</v>
      </c>
      <c r="CI194">
        <f t="shared" si="58"/>
        <v>0.37627745507193694</v>
      </c>
      <c r="CJ194">
        <f t="shared" si="58"/>
        <v>0.18384230965945303</v>
      </c>
      <c r="CK194">
        <f t="shared" si="58"/>
        <v>0.29016712248668541</v>
      </c>
      <c r="CL194">
        <f t="shared" si="58"/>
        <v>0.181465601369315</v>
      </c>
      <c r="CM194">
        <f t="shared" si="58"/>
        <v>0.20845691441885189</v>
      </c>
      <c r="CN194">
        <f t="shared" si="58"/>
        <v>0.36483330991306911</v>
      </c>
      <c r="CO194">
        <f t="shared" si="58"/>
        <v>0.34607947253444049</v>
      </c>
      <c r="CP194">
        <f t="shared" si="58"/>
        <v>0.1854273050457674</v>
      </c>
      <c r="CQ194">
        <f t="shared" si="58"/>
        <v>0.16406511461540443</v>
      </c>
      <c r="CR194">
        <f t="shared" si="58"/>
        <v>0.1396315833128757</v>
      </c>
      <c r="CS194">
        <f t="shared" si="58"/>
        <v>0.33631808209507097</v>
      </c>
      <c r="CT194">
        <f t="shared" si="58"/>
        <v>0.35504138607513969</v>
      </c>
      <c r="CU194">
        <f t="shared" si="58"/>
        <v>0.31846334147440508</v>
      </c>
      <c r="CV194">
        <f t="shared" si="58"/>
        <v>0.33794387806762483</v>
      </c>
      <c r="CW194">
        <f t="shared" si="58"/>
        <v>0.43548034735325353</v>
      </c>
      <c r="CX194">
        <f t="shared" si="58"/>
        <v>0.38692374190259043</v>
      </c>
      <c r="CY194">
        <f t="shared" si="58"/>
        <v>0.33225551846230711</v>
      </c>
      <c r="CZ194">
        <f t="shared" si="58"/>
        <v>0.29258729058672606</v>
      </c>
      <c r="DA194">
        <f t="shared" si="58"/>
        <v>0.38200772360217616</v>
      </c>
      <c r="DB194">
        <f t="shared" si="58"/>
        <v>0.51282565570613547</v>
      </c>
      <c r="DC194">
        <f t="shared" si="58"/>
        <v>0.37627745507193694</v>
      </c>
      <c r="DD194">
        <f t="shared" si="58"/>
        <v>0.36973527097004594</v>
      </c>
      <c r="DE194">
        <f t="shared" si="58"/>
        <v>0.37545929184710625</v>
      </c>
      <c r="DF194">
        <f t="shared" si="58"/>
        <v>0.3615675593902079</v>
      </c>
      <c r="DG194">
        <f t="shared" si="58"/>
        <v>0.35911941246743034</v>
      </c>
      <c r="DH194">
        <f t="shared" si="58"/>
        <v>0.43713323992568992</v>
      </c>
      <c r="DI194">
        <f t="shared" si="58"/>
        <v>0.49610789621403595</v>
      </c>
      <c r="DJ194">
        <f t="shared" si="58"/>
        <v>0.39430532987483818</v>
      </c>
      <c r="DK194">
        <f t="shared" si="58"/>
        <v>0.39512606717178911</v>
      </c>
      <c r="DL194">
        <f t="shared" si="58"/>
        <v>0.34933680160467057</v>
      </c>
      <c r="DM194">
        <f t="shared" si="58"/>
        <v>0.4495444696149099</v>
      </c>
      <c r="DN194">
        <f t="shared" si="58"/>
        <v>0.5061329612029416</v>
      </c>
      <c r="DO194">
        <f t="shared" si="58"/>
        <v>0.62434674849004124</v>
      </c>
      <c r="DP194">
        <f t="shared" si="58"/>
        <v>0.55988472047229088</v>
      </c>
      <c r="DQ194">
        <f t="shared" si="58"/>
        <v>0.59881841612019115</v>
      </c>
      <c r="DR194">
        <f t="shared" si="58"/>
        <v>0.64655950346291968</v>
      </c>
      <c r="DS194">
        <f t="shared" si="58"/>
        <v>0.62775874744465632</v>
      </c>
      <c r="DT194">
        <f t="shared" si="59"/>
        <v>0.59796933948960784</v>
      </c>
      <c r="DU194">
        <f t="shared" si="59"/>
        <v>0.55061179976461094</v>
      </c>
      <c r="DV194">
        <f t="shared" si="59"/>
        <v>0.81582931885093579</v>
      </c>
      <c r="DW194">
        <f t="shared" si="59"/>
        <v>0.73103152073138467</v>
      </c>
      <c r="DX194">
        <f t="shared" si="59"/>
        <v>0.83346342412326924</v>
      </c>
      <c r="DY194">
        <f t="shared" si="59"/>
        <v>0.83522968848692258</v>
      </c>
      <c r="DZ194">
        <f t="shared" si="59"/>
        <v>0.80088097082429921</v>
      </c>
      <c r="EA194">
        <f t="shared" si="59"/>
        <v>1.11548551258476</v>
      </c>
      <c r="EB194">
        <f t="shared" si="59"/>
        <v>0.90094970611383396</v>
      </c>
      <c r="EC194">
        <f t="shared" si="59"/>
        <v>1.0896273842135615</v>
      </c>
      <c r="ED194">
        <f t="shared" si="59"/>
        <v>0.9340816461345226</v>
      </c>
      <c r="EE194">
        <f t="shared" si="59"/>
        <v>1.1368098029748488</v>
      </c>
      <c r="EF194">
        <f t="shared" si="59"/>
        <v>1.2313589160302871</v>
      </c>
      <c r="EG194">
        <f t="shared" si="59"/>
        <v>1.1927977675481549</v>
      </c>
      <c r="EH194">
        <f t="shared" si="59"/>
        <v>1.2031191400206747</v>
      </c>
      <c r="EI194">
        <f t="shared" si="59"/>
        <v>1.3920059625193413</v>
      </c>
      <c r="EJ194">
        <f t="shared" si="59"/>
        <v>1.3322176182309469</v>
      </c>
      <c r="EK194">
        <f t="shared" si="59"/>
        <v>1.2863356039824014</v>
      </c>
      <c r="EL194">
        <f t="shared" si="59"/>
        <v>1.4055894094593395</v>
      </c>
      <c r="EM194">
        <f t="shared" si="59"/>
        <v>1.3949141134769936</v>
      </c>
      <c r="EN194">
        <f t="shared" si="59"/>
        <v>1.4769199458489766</v>
      </c>
      <c r="EO194">
        <f t="shared" si="59"/>
        <v>1.5520940251564177</v>
      </c>
      <c r="EP194">
        <f t="shared" si="59"/>
        <v>1.4946394008932355</v>
      </c>
      <c r="EQ194">
        <f t="shared" si="59"/>
        <v>1.5351968053413763</v>
      </c>
      <c r="ER194">
        <f t="shared" si="59"/>
        <v>1.61613732832696</v>
      </c>
      <c r="ES194">
        <f t="shared" si="59"/>
        <v>1.6060853909784032</v>
      </c>
      <c r="ET194">
        <f t="shared" si="59"/>
        <v>1.6181497382066334</v>
      </c>
      <c r="EU194">
        <f t="shared" si="59"/>
        <v>1.6231837178626098</v>
      </c>
      <c r="EV194">
        <f t="shared" si="59"/>
        <v>1.5351968053413763</v>
      </c>
      <c r="EW194">
        <f t="shared" si="59"/>
        <v>1.5590655588480473</v>
      </c>
      <c r="EX194">
        <f t="shared" si="59"/>
        <v>1.6352825288854413</v>
      </c>
    </row>
    <row r="195" spans="3:154" x14ac:dyDescent="0.15">
      <c r="C195">
        <v>0.31360000000000005</v>
      </c>
      <c r="D195">
        <f t="shared" si="60"/>
        <v>3.7341752004627901E-2</v>
      </c>
      <c r="E195">
        <f t="shared" si="60"/>
        <v>-0.16133882779584702</v>
      </c>
      <c r="F195">
        <f t="shared" si="60"/>
        <v>6.6845611186387877E-2</v>
      </c>
      <c r="G195">
        <f t="shared" si="60"/>
        <v>-0.1379975405246372</v>
      </c>
      <c r="H195">
        <f t="shared" si="60"/>
        <v>0.2028133602203494</v>
      </c>
      <c r="I195">
        <f t="shared" si="60"/>
        <v>-7.0052563576437396E-2</v>
      </c>
      <c r="J195">
        <f t="shared" si="60"/>
        <v>9.3136730088685879E-3</v>
      </c>
      <c r="K195">
        <f t="shared" si="60"/>
        <v>-5.9530859871769856E-2</v>
      </c>
      <c r="L195">
        <f t="shared" si="60"/>
        <v>-7.9716575056709201E-3</v>
      </c>
      <c r="M195">
        <f t="shared" si="60"/>
        <v>9.3136730088685879E-3</v>
      </c>
      <c r="N195">
        <f t="shared" si="60"/>
        <v>-0.10803980977671795</v>
      </c>
      <c r="O195">
        <f t="shared" si="60"/>
        <v>-8.580060411306431E-2</v>
      </c>
      <c r="P195">
        <f t="shared" si="60"/>
        <v>-2.7854587442838499E-2</v>
      </c>
      <c r="Q195">
        <f t="shared" si="60"/>
        <v>9.2443494404883461E-2</v>
      </c>
      <c r="R195">
        <f t="shared" si="60"/>
        <v>-4.1073363443916253E-2</v>
      </c>
      <c r="S195">
        <f t="shared" si="60"/>
        <v>9.9197969957795645E-2</v>
      </c>
      <c r="T195">
        <f t="shared" si="60"/>
        <v>-7.5306504367494642E-2</v>
      </c>
      <c r="U195">
        <f t="shared" si="60"/>
        <v>-9.2350108092736569E-2</v>
      </c>
      <c r="V195">
        <f t="shared" si="60"/>
        <v>5.8784705361298345E-2</v>
      </c>
      <c r="W195">
        <f t="shared" si="60"/>
        <v>-0.17297550852562632</v>
      </c>
      <c r="X195">
        <f t="shared" si="60"/>
        <v>1.0645378707377315E-2</v>
      </c>
      <c r="Y195">
        <f t="shared" si="60"/>
        <v>-2.6583961445076241E-3</v>
      </c>
      <c r="Z195">
        <f t="shared" si="60"/>
        <v>-0.13929666362162552</v>
      </c>
      <c r="AA195">
        <f t="shared" si="60"/>
        <v>-3.8431937031015266E-2</v>
      </c>
      <c r="AB195">
        <f t="shared" si="60"/>
        <v>2.6648944541047236E-2</v>
      </c>
      <c r="AC195">
        <f t="shared" si="60"/>
        <v>-3.7110787625699374E-2</v>
      </c>
      <c r="AD195">
        <f t="shared" si="60"/>
        <v>5.0734614708272965E-2</v>
      </c>
      <c r="AE195">
        <f t="shared" si="60"/>
        <v>-0.23977131719996306</v>
      </c>
      <c r="AF195">
        <f t="shared" si="60"/>
        <v>6.6845611186387877E-2</v>
      </c>
      <c r="AG195">
        <f t="shared" si="60"/>
        <v>1.0645378707377315E-2</v>
      </c>
      <c r="AH195">
        <f t="shared" si="60"/>
        <v>-5.8214348621287743E-2</v>
      </c>
      <c r="AI195">
        <f t="shared" si="60"/>
        <v>4.8053649516214256E-2</v>
      </c>
      <c r="AJ195">
        <f t="shared" si="60"/>
        <v>-1.0626524805623705E-2</v>
      </c>
      <c r="AK195">
        <f t="shared" si="60"/>
        <v>-5.2945413046685007E-2</v>
      </c>
      <c r="AL195">
        <f t="shared" si="60"/>
        <v>9.5144372235770602E-2</v>
      </c>
      <c r="AM195">
        <f t="shared" si="60"/>
        <v>-2.7854587442838499E-2</v>
      </c>
      <c r="AN195">
        <f t="shared" si="60"/>
        <v>0.15896753824634313</v>
      </c>
      <c r="AO195">
        <f t="shared" si="60"/>
        <v>0.16169853510732995</v>
      </c>
      <c r="AP195">
        <f t="shared" si="60"/>
        <v>7.9822628181174197E-3</v>
      </c>
      <c r="AQ195">
        <f t="shared" si="60"/>
        <v>-6.2163016088583017E-2</v>
      </c>
      <c r="AR195">
        <f t="shared" si="60"/>
        <v>-5.4263080780102051E-2</v>
      </c>
      <c r="AS195">
        <f t="shared" si="60"/>
        <v>8.2999984866881274E-2</v>
      </c>
      <c r="AT195">
        <f t="shared" si="60"/>
        <v>3.4666763106106807E-2</v>
      </c>
      <c r="AU195">
        <f t="shared" si="60"/>
        <v>8.7045383379497354E-2</v>
      </c>
      <c r="AV195">
        <f t="shared" si="60"/>
        <v>-0.18330031210588399</v>
      </c>
      <c r="AW195">
        <f t="shared" si="60"/>
        <v>-4.1073363443916253E-2</v>
      </c>
      <c r="AX195">
        <f t="shared" si="60"/>
        <v>-2.6583961445076241E-3</v>
      </c>
      <c r="AY195">
        <f t="shared" si="60"/>
        <v>1.3309677152577155E-2</v>
      </c>
      <c r="AZ195">
        <f t="shared" si="60"/>
        <v>8.7045383379497354E-2</v>
      </c>
      <c r="BA195">
        <f t="shared" si="60"/>
        <v>-2.1234262375275943E-2</v>
      </c>
      <c r="BB195">
        <f t="shared" si="60"/>
        <v>3.0656514544207043E-2</v>
      </c>
      <c r="BC195">
        <f t="shared" si="60"/>
        <v>6.6845611186387877E-2</v>
      </c>
      <c r="BD195">
        <f t="shared" si="60"/>
        <v>-3.7110787625699374E-2</v>
      </c>
      <c r="BE195">
        <f t="shared" si="60"/>
        <v>0.11002097176507006</v>
      </c>
      <c r="BF195">
        <f t="shared" si="60"/>
        <v>-4.1073363443916253E-2</v>
      </c>
      <c r="BG195">
        <f t="shared" si="57"/>
        <v>-9.1040779118637213E-2</v>
      </c>
      <c r="BH195">
        <f t="shared" si="58"/>
        <v>0.11543980256916082</v>
      </c>
      <c r="BI195">
        <f t="shared" si="58"/>
        <v>0.1685314705912821</v>
      </c>
      <c r="BJ195">
        <f t="shared" si="58"/>
        <v>-9.3659151405446478E-2</v>
      </c>
      <c r="BK195">
        <f t="shared" si="58"/>
        <v>-5.2945413046685007E-2</v>
      </c>
      <c r="BL195">
        <f t="shared" si="58"/>
        <v>0.15078199809545895</v>
      </c>
      <c r="BM195">
        <f t="shared" si="58"/>
        <v>9.7846466404384477E-2</v>
      </c>
      <c r="BN195">
        <f t="shared" si="58"/>
        <v>0.16306449982580795</v>
      </c>
      <c r="BO195">
        <f t="shared" si="58"/>
        <v>0.25391275988398287</v>
      </c>
      <c r="BP195">
        <f t="shared" si="58"/>
        <v>2.9320360435578629E-2</v>
      </c>
      <c r="BQ195">
        <f t="shared" si="58"/>
        <v>0.15214547952389221</v>
      </c>
      <c r="BR195">
        <f t="shared" si="58"/>
        <v>0.14669341190658394</v>
      </c>
      <c r="BS195">
        <f t="shared" si="58"/>
        <v>8.1652124589394526E-2</v>
      </c>
      <c r="BT195">
        <f t="shared" si="58"/>
        <v>0.30405232742963106</v>
      </c>
      <c r="BU195">
        <f t="shared" si="58"/>
        <v>0.19868917630267185</v>
      </c>
      <c r="BV195">
        <f t="shared" si="58"/>
        <v>0.31805466750695205</v>
      </c>
      <c r="BW195">
        <f t="shared" si="58"/>
        <v>0.40134032426701449</v>
      </c>
      <c r="BX195">
        <f t="shared" si="58"/>
        <v>0.44986580284714744</v>
      </c>
      <c r="BY195">
        <f t="shared" si="58"/>
        <v>0.2165811496482217</v>
      </c>
      <c r="BZ195">
        <f t="shared" si="58"/>
        <v>0.10325430814046113</v>
      </c>
      <c r="CA195">
        <f t="shared" si="58"/>
        <v>0.30964934276087297</v>
      </c>
      <c r="CB195">
        <f t="shared" si="58"/>
        <v>0.31244980955617063</v>
      </c>
      <c r="CC195">
        <f t="shared" si="58"/>
        <v>0.40418392621597499</v>
      </c>
      <c r="CD195">
        <f t="shared" si="58"/>
        <v>0.31665296209233029</v>
      </c>
      <c r="CE195">
        <f t="shared" si="58"/>
        <v>0.29706339245187258</v>
      </c>
      <c r="CF195">
        <f t="shared" si="58"/>
        <v>0.15487337227376841</v>
      </c>
      <c r="CG195">
        <f t="shared" si="58"/>
        <v>0.37156358821424068</v>
      </c>
      <c r="CH195">
        <f t="shared" si="58"/>
        <v>0.22485701302925445</v>
      </c>
      <c r="CI195">
        <f t="shared" si="58"/>
        <v>0.4427050429567389</v>
      </c>
      <c r="CJ195">
        <f t="shared" si="58"/>
        <v>0.36308302143135873</v>
      </c>
      <c r="CK195">
        <f t="shared" si="58"/>
        <v>0.32366476609239181</v>
      </c>
      <c r="CL195">
        <f t="shared" si="58"/>
        <v>0.37156358821424068</v>
      </c>
      <c r="CM195">
        <f t="shared" si="58"/>
        <v>0.31805466750695205</v>
      </c>
      <c r="CN195">
        <f t="shared" si="58"/>
        <v>0.35884722880926656</v>
      </c>
      <c r="CO195">
        <f t="shared" si="58"/>
        <v>0.31805466750695205</v>
      </c>
      <c r="CP195">
        <f t="shared" si="58"/>
        <v>0.28729253999595494</v>
      </c>
      <c r="CQ195">
        <f t="shared" si="58"/>
        <v>0.43984313019081589</v>
      </c>
      <c r="CR195">
        <f t="shared" si="58"/>
        <v>0.46421301197895531</v>
      </c>
      <c r="CS195">
        <f t="shared" si="58"/>
        <v>0.62286385595130356</v>
      </c>
      <c r="CT195">
        <f t="shared" si="58"/>
        <v>0.50456867696479968</v>
      </c>
      <c r="CU195">
        <f t="shared" si="58"/>
        <v>0.41842218633858308</v>
      </c>
      <c r="CV195">
        <f t="shared" si="58"/>
        <v>0.45416636449345438</v>
      </c>
      <c r="CW195">
        <f t="shared" si="58"/>
        <v>0.53937660634931939</v>
      </c>
      <c r="CX195">
        <f t="shared" si="58"/>
        <v>0.43984313019081589</v>
      </c>
      <c r="CY195">
        <f t="shared" si="58"/>
        <v>0.65836691811983516</v>
      </c>
      <c r="CZ195">
        <f t="shared" si="58"/>
        <v>0.35038460399309324</v>
      </c>
      <c r="DA195">
        <f t="shared" si="58"/>
        <v>0.52629995751172542</v>
      </c>
      <c r="DB195">
        <f t="shared" si="58"/>
        <v>0.5204972491290768</v>
      </c>
      <c r="DC195">
        <f t="shared" si="58"/>
        <v>0.62876646341209996</v>
      </c>
      <c r="DD195">
        <f t="shared" si="58"/>
        <v>0.52339790183241652</v>
      </c>
      <c r="DE195">
        <f t="shared" si="58"/>
        <v>0.72100730809993463</v>
      </c>
      <c r="DF195">
        <f t="shared" si="58"/>
        <v>0.70902527715831787</v>
      </c>
      <c r="DG195">
        <f t="shared" si="58"/>
        <v>0.73151124975975668</v>
      </c>
      <c r="DH195">
        <f t="shared" si="58"/>
        <v>0.80555827946664316</v>
      </c>
      <c r="DI195">
        <f t="shared" si="58"/>
        <v>0.84981639696701894</v>
      </c>
      <c r="DJ195">
        <f t="shared" si="58"/>
        <v>0.81925865329958192</v>
      </c>
      <c r="DK195">
        <f t="shared" si="58"/>
        <v>0.82078284992914274</v>
      </c>
      <c r="DL195">
        <f t="shared" si="58"/>
        <v>0.81468838521012998</v>
      </c>
      <c r="DM195">
        <f t="shared" si="58"/>
        <v>1.020723860667023</v>
      </c>
      <c r="DN195">
        <f t="shared" si="58"/>
        <v>0.8544135112258775</v>
      </c>
      <c r="DO195">
        <f t="shared" si="58"/>
        <v>0.85134837705960076</v>
      </c>
      <c r="DP195">
        <f t="shared" si="58"/>
        <v>0.74654885161611428</v>
      </c>
      <c r="DQ195">
        <f t="shared" si="58"/>
        <v>1.0238767771872899</v>
      </c>
      <c r="DR195">
        <f t="shared" si="58"/>
        <v>0.84216235842425724</v>
      </c>
      <c r="DS195">
        <f t="shared" si="58"/>
        <v>1.053912408346398</v>
      </c>
      <c r="DT195">
        <f t="shared" si="59"/>
        <v>0.96269177842090803</v>
      </c>
      <c r="DU195">
        <f t="shared" si="59"/>
        <v>1.1885334401613505</v>
      </c>
      <c r="DV195">
        <f t="shared" si="59"/>
        <v>1.116039606199883</v>
      </c>
      <c r="DW195">
        <f t="shared" si="59"/>
        <v>1.3312215914048169</v>
      </c>
      <c r="DX195">
        <f t="shared" si="59"/>
        <v>1.242257852830315</v>
      </c>
      <c r="DY195">
        <f t="shared" si="59"/>
        <v>1.3762030598898867</v>
      </c>
      <c r="DZ195">
        <f t="shared" si="59"/>
        <v>1.3695178224294657</v>
      </c>
      <c r="EA195">
        <f t="shared" si="59"/>
        <v>1.5406433563317905</v>
      </c>
      <c r="EB195">
        <f t="shared" si="59"/>
        <v>1.6674392169087904</v>
      </c>
      <c r="EC195">
        <f t="shared" si="59"/>
        <v>1.5595789623508873</v>
      </c>
      <c r="ED195">
        <f t="shared" si="59"/>
        <v>1.4790868175456953</v>
      </c>
      <c r="EE195">
        <f t="shared" si="59"/>
        <v>1.9330328156142129</v>
      </c>
      <c r="EF195">
        <f t="shared" si="59"/>
        <v>1.7987665537344539</v>
      </c>
      <c r="EG195">
        <f t="shared" si="59"/>
        <v>2.051628399945018</v>
      </c>
      <c r="EH195">
        <f t="shared" si="59"/>
        <v>1.8727858466172691</v>
      </c>
      <c r="EI195">
        <f t="shared" si="59"/>
        <v>1.9037466073787266</v>
      </c>
      <c r="EJ195">
        <f t="shared" si="59"/>
        <v>1.9790806241328647</v>
      </c>
      <c r="EK195">
        <f t="shared" si="59"/>
        <v>2.1955746977568138</v>
      </c>
      <c r="EL195">
        <f t="shared" si="59"/>
        <v>2.113707649462834</v>
      </c>
      <c r="EM195">
        <f t="shared" si="59"/>
        <v>2.1535496930953881</v>
      </c>
      <c r="EN195">
        <f t="shared" si="59"/>
        <v>2.1459403071674177</v>
      </c>
      <c r="EO195">
        <f t="shared" si="59"/>
        <v>2.060993159142829</v>
      </c>
      <c r="EP195">
        <f t="shared" si="59"/>
        <v>2.1783470579102855</v>
      </c>
      <c r="EQ195">
        <f t="shared" si="59"/>
        <v>2.1193831977340492</v>
      </c>
      <c r="ER195">
        <f t="shared" si="59"/>
        <v>2.284407990862686</v>
      </c>
      <c r="ES195">
        <f t="shared" si="59"/>
        <v>2.247556412271726</v>
      </c>
      <c r="ET195">
        <f t="shared" si="59"/>
        <v>2.2013282542149595</v>
      </c>
      <c r="EU195">
        <f t="shared" si="59"/>
        <v>2.2766309320940064</v>
      </c>
      <c r="EV195">
        <f t="shared" si="59"/>
        <v>2.2398269426037229</v>
      </c>
      <c r="EW195">
        <f t="shared" si="59"/>
        <v>2.4801742440017929</v>
      </c>
      <c r="EX195">
        <f t="shared" si="59"/>
        <v>2.3805041780004155</v>
      </c>
    </row>
    <row r="196" spans="3:154" x14ac:dyDescent="0.15">
      <c r="C196">
        <v>0.38440000000000002</v>
      </c>
      <c r="D196">
        <f t="shared" si="60"/>
        <v>2.1041022692263909E-2</v>
      </c>
      <c r="E196">
        <f t="shared" si="60"/>
        <v>-2.3547460107888406E-2</v>
      </c>
      <c r="F196">
        <f t="shared" si="60"/>
        <v>8.6324724988927478E-4</v>
      </c>
      <c r="G196">
        <f t="shared" si="60"/>
        <v>-0.11174250468189734</v>
      </c>
      <c r="H196">
        <f t="shared" si="60"/>
        <v>0.11562282843058068</v>
      </c>
      <c r="I196">
        <f t="shared" si="60"/>
        <v>5.5790154569797121E-2</v>
      </c>
      <c r="J196">
        <f t="shared" si="60"/>
        <v>8.7821291065290324E-2</v>
      </c>
      <c r="K196">
        <f t="shared" si="60"/>
        <v>0.16126162043230186</v>
      </c>
      <c r="L196">
        <f t="shared" si="60"/>
        <v>-0.14553747785717841</v>
      </c>
      <c r="M196">
        <f t="shared" si="60"/>
        <v>-9.2002509760802306E-3</v>
      </c>
      <c r="N196">
        <f t="shared" si="60"/>
        <v>0.17902187020316271</v>
      </c>
      <c r="O196">
        <f t="shared" si="60"/>
        <v>-5.2139365536152851E-2</v>
      </c>
      <c r="P196">
        <f t="shared" si="60"/>
        <v>-2.3547460107888406E-2</v>
      </c>
      <c r="Q196">
        <f t="shared" si="60"/>
        <v>-5.7542917469982483E-4</v>
      </c>
      <c r="R196">
        <f t="shared" si="60"/>
        <v>0.21171949880855073</v>
      </c>
      <c r="S196">
        <f t="shared" si="60"/>
        <v>0.18347015905141908</v>
      </c>
      <c r="T196">
        <f t="shared" si="60"/>
        <v>0.13619091909145159</v>
      </c>
      <c r="U196">
        <f t="shared" si="60"/>
        <v>4.5634185514577395E-2</v>
      </c>
      <c r="V196">
        <f t="shared" si="60"/>
        <v>7.6153810480563466E-2</v>
      </c>
      <c r="W196">
        <f t="shared" si="60"/>
        <v>0.13913498195719298</v>
      </c>
      <c r="X196">
        <f t="shared" si="60"/>
        <v>6.5963343394283572E-2</v>
      </c>
      <c r="Y196">
        <f t="shared" si="60"/>
        <v>0.15978396988918533</v>
      </c>
      <c r="Z196">
        <f t="shared" si="60"/>
        <v>7.3240481945539393E-2</v>
      </c>
      <c r="AA196">
        <f t="shared" si="60"/>
        <v>7.0328567304545619E-2</v>
      </c>
      <c r="AB196">
        <f t="shared" si="60"/>
        <v>-1.637814392450097E-2</v>
      </c>
      <c r="AC196">
        <f t="shared" si="60"/>
        <v>8.9281322706513289E-2</v>
      </c>
      <c r="AD196">
        <f t="shared" si="60"/>
        <v>8.3443326624427633E-2</v>
      </c>
      <c r="AE196">
        <f t="shared" si="60"/>
        <v>7.4696969390487145E-2</v>
      </c>
      <c r="AF196">
        <f t="shared" si="60"/>
        <v>1.3826882109324186E-2</v>
      </c>
      <c r="AG196">
        <f t="shared" si="60"/>
        <v>0.15978396988918533</v>
      </c>
      <c r="AH196">
        <f t="shared" si="60"/>
        <v>6.8873139765571842E-2</v>
      </c>
      <c r="AI196">
        <f t="shared" si="60"/>
        <v>0.16717586438085694</v>
      </c>
      <c r="AJ196">
        <f t="shared" si="60"/>
        <v>5.433824893657753E-2</v>
      </c>
      <c r="AK196">
        <f t="shared" si="60"/>
        <v>8.1984714729556832E-2</v>
      </c>
      <c r="AL196">
        <f t="shared" si="60"/>
        <v>0.18050426675177855</v>
      </c>
      <c r="AM196">
        <f t="shared" si="60"/>
        <v>0.14060755528646515</v>
      </c>
      <c r="AN196">
        <f t="shared" si="60"/>
        <v>5.5790154569797121E-2</v>
      </c>
      <c r="AO196">
        <f t="shared" si="60"/>
        <v>0.27614763691710631</v>
      </c>
      <c r="AP196">
        <f t="shared" si="60"/>
        <v>0.28821097347637803</v>
      </c>
      <c r="AQ196">
        <f t="shared" si="60"/>
        <v>-9.2002509760802306E-3</v>
      </c>
      <c r="AR196">
        <f t="shared" si="60"/>
        <v>1.2385094285493708E-2</v>
      </c>
      <c r="AS196">
        <f t="shared" si="60"/>
        <v>8.0526457339950827E-2</v>
      </c>
      <c r="AT196">
        <f t="shared" si="60"/>
        <v>0.13913498195719298</v>
      </c>
      <c r="AU196">
        <f t="shared" si="60"/>
        <v>0.13030712357213753</v>
      </c>
      <c r="AV196">
        <f t="shared" si="60"/>
        <v>-7.6335816309612461E-2</v>
      </c>
      <c r="AW196">
        <f t="shared" si="60"/>
        <v>7.6153810480563466E-2</v>
      </c>
      <c r="AX196">
        <f t="shared" si="60"/>
        <v>-3.070821999829643E-2</v>
      </c>
      <c r="AY196">
        <f t="shared" si="60"/>
        <v>0.16569675676828835</v>
      </c>
      <c r="AZ196">
        <f t="shared" si="60"/>
        <v>0.16569675676828835</v>
      </c>
      <c r="BA196">
        <f t="shared" si="60"/>
        <v>0.24609498205153019</v>
      </c>
      <c r="BB196">
        <f t="shared" si="60"/>
        <v>0.35347024840462882</v>
      </c>
      <c r="BC196">
        <f t="shared" si="60"/>
        <v>0.11269027705255388</v>
      </c>
      <c r="BD196">
        <f t="shared" si="60"/>
        <v>0.24160003865239058</v>
      </c>
      <c r="BE196">
        <f t="shared" si="60"/>
        <v>0.17605817540346311</v>
      </c>
      <c r="BF196">
        <f t="shared" si="60"/>
        <v>0.2475940451448993</v>
      </c>
      <c r="BG196">
        <f t="shared" si="57"/>
        <v>0.29425174921946329</v>
      </c>
      <c r="BH196">
        <f t="shared" si="58"/>
        <v>0.37334034680918327</v>
      </c>
      <c r="BI196">
        <f t="shared" si="58"/>
        <v>0.20873961297625454</v>
      </c>
      <c r="BJ196">
        <f t="shared" si="58"/>
        <v>0.20129636676676299</v>
      </c>
      <c r="BK196">
        <f t="shared" si="58"/>
        <v>0.37334034680918327</v>
      </c>
      <c r="BL196">
        <f t="shared" si="58"/>
        <v>0.32302878280042147</v>
      </c>
      <c r="BM196">
        <f t="shared" si="58"/>
        <v>0.20427255730397736</v>
      </c>
      <c r="BN196">
        <f t="shared" si="58"/>
        <v>0.25059329539480579</v>
      </c>
      <c r="BO196">
        <f t="shared" si="58"/>
        <v>0.16126162043230186</v>
      </c>
      <c r="BP196">
        <f t="shared" si="58"/>
        <v>0.42562155919648481</v>
      </c>
      <c r="BQ196">
        <f t="shared" si="58"/>
        <v>0.19980882492202967</v>
      </c>
      <c r="BR196">
        <f t="shared" si="58"/>
        <v>0.26110249362764415</v>
      </c>
      <c r="BS196">
        <f t="shared" si="58"/>
        <v>0.24909348286356192</v>
      </c>
      <c r="BT196">
        <f t="shared" si="58"/>
        <v>0.42407735638265959</v>
      </c>
      <c r="BU196">
        <f t="shared" si="58"/>
        <v>0.36874909546922252</v>
      </c>
      <c r="BV196">
        <f t="shared" si="58"/>
        <v>0.48615757911462187</v>
      </c>
      <c r="BW196">
        <f t="shared" si="58"/>
        <v>0.33366573632712399</v>
      </c>
      <c r="BX196">
        <f t="shared" si="58"/>
        <v>0.34432158081254688</v>
      </c>
      <c r="BY196">
        <f t="shared" si="58"/>
        <v>0.38100024827084289</v>
      </c>
      <c r="BZ196">
        <f t="shared" si="58"/>
        <v>0.28972059733639915</v>
      </c>
      <c r="CA196">
        <f t="shared" si="58"/>
        <v>0.48459771949320096</v>
      </c>
      <c r="CB196">
        <f t="shared" si="58"/>
        <v>0.55204059401528627</v>
      </c>
      <c r="CC196">
        <f t="shared" si="58"/>
        <v>0.30938035027547173</v>
      </c>
      <c r="CD196">
        <f t="shared" si="58"/>
        <v>0.49396296593154276</v>
      </c>
      <c r="CE196">
        <f t="shared" si="58"/>
        <v>0.53786177686158965</v>
      </c>
      <c r="CF196">
        <f t="shared" si="58"/>
        <v>0.56309177461615745</v>
      </c>
      <c r="CG196">
        <f t="shared" si="58"/>
        <v>0.55361808843741367</v>
      </c>
      <c r="CH196">
        <f t="shared" si="58"/>
        <v>0.47213342002239245</v>
      </c>
      <c r="CI196">
        <f t="shared" si="58"/>
        <v>0.49552526251633677</v>
      </c>
      <c r="CJ196">
        <f t="shared" si="58"/>
        <v>0.50334285319883276</v>
      </c>
      <c r="CK196">
        <f t="shared" si="58"/>
        <v>0.61068588985472572</v>
      </c>
      <c r="CL196">
        <f t="shared" si="58"/>
        <v>0.56467217762806099</v>
      </c>
      <c r="CM196">
        <f t="shared" si="58"/>
        <v>0.59319084763824237</v>
      </c>
      <c r="CN196">
        <f t="shared" si="58"/>
        <v>0.65705520791392291</v>
      </c>
      <c r="CO196">
        <f t="shared" si="58"/>
        <v>0.56309177461615745</v>
      </c>
      <c r="CP196">
        <f t="shared" si="58"/>
        <v>0.67795835112501257</v>
      </c>
      <c r="CQ196">
        <f t="shared" si="58"/>
        <v>0.44883241986400707</v>
      </c>
      <c r="CR196">
        <f t="shared" si="58"/>
        <v>0.62663486256315826</v>
      </c>
      <c r="CS196">
        <f t="shared" si="58"/>
        <v>0.54731059771198787</v>
      </c>
      <c r="CT196">
        <f t="shared" si="58"/>
        <v>0.50021459452525763</v>
      </c>
      <c r="CU196">
        <f t="shared" si="58"/>
        <v>0.62344167462190359</v>
      </c>
      <c r="CV196">
        <f t="shared" si="58"/>
        <v>0.52999911029281443</v>
      </c>
      <c r="CW196">
        <f t="shared" si="58"/>
        <v>0.72647613571315894</v>
      </c>
      <c r="CX196">
        <f t="shared" si="58"/>
        <v>0.70540357589249703</v>
      </c>
      <c r="CY196">
        <f t="shared" si="58"/>
        <v>0.54258432728249217</v>
      </c>
      <c r="CZ196">
        <f t="shared" si="58"/>
        <v>0.79835284607315049</v>
      </c>
      <c r="DA196">
        <f t="shared" si="58"/>
        <v>0.76884458987527915</v>
      </c>
      <c r="DB196">
        <f t="shared" si="58"/>
        <v>0.83627026859680886</v>
      </c>
      <c r="DC196">
        <f t="shared" si="58"/>
        <v>0.9920796660229334</v>
      </c>
      <c r="DD196">
        <f t="shared" si="58"/>
        <v>0.87609342363760034</v>
      </c>
      <c r="DE196">
        <f t="shared" si="58"/>
        <v>0.91785887141081735</v>
      </c>
      <c r="DF196">
        <f t="shared" si="58"/>
        <v>0.94642635290933019</v>
      </c>
      <c r="DG196">
        <f t="shared" si="58"/>
        <v>0.6314278331282468</v>
      </c>
      <c r="DH196">
        <f t="shared" si="58"/>
        <v>0.88108995411372004</v>
      </c>
      <c r="DI196">
        <f t="shared" si="58"/>
        <v>0.78850062711068469</v>
      </c>
      <c r="DJ196">
        <f t="shared" si="58"/>
        <v>0.88108995411372004</v>
      </c>
      <c r="DK196">
        <f t="shared" si="58"/>
        <v>0.84785807741312458</v>
      </c>
      <c r="DL196">
        <f t="shared" si="58"/>
        <v>1.0655116342500144</v>
      </c>
      <c r="DM196">
        <f t="shared" si="58"/>
        <v>0.97682326565714217</v>
      </c>
      <c r="DN196">
        <f t="shared" si="58"/>
        <v>1.0124820659595459</v>
      </c>
      <c r="DO196">
        <f t="shared" si="58"/>
        <v>1.0878900850953195</v>
      </c>
      <c r="DP196">
        <f t="shared" si="58"/>
        <v>1.1905161556670669</v>
      </c>
      <c r="DQ196">
        <f t="shared" si="58"/>
        <v>1.1835027124371753</v>
      </c>
      <c r="DR196">
        <f t="shared" si="58"/>
        <v>1.2363044612419418</v>
      </c>
      <c r="DS196">
        <f t="shared" ref="DS196:EX203" si="61">-6*LN(DS180)</f>
        <v>1.1677523752608194</v>
      </c>
      <c r="DT196">
        <f t="shared" si="61"/>
        <v>1.2699875161671903</v>
      </c>
      <c r="DU196">
        <f t="shared" si="61"/>
        <v>1.5001229283175606</v>
      </c>
      <c r="DV196">
        <f t="shared" si="61"/>
        <v>1.4121017898307975</v>
      </c>
      <c r="DW196">
        <f t="shared" si="61"/>
        <v>1.5464838451143446</v>
      </c>
      <c r="DX196">
        <f t="shared" si="61"/>
        <v>1.6801364301403532</v>
      </c>
      <c r="DY196">
        <f t="shared" si="61"/>
        <v>1.6744284861550907</v>
      </c>
      <c r="DZ196">
        <f t="shared" si="61"/>
        <v>1.7760770735880673</v>
      </c>
      <c r="EA196">
        <f t="shared" si="61"/>
        <v>1.818781880201251</v>
      </c>
      <c r="EB196">
        <f t="shared" si="61"/>
        <v>1.6782331787366072</v>
      </c>
      <c r="EC196">
        <f t="shared" si="61"/>
        <v>2.0795626831153147</v>
      </c>
      <c r="ED196">
        <f t="shared" si="61"/>
        <v>1.9987261623033448</v>
      </c>
      <c r="EE196">
        <f t="shared" si="61"/>
        <v>2.2383075549982827</v>
      </c>
      <c r="EF196">
        <f t="shared" si="61"/>
        <v>2.0248787602890772</v>
      </c>
      <c r="EG196">
        <f t="shared" si="61"/>
        <v>2.1306442107889572</v>
      </c>
      <c r="EH196">
        <f t="shared" si="61"/>
        <v>2.0027422267103132</v>
      </c>
      <c r="EI196">
        <f t="shared" si="61"/>
        <v>2.2907646123387462</v>
      </c>
      <c r="EJ196">
        <f t="shared" si="61"/>
        <v>2.4422932062468008</v>
      </c>
      <c r="EK196">
        <f t="shared" si="61"/>
        <v>2.4552755409186666</v>
      </c>
      <c r="EL196">
        <f t="shared" si="61"/>
        <v>2.1718248803388516</v>
      </c>
      <c r="EM196">
        <f t="shared" si="61"/>
        <v>2.6021858583482862</v>
      </c>
      <c r="EN196">
        <f t="shared" si="61"/>
        <v>2.6624206085182576</v>
      </c>
      <c r="EO196">
        <f t="shared" si="61"/>
        <v>2.4035138971055297</v>
      </c>
      <c r="EP196">
        <f t="shared" si="61"/>
        <v>2.7368716483812365</v>
      </c>
      <c r="EQ196">
        <f t="shared" si="61"/>
        <v>2.730065067957566</v>
      </c>
      <c r="ER196">
        <f t="shared" si="61"/>
        <v>2.7710208583799654</v>
      </c>
      <c r="ES196">
        <f t="shared" si="61"/>
        <v>2.6177443038137866</v>
      </c>
      <c r="ET196">
        <f t="shared" si="61"/>
        <v>2.7210016221253639</v>
      </c>
      <c r="EU196">
        <f t="shared" si="61"/>
        <v>2.8007748770128318</v>
      </c>
      <c r="EV196">
        <f t="shared" si="61"/>
        <v>3.0132897940403498</v>
      </c>
      <c r="EW196">
        <f t="shared" si="61"/>
        <v>2.5955302836225718</v>
      </c>
      <c r="EX196">
        <f t="shared" si="61"/>
        <v>2.4121098871145037</v>
      </c>
    </row>
    <row r="197" spans="3:154" x14ac:dyDescent="0.15">
      <c r="C197">
        <v>0.5625</v>
      </c>
      <c r="D197">
        <f t="shared" si="60"/>
        <v>-0.15745269193189967</v>
      </c>
      <c r="E197">
        <f t="shared" si="60"/>
        <v>0.21080064670084239</v>
      </c>
      <c r="F197">
        <f t="shared" si="60"/>
        <v>-0.12761360412691031</v>
      </c>
      <c r="G197">
        <f t="shared" si="60"/>
        <v>6.1144042407005363E-3</v>
      </c>
      <c r="H197">
        <f t="shared" si="60"/>
        <v>7.5741416865065941E-2</v>
      </c>
      <c r="I197">
        <f t="shared" si="60"/>
        <v>4.6496842315594207E-2</v>
      </c>
      <c r="J197">
        <f t="shared" si="60"/>
        <v>6.760361553619719E-2</v>
      </c>
      <c r="K197">
        <f t="shared" si="60"/>
        <v>-6.4305182433892383E-2</v>
      </c>
      <c r="L197">
        <f t="shared" si="60"/>
        <v>-6.9076554454721897E-2</v>
      </c>
      <c r="M197">
        <f t="shared" si="60"/>
        <v>-0.1244639977553739</v>
      </c>
      <c r="N197">
        <f t="shared" si="60"/>
        <v>-6.2713881536087368E-2</v>
      </c>
      <c r="O197">
        <f t="shared" si="60"/>
        <v>-8.8124189499357894E-2</v>
      </c>
      <c r="P197">
        <f t="shared" si="60"/>
        <v>-0.1449069476850596</v>
      </c>
      <c r="Q197">
        <f t="shared" si="60"/>
        <v>-5.1562942444373094E-2</v>
      </c>
      <c r="R197">
        <f t="shared" si="60"/>
        <v>-8.0195022229346324E-2</v>
      </c>
      <c r="S197">
        <f t="shared" si="60"/>
        <v>0.13795206968460058</v>
      </c>
      <c r="T197">
        <f t="shared" si="60"/>
        <v>-0.19493329272961893</v>
      </c>
      <c r="U197">
        <f t="shared" si="60"/>
        <v>-0.16840874036546308</v>
      </c>
      <c r="V197">
        <f t="shared" si="60"/>
        <v>-6.5896061403838052E-2</v>
      </c>
      <c r="W197">
        <f t="shared" si="60"/>
        <v>-0.11815982065846684</v>
      </c>
      <c r="X197">
        <f t="shared" si="60"/>
        <v>3.3544867507366023E-2</v>
      </c>
      <c r="Y197">
        <f t="shared" si="60"/>
        <v>-6.9076554454721897E-2</v>
      </c>
      <c r="Z197">
        <f t="shared" si="60"/>
        <v>0.11823682741138512</v>
      </c>
      <c r="AA197">
        <f t="shared" si="60"/>
        <v>1.5781431036516136E-2</v>
      </c>
      <c r="AB197">
        <f t="shared" si="60"/>
        <v>-5.1441434937569671E-3</v>
      </c>
      <c r="AC197">
        <f t="shared" si="60"/>
        <v>4.8117806799314919E-2</v>
      </c>
      <c r="AD197">
        <f t="shared" si="60"/>
        <v>0.11987729221996352</v>
      </c>
      <c r="AE197">
        <f t="shared" si="60"/>
        <v>-4.9968258049602726E-2</v>
      </c>
      <c r="AF197">
        <f t="shared" si="60"/>
        <v>4.6496842315594207E-2</v>
      </c>
      <c r="AG197">
        <f t="shared" si="60"/>
        <v>0.10185680085811818</v>
      </c>
      <c r="AH197">
        <f t="shared" si="60"/>
        <v>9.3350162342917126E-3</v>
      </c>
      <c r="AI197">
        <f t="shared" si="60"/>
        <v>0.12644364034455588</v>
      </c>
      <c r="AJ197">
        <f t="shared" si="60"/>
        <v>-9.9207449017143012E-2</v>
      </c>
      <c r="AK197">
        <f t="shared" si="60"/>
        <v>0.17757797045609891</v>
      </c>
      <c r="AL197">
        <f t="shared" si="60"/>
        <v>-1.6381604972625394E-2</v>
      </c>
      <c r="AM197">
        <f t="shared" si="60"/>
        <v>-0.15901906708764324</v>
      </c>
      <c r="AN197">
        <f t="shared" si="60"/>
        <v>-5.1441434937569671E-3</v>
      </c>
      <c r="AO197">
        <f t="shared" si="60"/>
        <v>0.21913513894250752</v>
      </c>
      <c r="AP197">
        <f t="shared" si="60"/>
        <v>9.8586154824555225E-2</v>
      </c>
      <c r="AQ197">
        <f t="shared" si="60"/>
        <v>-4.6777617187390375E-2</v>
      </c>
      <c r="AR197">
        <f t="shared" si="60"/>
        <v>0.16764693370608763</v>
      </c>
      <c r="AS197">
        <f t="shared" si="60"/>
        <v>0.16930096541883646</v>
      </c>
      <c r="AT197">
        <f t="shared" si="60"/>
        <v>-2.4395496907952556E-2</v>
      </c>
      <c r="AU197">
        <f t="shared" si="60"/>
        <v>5.9476836561139598E-2</v>
      </c>
      <c r="AV197">
        <f t="shared" si="60"/>
        <v>0.12972951118242976</v>
      </c>
      <c r="AW197">
        <f t="shared" si="60"/>
        <v>-1.6381604972625394E-2</v>
      </c>
      <c r="AX197">
        <f t="shared" si="60"/>
        <v>4.001736004442049E-2</v>
      </c>
      <c r="AY197">
        <f t="shared" si="60"/>
        <v>2.8955200433261638E-3</v>
      </c>
      <c r="AZ197">
        <f t="shared" si="60"/>
        <v>0.12808635082709674</v>
      </c>
      <c r="BA197">
        <f t="shared" si="60"/>
        <v>6.4351582936259519E-2</v>
      </c>
      <c r="BB197">
        <f t="shared" si="60"/>
        <v>0.20081451402116496</v>
      </c>
      <c r="BC197">
        <f t="shared" si="60"/>
        <v>6.760361553619719E-2</v>
      </c>
      <c r="BD197">
        <f t="shared" si="60"/>
        <v>0.10022125498455836</v>
      </c>
      <c r="BE197">
        <f t="shared" si="60"/>
        <v>9.0417331234628903E-2</v>
      </c>
      <c r="BF197">
        <f t="shared" ref="BF197" si="62">-6*LN(BF181)</f>
        <v>-5.1441434937569671E-3</v>
      </c>
      <c r="BG197">
        <f t="shared" si="57"/>
        <v>0.17261039738359979</v>
      </c>
      <c r="BH197">
        <f t="shared" ref="BH197:DR201" si="63">-6*LN(BH181)</f>
        <v>7.7370302445859268E-2</v>
      </c>
      <c r="BI197">
        <f t="shared" si="63"/>
        <v>0.2074700887468795</v>
      </c>
      <c r="BJ197">
        <f t="shared" si="63"/>
        <v>0.18420780538480847</v>
      </c>
      <c r="BK197">
        <f t="shared" si="63"/>
        <v>0.27611880748123474</v>
      </c>
      <c r="BL197">
        <f t="shared" si="63"/>
        <v>7.7370302445859268E-2</v>
      </c>
      <c r="BM197">
        <f t="shared" si="63"/>
        <v>0.20580550280195431</v>
      </c>
      <c r="BN197">
        <f t="shared" si="63"/>
        <v>0.40032570993741412</v>
      </c>
      <c r="BO197">
        <f t="shared" si="63"/>
        <v>0.17261039738359979</v>
      </c>
      <c r="BP197">
        <f t="shared" si="63"/>
        <v>0.28791822131347961</v>
      </c>
      <c r="BQ197">
        <f t="shared" si="63"/>
        <v>0.24420830539230853</v>
      </c>
      <c r="BR197">
        <f t="shared" si="63"/>
        <v>0.15938360778903957</v>
      </c>
      <c r="BS197">
        <f t="shared" si="63"/>
        <v>0.37973072404146802</v>
      </c>
      <c r="BT197">
        <f t="shared" si="63"/>
        <v>0.20414137853667516</v>
      </c>
      <c r="BU197">
        <f t="shared" si="63"/>
        <v>0.51312729693829662</v>
      </c>
      <c r="BV197">
        <f t="shared" si="63"/>
        <v>0.20081451402116496</v>
      </c>
      <c r="BW197">
        <f t="shared" si="63"/>
        <v>-4.0391240852670277E-2</v>
      </c>
      <c r="BX197">
        <f t="shared" si="63"/>
        <v>0.33024942554593245</v>
      </c>
      <c r="BY197">
        <f t="shared" si="63"/>
        <v>0.2744350695720511</v>
      </c>
      <c r="BZ197">
        <f t="shared" si="63"/>
        <v>0.16268757263023587</v>
      </c>
      <c r="CA197">
        <f t="shared" si="63"/>
        <v>0.2946711764438868</v>
      </c>
      <c r="CB197">
        <f t="shared" si="63"/>
        <v>0.2626621155495602</v>
      </c>
      <c r="CC197">
        <f t="shared" si="63"/>
        <v>0.39345285695223992</v>
      </c>
      <c r="CD197">
        <f t="shared" si="63"/>
        <v>0.28285848805509506</v>
      </c>
      <c r="CE197">
        <f t="shared" si="63"/>
        <v>0.40032570993741412</v>
      </c>
      <c r="CF197">
        <f t="shared" si="63"/>
        <v>0.28454459176156804</v>
      </c>
      <c r="CG197">
        <f t="shared" si="63"/>
        <v>0.41926675020459891</v>
      </c>
      <c r="CH197">
        <f t="shared" si="63"/>
        <v>0.32855043077314744</v>
      </c>
      <c r="CI197">
        <f t="shared" si="63"/>
        <v>0.35749897564765948</v>
      </c>
      <c r="CJ197">
        <f t="shared" si="63"/>
        <v>0.47123012349520549</v>
      </c>
      <c r="CK197">
        <f t="shared" si="63"/>
        <v>0.46601348789633978</v>
      </c>
      <c r="CL197">
        <f t="shared" si="63"/>
        <v>0.24923553652009595</v>
      </c>
      <c r="CM197">
        <f t="shared" si="63"/>
        <v>0.41581847424761764</v>
      </c>
      <c r="CN197">
        <f t="shared" si="63"/>
        <v>0.31667091904347044</v>
      </c>
      <c r="CO197">
        <f t="shared" si="63"/>
        <v>0.39860675848603466</v>
      </c>
      <c r="CP197">
        <f t="shared" si="63"/>
        <v>0.61382154894294727</v>
      </c>
      <c r="CQ197">
        <f t="shared" si="63"/>
        <v>0.43826777371365611</v>
      </c>
      <c r="CR197">
        <f t="shared" si="63"/>
        <v>0.61738555261174266</v>
      </c>
      <c r="CS197">
        <f t="shared" si="63"/>
        <v>0.39860675848603466</v>
      </c>
      <c r="CT197">
        <f t="shared" si="63"/>
        <v>0.58715878843199976</v>
      </c>
      <c r="CU197">
        <f t="shared" si="63"/>
        <v>0.50262554396555292</v>
      </c>
      <c r="CV197">
        <f t="shared" si="63"/>
        <v>0.62095167455921851</v>
      </c>
      <c r="CW197">
        <f t="shared" si="63"/>
        <v>0.89463852333150373</v>
      </c>
      <c r="CX197">
        <f t="shared" si="63"/>
        <v>0.75805926405982804</v>
      </c>
      <c r="CY197">
        <f t="shared" si="63"/>
        <v>0.60136418127646962</v>
      </c>
      <c r="CZ197">
        <f t="shared" si="63"/>
        <v>0.77633524529360076</v>
      </c>
      <c r="DA197">
        <f t="shared" si="63"/>
        <v>0.73801977374476202</v>
      </c>
      <c r="DB197">
        <f t="shared" si="63"/>
        <v>0.58715878843199976</v>
      </c>
      <c r="DC197">
        <f t="shared" si="63"/>
        <v>0.51137572781185969</v>
      </c>
      <c r="DD197">
        <f t="shared" si="63"/>
        <v>0.67469942125181526</v>
      </c>
      <c r="DE197">
        <f t="shared" si="63"/>
        <v>0.79099621776845641</v>
      </c>
      <c r="DF197">
        <f t="shared" si="63"/>
        <v>0.77267559284711407</v>
      </c>
      <c r="DG197">
        <f t="shared" si="63"/>
        <v>0.83149959342683988</v>
      </c>
      <c r="DH197">
        <f t="shared" si="63"/>
        <v>0.53946237945087638</v>
      </c>
      <c r="DI197">
        <f t="shared" si="63"/>
        <v>0.73801977374476202</v>
      </c>
      <c r="DJ197">
        <f t="shared" si="63"/>
        <v>1.2187307202522664</v>
      </c>
      <c r="DK197">
        <f t="shared" si="63"/>
        <v>0.92645890675720233</v>
      </c>
      <c r="DL197">
        <f t="shared" si="63"/>
        <v>1.002002869768301</v>
      </c>
      <c r="DM197">
        <f t="shared" si="63"/>
        <v>1.0420475122944604</v>
      </c>
      <c r="DN197">
        <f t="shared" si="63"/>
        <v>0.88717583580227988</v>
      </c>
      <c r="DO197">
        <f t="shared" si="63"/>
        <v>0.93397064482755909</v>
      </c>
      <c r="DP197">
        <f t="shared" si="63"/>
        <v>0.87972241869473278</v>
      </c>
      <c r="DQ197">
        <f t="shared" si="63"/>
        <v>1.175536816430742</v>
      </c>
      <c r="DR197">
        <f t="shared" si="63"/>
        <v>1.1326516436047604</v>
      </c>
      <c r="DS197">
        <f t="shared" si="61"/>
        <v>1.1093882865135576</v>
      </c>
      <c r="DT197">
        <f t="shared" si="61"/>
        <v>1.2483604100957617</v>
      </c>
      <c r="DU197">
        <f t="shared" si="61"/>
        <v>1.4456274230769983</v>
      </c>
      <c r="DV197">
        <f t="shared" si="61"/>
        <v>1.4190832246021288</v>
      </c>
      <c r="DW197">
        <f t="shared" si="61"/>
        <v>1.2642229441201416</v>
      </c>
      <c r="DX197">
        <f t="shared" si="61"/>
        <v>1.5425867274630511</v>
      </c>
      <c r="DY197">
        <f t="shared" si="61"/>
        <v>1.4558680809649356</v>
      </c>
      <c r="DZ197">
        <f t="shared" si="61"/>
        <v>1.6538370722345883</v>
      </c>
      <c r="EA197">
        <f t="shared" si="61"/>
        <v>1.6623176390174703</v>
      </c>
      <c r="EB197">
        <f t="shared" si="61"/>
        <v>1.7564036723903893</v>
      </c>
      <c r="EC197">
        <f t="shared" si="61"/>
        <v>1.9313431781391222</v>
      </c>
      <c r="ED197">
        <f t="shared" si="61"/>
        <v>2.3351652695157625</v>
      </c>
      <c r="EE197">
        <f t="shared" si="61"/>
        <v>2.2176527001214548</v>
      </c>
      <c r="EF197">
        <f t="shared" si="61"/>
        <v>2.4477658989654447</v>
      </c>
      <c r="EG197">
        <f t="shared" si="61"/>
        <v>2.3852152121664907</v>
      </c>
      <c r="EH197">
        <f t="shared" si="61"/>
        <v>2.2060270425412081</v>
      </c>
      <c r="EI197">
        <f t="shared" si="61"/>
        <v>2.2973102543561739</v>
      </c>
      <c r="EJ197">
        <f t="shared" si="61"/>
        <v>2.2925951264121398</v>
      </c>
      <c r="EK197">
        <f t="shared" si="61"/>
        <v>2.3470441092699041</v>
      </c>
      <c r="EL197">
        <f t="shared" si="61"/>
        <v>2.252665442931824</v>
      </c>
      <c r="EM197">
        <f t="shared" si="61"/>
        <v>2.442931088067251</v>
      </c>
      <c r="EN197">
        <f t="shared" si="61"/>
        <v>2.2761212976673479</v>
      </c>
      <c r="EO197">
        <f t="shared" si="61"/>
        <v>2.644424223788731</v>
      </c>
      <c r="EP197">
        <f t="shared" si="61"/>
        <v>2.4356861686923121</v>
      </c>
      <c r="EQ197">
        <f t="shared" si="61"/>
        <v>2.6519257875914937</v>
      </c>
      <c r="ER197">
        <f t="shared" si="61"/>
        <v>2.5575920281375253</v>
      </c>
      <c r="ES197">
        <f t="shared" si="61"/>
        <v>2.9179540149803547</v>
      </c>
      <c r="ET197">
        <f t="shared" si="61"/>
        <v>2.5798005667566426</v>
      </c>
      <c r="EU197">
        <f t="shared" si="61"/>
        <v>2.6870576320048083</v>
      </c>
      <c r="EV197">
        <f t="shared" si="61"/>
        <v>2.768139947005146</v>
      </c>
      <c r="EW197">
        <f t="shared" si="61"/>
        <v>2.6544283945099445</v>
      </c>
      <c r="EX197">
        <f t="shared" si="61"/>
        <v>2.8322568213025008</v>
      </c>
    </row>
    <row r="198" spans="3:154" x14ac:dyDescent="0.15">
      <c r="C198">
        <v>0.75690000000000002</v>
      </c>
      <c r="D198">
        <f t="shared" ref="D198:BF201" si="64">-6*LN(D182)</f>
        <v>9.6155320460122595E-3</v>
      </c>
      <c r="E198">
        <f t="shared" si="64"/>
        <v>5.2437063742447915E-2</v>
      </c>
      <c r="F198">
        <f t="shared" si="64"/>
        <v>-0.13125075117519269</v>
      </c>
      <c r="G198">
        <f t="shared" si="64"/>
        <v>-4.9106610999186021E-2</v>
      </c>
      <c r="H198">
        <f t="shared" si="64"/>
        <v>0.12140862559039735</v>
      </c>
      <c r="I198">
        <f t="shared" si="64"/>
        <v>9.6155320460122595E-3</v>
      </c>
      <c r="J198">
        <f t="shared" si="64"/>
        <v>-0.10013265519554876</v>
      </c>
      <c r="K198">
        <f t="shared" si="64"/>
        <v>7.350417950107388E-2</v>
      </c>
      <c r="L198">
        <f t="shared" si="64"/>
        <v>-5.0005554741972276E-2</v>
      </c>
      <c r="M198">
        <f t="shared" si="64"/>
        <v>-2.1172341122717906E-2</v>
      </c>
      <c r="N198">
        <f t="shared" si="64"/>
        <v>-0.13568304804514339</v>
      </c>
      <c r="O198">
        <f t="shared" si="64"/>
        <v>5.4266053239920869E-2</v>
      </c>
      <c r="P198">
        <f t="shared" si="64"/>
        <v>4.0562202592937378E-2</v>
      </c>
      <c r="Q198">
        <f t="shared" si="64"/>
        <v>0.13066502977122707</v>
      </c>
      <c r="R198">
        <f t="shared" si="64"/>
        <v>5.5180757106316758E-2</v>
      </c>
      <c r="S198">
        <f t="shared" si="64"/>
        <v>9.2804188483688071E-2</v>
      </c>
      <c r="T198">
        <f t="shared" si="64"/>
        <v>-6.257664584171907E-2</v>
      </c>
      <c r="U198">
        <f t="shared" si="64"/>
        <v>6.6168094222181395E-2</v>
      </c>
      <c r="V198">
        <f t="shared" si="64"/>
        <v>-7.3330942970294355E-2</v>
      </c>
      <c r="W198">
        <f t="shared" si="64"/>
        <v>-1.4846562993280771E-2</v>
      </c>
      <c r="X198">
        <f t="shared" si="64"/>
        <v>-0.13834085539757202</v>
      </c>
      <c r="Y198">
        <f t="shared" si="64"/>
        <v>0.10755073968562581</v>
      </c>
      <c r="Z198">
        <f t="shared" si="64"/>
        <v>-4.5509488589287217E-2</v>
      </c>
      <c r="AA198">
        <f t="shared" si="64"/>
        <v>0.10939660956635848</v>
      </c>
      <c r="AB198">
        <f t="shared" si="64"/>
        <v>-1.8462109954147959E-2</v>
      </c>
      <c r="AC198">
        <f t="shared" si="64"/>
        <v>0.10293854789882483</v>
      </c>
      <c r="AD198">
        <f t="shared" si="64"/>
        <v>2.357100796372347E-3</v>
      </c>
      <c r="AE198">
        <f t="shared" si="64"/>
        <v>-0.12858980058091085</v>
      </c>
      <c r="AF198">
        <f t="shared" si="64"/>
        <v>5.8840967681928383E-2</v>
      </c>
      <c r="AG198">
        <f t="shared" si="64"/>
        <v>-1.6654608810790623E-2</v>
      </c>
      <c r="AH198">
        <f t="shared" si="64"/>
        <v>7.350417950107388E-2</v>
      </c>
      <c r="AI198">
        <f t="shared" si="64"/>
        <v>4.6953438075144384E-2</v>
      </c>
      <c r="AJ198">
        <f t="shared" si="64"/>
        <v>1.8700936568199652E-2</v>
      </c>
      <c r="AK198">
        <f t="shared" si="64"/>
        <v>0.14271974366314188</v>
      </c>
      <c r="AL198">
        <f t="shared" si="64"/>
        <v>0.15665919080646548</v>
      </c>
      <c r="AM198">
        <f t="shared" si="64"/>
        <v>0.13529859243876408</v>
      </c>
      <c r="AN198">
        <f t="shared" si="64"/>
        <v>7.0752096278754076E-2</v>
      </c>
      <c r="AO198">
        <f t="shared" si="64"/>
        <v>0.12510947381875573</v>
      </c>
      <c r="AP198">
        <f t="shared" si="64"/>
        <v>-5.7192260197691358E-2</v>
      </c>
      <c r="AQ198">
        <f t="shared" si="64"/>
        <v>0.15572888612982019</v>
      </c>
      <c r="AR198">
        <f t="shared" si="64"/>
        <v>0.11771005866791832</v>
      </c>
      <c r="AS198">
        <f t="shared" si="64"/>
        <v>1.5065123701301277E-2</v>
      </c>
      <c r="AT198">
        <f t="shared" si="64"/>
        <v>6.8918075173231841E-2</v>
      </c>
      <c r="AU198">
        <f t="shared" si="64"/>
        <v>0.1650384302783337</v>
      </c>
      <c r="AV198">
        <f t="shared" si="64"/>
        <v>4.8780756499501726E-2</v>
      </c>
      <c r="AW198">
        <f t="shared" si="64"/>
        <v>0.13808044860481666</v>
      </c>
      <c r="AX198">
        <f t="shared" si="64"/>
        <v>0.27884386422799801</v>
      </c>
      <c r="AY198">
        <f t="shared" si="64"/>
        <v>7.9930620326595259E-2</v>
      </c>
      <c r="AZ198">
        <f t="shared" si="64"/>
        <v>0.11955905714171866</v>
      </c>
      <c r="BA198">
        <f t="shared" si="64"/>
        <v>0.23155484264053497</v>
      </c>
      <c r="BB198">
        <f t="shared" si="64"/>
        <v>7.0752096278754076E-2</v>
      </c>
      <c r="BC198">
        <f t="shared" si="64"/>
        <v>0.22214159941699763</v>
      </c>
      <c r="BD198">
        <f t="shared" si="64"/>
        <v>0.24287026325027702</v>
      </c>
      <c r="BE198">
        <f t="shared" si="64"/>
        <v>0.19024658997555188</v>
      </c>
      <c r="BF198">
        <f t="shared" si="64"/>
        <v>0.2183804333323856</v>
      </c>
      <c r="BG198">
        <f t="shared" si="57"/>
        <v>0.1520091091972865</v>
      </c>
      <c r="BH198">
        <f t="shared" si="63"/>
        <v>0.18370096476468817</v>
      </c>
      <c r="BI198">
        <f t="shared" si="63"/>
        <v>0.17902988628820626</v>
      </c>
      <c r="BJ198">
        <f t="shared" si="63"/>
        <v>0.15665919080646548</v>
      </c>
      <c r="BK198">
        <f t="shared" si="63"/>
        <v>0.15386870939813271</v>
      </c>
      <c r="BL198">
        <f t="shared" si="63"/>
        <v>0.1921180809451859</v>
      </c>
      <c r="BM198">
        <f t="shared" si="63"/>
        <v>0.30644324670181189</v>
      </c>
      <c r="BN198">
        <f t="shared" si="63"/>
        <v>0.24570245589196099</v>
      </c>
      <c r="BO198">
        <f t="shared" si="63"/>
        <v>0.230612853471475</v>
      </c>
      <c r="BP198">
        <f t="shared" si="63"/>
        <v>0.33129591884489507</v>
      </c>
      <c r="BQ198">
        <f t="shared" si="63"/>
        <v>0.1585202330050085</v>
      </c>
      <c r="BR198">
        <f t="shared" si="63"/>
        <v>0.21744051009086152</v>
      </c>
      <c r="BS198">
        <f t="shared" si="63"/>
        <v>0.25988350716373143</v>
      </c>
      <c r="BT198">
        <f t="shared" si="63"/>
        <v>0.398723181669841</v>
      </c>
      <c r="BU198">
        <f t="shared" si="63"/>
        <v>0.25988350716373143</v>
      </c>
      <c r="BV198">
        <f t="shared" si="63"/>
        <v>0.31790092045733653</v>
      </c>
      <c r="BW198">
        <f t="shared" si="63"/>
        <v>0.36491483334385666</v>
      </c>
      <c r="BX198">
        <f t="shared" si="63"/>
        <v>0.30739721760770949</v>
      </c>
      <c r="BY198">
        <f t="shared" si="63"/>
        <v>0.40453807471098879</v>
      </c>
      <c r="BZ198">
        <f t="shared" si="63"/>
        <v>0.42007206397042107</v>
      </c>
      <c r="CA198">
        <f t="shared" si="63"/>
        <v>0.4571272768235487</v>
      </c>
      <c r="CB198">
        <f t="shared" si="63"/>
        <v>0.45028409889233434</v>
      </c>
      <c r="CC198">
        <f t="shared" si="63"/>
        <v>0.30930561457036276</v>
      </c>
      <c r="CD198">
        <f t="shared" si="63"/>
        <v>0.3514446544982649</v>
      </c>
      <c r="CE198">
        <f t="shared" si="63"/>
        <v>0.41132924691308947</v>
      </c>
      <c r="CF198">
        <f t="shared" si="63"/>
        <v>0.46789663600100229</v>
      </c>
      <c r="CG198">
        <f t="shared" si="63"/>
        <v>0.4777037646963771</v>
      </c>
      <c r="CH198">
        <f t="shared" si="63"/>
        <v>0.52797099916223833</v>
      </c>
      <c r="CI198">
        <f t="shared" si="63"/>
        <v>0.41035860871635987</v>
      </c>
      <c r="CJ198">
        <f t="shared" si="63"/>
        <v>0.50229194761959917</v>
      </c>
      <c r="CK198">
        <f t="shared" si="63"/>
        <v>0.62274393973623776</v>
      </c>
      <c r="CL198">
        <f t="shared" si="63"/>
        <v>0.49539709337649829</v>
      </c>
      <c r="CM198">
        <f t="shared" si="63"/>
        <v>0.52896085316101948</v>
      </c>
      <c r="CN198">
        <f t="shared" si="63"/>
        <v>0.66310057414170054</v>
      </c>
      <c r="CO198">
        <f t="shared" si="63"/>
        <v>0.7129102629955536</v>
      </c>
      <c r="CP198">
        <f t="shared" si="63"/>
        <v>0.6945647416536942</v>
      </c>
      <c r="CQ198">
        <f t="shared" si="63"/>
        <v>0.51413016257474875</v>
      </c>
      <c r="CR198">
        <f t="shared" si="63"/>
        <v>0.73336018054265661</v>
      </c>
      <c r="CS198">
        <f t="shared" si="63"/>
        <v>0.68338114102531788</v>
      </c>
      <c r="CT198">
        <f t="shared" si="63"/>
        <v>0.81067419591942003</v>
      </c>
      <c r="CU198">
        <f t="shared" si="63"/>
        <v>0.57068287558210484</v>
      </c>
      <c r="CV198">
        <f t="shared" si="63"/>
        <v>0.69354718886570477</v>
      </c>
      <c r="CW198">
        <f t="shared" si="63"/>
        <v>0.80652553542569705</v>
      </c>
      <c r="CX198">
        <f t="shared" si="63"/>
        <v>0.81690257018113588</v>
      </c>
      <c r="CY198">
        <f t="shared" si="63"/>
        <v>0.83250185100188634</v>
      </c>
      <c r="CZ198">
        <f t="shared" si="63"/>
        <v>0.89846534585873206</v>
      </c>
      <c r="DA198">
        <f t="shared" si="63"/>
        <v>0.6976184358412495</v>
      </c>
      <c r="DB198">
        <f t="shared" si="63"/>
        <v>0.9939749678187082</v>
      </c>
      <c r="DC198">
        <f t="shared" si="63"/>
        <v>0.95346308683170955</v>
      </c>
      <c r="DD198">
        <f t="shared" si="63"/>
        <v>0.76004970273776506</v>
      </c>
      <c r="DE198">
        <f t="shared" si="63"/>
        <v>0.92484365265594981</v>
      </c>
      <c r="DF198">
        <f t="shared" si="63"/>
        <v>0.89636008267923795</v>
      </c>
      <c r="DG198">
        <f t="shared" si="63"/>
        <v>0.7796289386606261</v>
      </c>
      <c r="DH198">
        <f t="shared" si="63"/>
        <v>0.9513384409171568</v>
      </c>
      <c r="DI198">
        <f t="shared" si="63"/>
        <v>0.8554544089870566</v>
      </c>
      <c r="DJ198">
        <f t="shared" si="63"/>
        <v>0.97475102826905569</v>
      </c>
      <c r="DK198">
        <f t="shared" si="63"/>
        <v>1.1412481980052203</v>
      </c>
      <c r="DL198">
        <f t="shared" si="63"/>
        <v>1.0272279357441241</v>
      </c>
      <c r="DM198">
        <f t="shared" si="63"/>
        <v>1.1610139552657022</v>
      </c>
      <c r="DN198">
        <f t="shared" si="63"/>
        <v>1.2630685509711781</v>
      </c>
      <c r="DO198">
        <f t="shared" si="63"/>
        <v>1.1643145879701899</v>
      </c>
      <c r="DP198">
        <f t="shared" si="63"/>
        <v>1.1599141477289414</v>
      </c>
      <c r="DQ198">
        <f t="shared" si="63"/>
        <v>1.3646129076859106</v>
      </c>
      <c r="DR198">
        <f t="shared" si="63"/>
        <v>1.2720254475776349</v>
      </c>
      <c r="DS198">
        <f t="shared" si="61"/>
        <v>1.403425828419411</v>
      </c>
      <c r="DT198">
        <f t="shared" si="61"/>
        <v>1.3339687476274502</v>
      </c>
      <c r="DU198">
        <f t="shared" si="61"/>
        <v>1.5459723686763291</v>
      </c>
      <c r="DV198">
        <f t="shared" si="61"/>
        <v>1.5577117580601545</v>
      </c>
      <c r="DW198">
        <f t="shared" si="61"/>
        <v>1.4864561751456218</v>
      </c>
      <c r="DX198">
        <f t="shared" si="61"/>
        <v>1.7913441486332613</v>
      </c>
      <c r="DY198">
        <f t="shared" si="61"/>
        <v>1.7913441486332613</v>
      </c>
      <c r="DZ198">
        <f t="shared" si="61"/>
        <v>1.8601550605161776</v>
      </c>
      <c r="EA198">
        <f t="shared" si="61"/>
        <v>2.0255445254920268</v>
      </c>
      <c r="EB198">
        <f t="shared" si="61"/>
        <v>2.0624990864029171</v>
      </c>
      <c r="EC198">
        <f t="shared" si="61"/>
        <v>2.1760508625849466</v>
      </c>
      <c r="ED198">
        <f t="shared" si="61"/>
        <v>2.3854823292862193</v>
      </c>
      <c r="EE198">
        <f t="shared" si="61"/>
        <v>2.5177754485446489</v>
      </c>
      <c r="EF198">
        <f t="shared" si="61"/>
        <v>2.513639894101773</v>
      </c>
      <c r="EG198">
        <f t="shared" si="61"/>
        <v>2.566235386600578</v>
      </c>
      <c r="EH198">
        <f t="shared" si="61"/>
        <v>2.7040431786364101</v>
      </c>
      <c r="EI198">
        <f t="shared" si="61"/>
        <v>2.4971261222093943</v>
      </c>
      <c r="EJ198">
        <f t="shared" si="61"/>
        <v>2.6403708442774674</v>
      </c>
      <c r="EK198">
        <f t="shared" si="61"/>
        <v>2.8247369034184482</v>
      </c>
      <c r="EL198">
        <f t="shared" si="61"/>
        <v>2.8552935354861844</v>
      </c>
      <c r="EM198">
        <f t="shared" si="61"/>
        <v>2.9272034093188224</v>
      </c>
      <c r="EN198">
        <f t="shared" si="61"/>
        <v>2.8845404859143118</v>
      </c>
      <c r="EO198">
        <f t="shared" si="61"/>
        <v>2.9257272129772636</v>
      </c>
      <c r="EP198">
        <f t="shared" si="61"/>
        <v>3.0842608622319458</v>
      </c>
      <c r="EQ198">
        <f t="shared" si="61"/>
        <v>2.9940109781735225</v>
      </c>
      <c r="ER198">
        <f t="shared" si="61"/>
        <v>3.0600611823381358</v>
      </c>
      <c r="ES198">
        <f t="shared" si="61"/>
        <v>2.9021573324338954</v>
      </c>
      <c r="ET198">
        <f t="shared" si="61"/>
        <v>2.9198260568585894</v>
      </c>
      <c r="EU198">
        <f t="shared" si="61"/>
        <v>3.0903260636582037</v>
      </c>
      <c r="EV198">
        <f t="shared" si="61"/>
        <v>3.0540264823071581</v>
      </c>
      <c r="EW198">
        <f t="shared" si="61"/>
        <v>3.0284465062580641</v>
      </c>
      <c r="EX198">
        <f t="shared" si="61"/>
        <v>3.0857765878936627</v>
      </c>
    </row>
    <row r="199" spans="3:154" x14ac:dyDescent="0.15">
      <c r="C199">
        <v>0.98009999999999997</v>
      </c>
      <c r="D199">
        <f t="shared" si="64"/>
        <v>0.15973703048678675</v>
      </c>
      <c r="E199">
        <f t="shared" si="64"/>
        <v>-4.3829140261941762E-2</v>
      </c>
      <c r="F199">
        <f t="shared" si="64"/>
        <v>1.7131506055615739E-2</v>
      </c>
      <c r="G199">
        <f t="shared" si="64"/>
        <v>1.5599917023687423E-2</v>
      </c>
      <c r="H199">
        <f t="shared" si="64"/>
        <v>-0.14457076262684695</v>
      </c>
      <c r="I199">
        <f t="shared" si="64"/>
        <v>-5.4433864648668076E-2</v>
      </c>
      <c r="J199">
        <f t="shared" si="64"/>
        <v>-0.13711085864460326</v>
      </c>
      <c r="K199">
        <f t="shared" si="64"/>
        <v>0.18961522091403488</v>
      </c>
      <c r="L199">
        <f t="shared" si="64"/>
        <v>0.16601482336920409</v>
      </c>
      <c r="M199">
        <f t="shared" si="64"/>
        <v>5.5548848215229804E-2</v>
      </c>
      <c r="N199">
        <f t="shared" si="64"/>
        <v>4.938551947604982E-2</v>
      </c>
      <c r="O199">
        <f t="shared" si="64"/>
        <v>-1.342623761182167E-2</v>
      </c>
      <c r="P199">
        <f t="shared" si="64"/>
        <v>0.16130586302285238</v>
      </c>
      <c r="Q199">
        <f t="shared" si="64"/>
        <v>-5.1405855500372993E-2</v>
      </c>
      <c r="R199">
        <f t="shared" si="64"/>
        <v>4.7845676018348313E-2</v>
      </c>
      <c r="S199">
        <f t="shared" si="64"/>
        <v>-6.350873403681298E-2</v>
      </c>
      <c r="T199">
        <f t="shared" si="64"/>
        <v>-6.6530642939775217E-2</v>
      </c>
      <c r="U199">
        <f t="shared" si="64"/>
        <v>-1.2218093001542926E-3</v>
      </c>
      <c r="V199">
        <f t="shared" si="64"/>
        <v>0.11441841420473373</v>
      </c>
      <c r="W199">
        <f t="shared" si="64"/>
        <v>-8.1617399694245946E-2</v>
      </c>
      <c r="X199">
        <f t="shared" si="64"/>
        <v>2.3261774788129207E-2</v>
      </c>
      <c r="Y199">
        <f t="shared" si="64"/>
        <v>0.15660059549639022</v>
      </c>
      <c r="Z199">
        <f t="shared" si="64"/>
        <v>-4.0795773159921958E-2</v>
      </c>
      <c r="AA199">
        <f t="shared" si="64"/>
        <v>4.6306227645567202E-2</v>
      </c>
      <c r="AB199">
        <f t="shared" si="64"/>
        <v>-7.4078763195540562E-2</v>
      </c>
      <c r="AC199">
        <f t="shared" si="64"/>
        <v>-2.2563295215159596E-2</v>
      </c>
      <c r="AD199">
        <f t="shared" si="64"/>
        <v>5.2466392457733706E-2</v>
      </c>
      <c r="AE199">
        <f t="shared" si="64"/>
        <v>0.12220758834812742</v>
      </c>
      <c r="AF199">
        <f t="shared" si="64"/>
        <v>0.1911918862758869</v>
      </c>
      <c r="AG199">
        <f t="shared" si="64"/>
        <v>1.1007494296613976E-2</v>
      </c>
      <c r="AH199">
        <f t="shared" si="64"/>
        <v>0.11597544029365819</v>
      </c>
      <c r="AI199">
        <f t="shared" si="64"/>
        <v>6.7894531583310908E-2</v>
      </c>
      <c r="AJ199">
        <f t="shared" si="64"/>
        <v>-0.22308070886491715</v>
      </c>
      <c r="AK199">
        <f t="shared" si="64"/>
        <v>-0.10117364115164697</v>
      </c>
      <c r="AL199">
        <f t="shared" si="64"/>
        <v>2.4795321122356044E-2</v>
      </c>
      <c r="AM199">
        <f t="shared" si="64"/>
        <v>0.18803896975561982</v>
      </c>
      <c r="AN199">
        <f t="shared" si="64"/>
        <v>0.24504652450046108</v>
      </c>
      <c r="AO199">
        <f t="shared" si="64"/>
        <v>4.7845676018348313E-2</v>
      </c>
      <c r="AP199">
        <f t="shared" si="64"/>
        <v>8.646081767179821E-2</v>
      </c>
      <c r="AQ199">
        <f t="shared" si="64"/>
        <v>0.30742213624719689</v>
      </c>
      <c r="AR199">
        <f t="shared" si="64"/>
        <v>6.3261922937265125E-2</v>
      </c>
      <c r="AS199">
        <f t="shared" si="64"/>
        <v>0.28655813234268479</v>
      </c>
      <c r="AT199">
        <f t="shared" si="64"/>
        <v>1.5599917023687423E-2</v>
      </c>
      <c r="AU199">
        <f t="shared" si="64"/>
        <v>7.5623503410800583E-2</v>
      </c>
      <c r="AV199">
        <f t="shared" si="64"/>
        <v>-6.1997208647788224E-2</v>
      </c>
      <c r="AW199">
        <f t="shared" si="64"/>
        <v>4.3228515344176932E-2</v>
      </c>
      <c r="AX199">
        <f t="shared" si="64"/>
        <v>0.10819434725655719</v>
      </c>
      <c r="AY199">
        <f t="shared" si="64"/>
        <v>0.12688595115825388</v>
      </c>
      <c r="AZ199">
        <f t="shared" si="64"/>
        <v>0.15033263984671014</v>
      </c>
      <c r="BA199">
        <f t="shared" si="64"/>
        <v>0.18173810280744221</v>
      </c>
      <c r="BB199">
        <f t="shared" si="64"/>
        <v>4.938551947604982E-2</v>
      </c>
      <c r="BC199">
        <f t="shared" si="64"/>
        <v>0.27695300755927987</v>
      </c>
      <c r="BD199">
        <f t="shared" si="64"/>
        <v>0.1284462164121378</v>
      </c>
      <c r="BE199">
        <f t="shared" si="64"/>
        <v>4.7845676018348313E-2</v>
      </c>
      <c r="BF199">
        <f t="shared" si="64"/>
        <v>0.12376663733702126</v>
      </c>
      <c r="BG199">
        <f t="shared" si="57"/>
        <v>8.3362444248956682E-2</v>
      </c>
      <c r="BH199">
        <f t="shared" si="63"/>
        <v>0.19434646048104573</v>
      </c>
      <c r="BI199">
        <f t="shared" si="63"/>
        <v>0.34936906697877312</v>
      </c>
      <c r="BJ199">
        <f t="shared" si="63"/>
        <v>0.21172632780112932</v>
      </c>
      <c r="BK199">
        <f t="shared" si="63"/>
        <v>0.1534657991868365</v>
      </c>
      <c r="BL199">
        <f t="shared" si="63"/>
        <v>0.10974975880123719</v>
      </c>
      <c r="BM199">
        <f t="shared" si="63"/>
        <v>0.43251127494733088</v>
      </c>
      <c r="BN199">
        <f t="shared" si="63"/>
        <v>0.13156796466154047</v>
      </c>
      <c r="BO199">
        <f t="shared" si="63"/>
        <v>0.15660059549639022</v>
      </c>
      <c r="BP199">
        <f t="shared" si="63"/>
        <v>0.16915618469750673</v>
      </c>
      <c r="BQ199">
        <f t="shared" si="63"/>
        <v>0.30742213624719689</v>
      </c>
      <c r="BR199">
        <f t="shared" si="63"/>
        <v>0.19592436976035732</v>
      </c>
      <c r="BS199">
        <f t="shared" si="63"/>
        <v>0.1425068920306308</v>
      </c>
      <c r="BT199">
        <f t="shared" si="63"/>
        <v>0.43251127494733088</v>
      </c>
      <c r="BU199">
        <f t="shared" si="63"/>
        <v>0.48030716016182534</v>
      </c>
      <c r="BV199">
        <f t="shared" si="63"/>
        <v>0.46048335358219822</v>
      </c>
      <c r="BW199">
        <f t="shared" si="63"/>
        <v>0.38509312379941918</v>
      </c>
      <c r="BX199">
        <f t="shared" si="63"/>
        <v>0.414480937652702</v>
      </c>
      <c r="BY199">
        <f t="shared" si="63"/>
        <v>0.46378277626638703</v>
      </c>
      <c r="BZ199">
        <f t="shared" si="63"/>
        <v>0.47203927956458935</v>
      </c>
      <c r="CA199">
        <f t="shared" si="63"/>
        <v>0.39976903816898168</v>
      </c>
      <c r="CB199">
        <f t="shared" si="63"/>
        <v>0.54853698984827903</v>
      </c>
      <c r="CC199">
        <f t="shared" si="63"/>
        <v>0.20066058892485072</v>
      </c>
      <c r="CD199">
        <f t="shared" si="63"/>
        <v>0.67881138709816213</v>
      </c>
      <c r="CE199">
        <f t="shared" si="63"/>
        <v>0.45553761899800294</v>
      </c>
      <c r="CF199">
        <f t="shared" si="63"/>
        <v>0.45718574426588598</v>
      </c>
      <c r="CG199">
        <f t="shared" si="63"/>
        <v>0.52015235363519574</v>
      </c>
      <c r="CH199">
        <f t="shared" si="63"/>
        <v>0.40303523313259959</v>
      </c>
      <c r="CI199">
        <f t="shared" si="63"/>
        <v>0.51515720973630741</v>
      </c>
      <c r="CJ199">
        <f t="shared" si="63"/>
        <v>0.45224272599922127</v>
      </c>
      <c r="CK199">
        <f t="shared" si="63"/>
        <v>0.6685578955683491</v>
      </c>
      <c r="CL199">
        <f t="shared" si="63"/>
        <v>0.53516278536949158</v>
      </c>
      <c r="CM199">
        <f t="shared" si="63"/>
        <v>0.55691103168212786</v>
      </c>
      <c r="CN199">
        <f t="shared" si="63"/>
        <v>0.61078344747378321</v>
      </c>
      <c r="CO199">
        <f t="shared" si="63"/>
        <v>0.63280803806656472</v>
      </c>
      <c r="CP199">
        <f t="shared" si="63"/>
        <v>0.6209385979939307</v>
      </c>
      <c r="CQ199">
        <f t="shared" si="63"/>
        <v>0.46378277626638703</v>
      </c>
      <c r="CR199">
        <f t="shared" si="63"/>
        <v>0.76494551059118909</v>
      </c>
      <c r="CS199">
        <f t="shared" si="63"/>
        <v>0.58547051441558762</v>
      </c>
      <c r="CT199">
        <f t="shared" si="63"/>
        <v>0.51515720973630741</v>
      </c>
      <c r="CU199">
        <f t="shared" si="63"/>
        <v>0.68565679571291149</v>
      </c>
      <c r="CV199">
        <f t="shared" si="63"/>
        <v>0.75108068639729564</v>
      </c>
      <c r="CW199">
        <f t="shared" si="63"/>
        <v>0.78580300552335447</v>
      </c>
      <c r="CX199">
        <f t="shared" si="63"/>
        <v>0.73724782724430216</v>
      </c>
      <c r="CY199">
        <f t="shared" si="63"/>
        <v>0.81547579327308217</v>
      </c>
      <c r="CZ199">
        <f t="shared" si="63"/>
        <v>0.80149384695160064</v>
      </c>
      <c r="DA199">
        <f t="shared" si="63"/>
        <v>1.0201523201315548</v>
      </c>
      <c r="DB199">
        <f t="shared" si="63"/>
        <v>0.94458910252802275</v>
      </c>
      <c r="DC199">
        <f t="shared" si="63"/>
        <v>0.94458910252802275</v>
      </c>
      <c r="DD199">
        <f t="shared" si="63"/>
        <v>1.045553023323174</v>
      </c>
      <c r="DE199">
        <f t="shared" si="63"/>
        <v>0.97505966838867653</v>
      </c>
      <c r="DF199">
        <f t="shared" si="63"/>
        <v>0.9071613857371974</v>
      </c>
      <c r="DG199">
        <f t="shared" si="63"/>
        <v>1.1445470196033849</v>
      </c>
      <c r="DH199">
        <f t="shared" si="63"/>
        <v>1.0092991365873987</v>
      </c>
      <c r="DI199">
        <f t="shared" si="63"/>
        <v>1.2039902302658567</v>
      </c>
      <c r="DJ199">
        <f t="shared" si="63"/>
        <v>1.0765420030410477</v>
      </c>
      <c r="DK199">
        <f t="shared" si="63"/>
        <v>1.3094543391570796</v>
      </c>
      <c r="DL199">
        <f t="shared" si="63"/>
        <v>1.2077250576506897</v>
      </c>
      <c r="DM199">
        <f t="shared" si="63"/>
        <v>1.2114622113062345</v>
      </c>
      <c r="DN199">
        <f t="shared" si="63"/>
        <v>1.2583741000130217</v>
      </c>
      <c r="DO199">
        <f t="shared" si="63"/>
        <v>1.1426988754335285</v>
      </c>
      <c r="DP199">
        <f t="shared" si="63"/>
        <v>1.1853508862914901</v>
      </c>
      <c r="DQ199">
        <f t="shared" si="63"/>
        <v>1.4342388719401862</v>
      </c>
      <c r="DR199">
        <f t="shared" si="63"/>
        <v>1.2039902302658567</v>
      </c>
      <c r="DS199">
        <f t="shared" si="61"/>
        <v>1.4712099634593563</v>
      </c>
      <c r="DT199">
        <f t="shared" si="61"/>
        <v>1.5379427416489997</v>
      </c>
      <c r="DU199">
        <f t="shared" si="61"/>
        <v>1.5914702732687962</v>
      </c>
      <c r="DV199">
        <f t="shared" si="61"/>
        <v>1.5616738207065675</v>
      </c>
      <c r="DW199">
        <f t="shared" si="61"/>
        <v>1.7693209500548626</v>
      </c>
      <c r="DX199">
        <f t="shared" si="61"/>
        <v>1.712158217587068</v>
      </c>
      <c r="DY199">
        <f t="shared" si="61"/>
        <v>1.8581808486937996</v>
      </c>
      <c r="DZ199">
        <f t="shared" si="61"/>
        <v>1.9230689745745715</v>
      </c>
      <c r="EA199">
        <f t="shared" si="61"/>
        <v>2.1942772654665372</v>
      </c>
      <c r="EB199">
        <f t="shared" si="61"/>
        <v>2.1547745624249846</v>
      </c>
      <c r="EC199">
        <f t="shared" si="61"/>
        <v>2.5549982369971129</v>
      </c>
      <c r="ED199">
        <f t="shared" si="61"/>
        <v>2.4921947948186176</v>
      </c>
      <c r="EE199">
        <f t="shared" si="61"/>
        <v>2.592527679135773</v>
      </c>
      <c r="EF199">
        <f t="shared" si="61"/>
        <v>2.6730658011286166</v>
      </c>
      <c r="EG199">
        <f t="shared" si="61"/>
        <v>2.7692217052236834</v>
      </c>
      <c r="EH199">
        <f t="shared" si="61"/>
        <v>2.708943922784889</v>
      </c>
      <c r="EI199">
        <f t="shared" si="61"/>
        <v>2.7886391978989336</v>
      </c>
      <c r="EJ199">
        <f t="shared" si="61"/>
        <v>2.9015259633723778</v>
      </c>
      <c r="EK199">
        <f t="shared" si="61"/>
        <v>2.7450378756266658</v>
      </c>
      <c r="EL199">
        <f t="shared" si="61"/>
        <v>2.9388008813521718</v>
      </c>
      <c r="EM199">
        <f t="shared" si="61"/>
        <v>3.0064849080574816</v>
      </c>
      <c r="EN199">
        <f t="shared" si="61"/>
        <v>2.8448170965967701</v>
      </c>
      <c r="EO199">
        <f t="shared" si="61"/>
        <v>3.2090249678384088</v>
      </c>
      <c r="EP199">
        <f t="shared" si="61"/>
        <v>3.1545145345035825</v>
      </c>
      <c r="EQ199">
        <f t="shared" si="61"/>
        <v>3.4375734131751878</v>
      </c>
      <c r="ER199">
        <f t="shared" si="61"/>
        <v>3.1313036738360607</v>
      </c>
      <c r="ES199">
        <f t="shared" si="61"/>
        <v>3.4105463404485601</v>
      </c>
      <c r="ET199">
        <f t="shared" si="61"/>
        <v>3.2587743255184778</v>
      </c>
      <c r="EU199">
        <f t="shared" si="61"/>
        <v>3.4078503170376626</v>
      </c>
      <c r="EV199">
        <f t="shared" si="61"/>
        <v>3.3729118084580749</v>
      </c>
      <c r="EW199">
        <f t="shared" si="61"/>
        <v>3.0368135320272263</v>
      </c>
      <c r="EX199">
        <f t="shared" si="61"/>
        <v>3.4919955549949737</v>
      </c>
    </row>
    <row r="200" spans="3:154" x14ac:dyDescent="0.15">
      <c r="C200">
        <v>1.2100000000000002</v>
      </c>
      <c r="D200">
        <f t="shared" si="64"/>
        <v>-6.1228569769849082E-3</v>
      </c>
      <c r="E200">
        <f t="shared" si="64"/>
        <v>-1.0112660958647645E-2</v>
      </c>
      <c r="F200">
        <f t="shared" si="64"/>
        <v>1.7871842853355968E-2</v>
      </c>
      <c r="G200">
        <f t="shared" si="64"/>
        <v>-5.778450741666534E-2</v>
      </c>
      <c r="H200">
        <f t="shared" si="64"/>
        <v>5.6732950227739179E-2</v>
      </c>
      <c r="I200">
        <f t="shared" si="64"/>
        <v>0.10397197503219377</v>
      </c>
      <c r="J200">
        <f t="shared" si="64"/>
        <v>-0.21657902500928933</v>
      </c>
      <c r="K200">
        <f t="shared" si="64"/>
        <v>-6.8327009579936024E-2</v>
      </c>
      <c r="L200">
        <f t="shared" si="64"/>
        <v>-7.6221747561056943E-2</v>
      </c>
      <c r="M200">
        <f t="shared" si="64"/>
        <v>7.4235487041643275E-2</v>
      </c>
      <c r="N200">
        <f t="shared" si="64"/>
        <v>0.11889566842420039</v>
      </c>
      <c r="O200">
        <f t="shared" si="64"/>
        <v>2.455410214745881E-2</v>
      </c>
      <c r="P200">
        <f t="shared" si="64"/>
        <v>0.11210756949900941</v>
      </c>
      <c r="Q200">
        <f t="shared" si="64"/>
        <v>0.11617950721891908</v>
      </c>
      <c r="R200">
        <f t="shared" si="64"/>
        <v>-8.1479141106634762E-2</v>
      </c>
      <c r="S200">
        <f t="shared" si="64"/>
        <v>-8.2792770011718642E-2</v>
      </c>
      <c r="T200">
        <f t="shared" si="64"/>
        <v>0.12433168238607586</v>
      </c>
      <c r="U200">
        <f t="shared" si="64"/>
        <v>0.11210756949900941</v>
      </c>
      <c r="V200">
        <f t="shared" si="64"/>
        <v>8.5291649563252643E-3</v>
      </c>
      <c r="W200">
        <f t="shared" si="64"/>
        <v>-0.15849531874494846</v>
      </c>
      <c r="X200">
        <f t="shared" si="64"/>
        <v>9.178922972990175E-2</v>
      </c>
      <c r="Y200">
        <f t="shared" si="64"/>
        <v>-4.9865456553061002E-2</v>
      </c>
      <c r="Z200">
        <f t="shared" si="64"/>
        <v>-8.9356603944971691E-2</v>
      </c>
      <c r="AA200">
        <f t="shared" si="64"/>
        <v>5.9422327233770347E-2</v>
      </c>
      <c r="AB200">
        <f t="shared" si="64"/>
        <v>4.8672044402650001E-2</v>
      </c>
      <c r="AC200">
        <f t="shared" si="64"/>
        <v>0.12433168238607586</v>
      </c>
      <c r="AD200">
        <f t="shared" si="64"/>
        <v>0.21612477310510922</v>
      </c>
      <c r="AE200">
        <f t="shared" si="64"/>
        <v>1.2531388562196788E-2</v>
      </c>
      <c r="AF200">
        <f t="shared" si="64"/>
        <v>7.8281794939180444E-2</v>
      </c>
      <c r="AG200">
        <f t="shared" si="64"/>
        <v>0.12297221710326869</v>
      </c>
      <c r="AH200">
        <f t="shared" si="64"/>
        <v>9.8629428877932048E-3</v>
      </c>
      <c r="AI200">
        <f t="shared" si="64"/>
        <v>-8.7830210640099816E-3</v>
      </c>
      <c r="AJ200">
        <f t="shared" si="64"/>
        <v>-2.6045398800800035E-2</v>
      </c>
      <c r="AK200">
        <f t="shared" si="64"/>
        <v>1.1197017379114277E-2</v>
      </c>
      <c r="AL200">
        <f t="shared" si="64"/>
        <v>0.13249494895143674</v>
      </c>
      <c r="AM200">
        <f t="shared" si="64"/>
        <v>0.3247880634734952</v>
      </c>
      <c r="AN200">
        <f t="shared" si="64"/>
        <v>9.9908310806422013E-2</v>
      </c>
      <c r="AO200">
        <f t="shared" si="64"/>
        <v>0.22717958968244067</v>
      </c>
      <c r="AP200">
        <f t="shared" si="64"/>
        <v>7.1956834528920932E-3</v>
      </c>
      <c r="AQ200">
        <f t="shared" si="64"/>
        <v>0.17347871485798672</v>
      </c>
      <c r="AR200">
        <f t="shared" si="64"/>
        <v>-7.4530864470171094E-3</v>
      </c>
      <c r="AS200">
        <f t="shared" si="64"/>
        <v>0.31635912272880129</v>
      </c>
      <c r="AT200">
        <f t="shared" si="64"/>
        <v>0.17073773719496899</v>
      </c>
      <c r="AU200">
        <f t="shared" si="64"/>
        <v>0.13794330346883568</v>
      </c>
      <c r="AV200">
        <f t="shared" si="64"/>
        <v>0.14203281856524397</v>
      </c>
      <c r="AW200">
        <f t="shared" si="64"/>
        <v>0.22026794279442746</v>
      </c>
      <c r="AX200">
        <f t="shared" si="64"/>
        <v>0.1556847015880565</v>
      </c>
      <c r="AY200">
        <f t="shared" si="64"/>
        <v>5.327177487289979E-4</v>
      </c>
      <c r="AZ200">
        <f t="shared" si="64"/>
        <v>8.2330833446235263E-2</v>
      </c>
      <c r="BA200">
        <f t="shared" si="64"/>
        <v>0.23133040271550526</v>
      </c>
      <c r="BB200">
        <f t="shared" si="64"/>
        <v>0.28974532865599489</v>
      </c>
      <c r="BC200">
        <f t="shared" si="64"/>
        <v>0.33886266528280995</v>
      </c>
      <c r="BD200">
        <f t="shared" si="64"/>
        <v>0.10668261433738929</v>
      </c>
      <c r="BE200">
        <f t="shared" si="64"/>
        <v>0.30794200654830373</v>
      </c>
      <c r="BF200">
        <f t="shared" si="64"/>
        <v>0.28834786737100104</v>
      </c>
      <c r="BG200">
        <f t="shared" si="57"/>
        <v>0.15295183886715971</v>
      </c>
      <c r="BH200">
        <f t="shared" si="63"/>
        <v>0.13249494895143674</v>
      </c>
      <c r="BI200">
        <f t="shared" si="63"/>
        <v>0.31635912272880129</v>
      </c>
      <c r="BJ200">
        <f t="shared" si="63"/>
        <v>0.26046677630874843</v>
      </c>
      <c r="BK200">
        <f t="shared" si="63"/>
        <v>0.14612512291849822</v>
      </c>
      <c r="BL200">
        <f t="shared" si="63"/>
        <v>0.34027194303444475</v>
      </c>
      <c r="BM200">
        <f t="shared" si="63"/>
        <v>0.27717987903730701</v>
      </c>
      <c r="BN200">
        <f t="shared" si="63"/>
        <v>0.30794200654830373</v>
      </c>
      <c r="BO200">
        <f t="shared" si="63"/>
        <v>0.26464068952055131</v>
      </c>
      <c r="BP200">
        <f t="shared" si="63"/>
        <v>0.39407126525732672</v>
      </c>
      <c r="BQ200">
        <f t="shared" si="63"/>
        <v>0.52780957621617586</v>
      </c>
      <c r="BR200">
        <f t="shared" si="63"/>
        <v>0.28276127478862445</v>
      </c>
      <c r="BS200">
        <f t="shared" si="63"/>
        <v>0.47712748410571154</v>
      </c>
      <c r="BT200">
        <f t="shared" si="63"/>
        <v>0.54820289519335264</v>
      </c>
      <c r="BU200">
        <f t="shared" si="63"/>
        <v>0.59066799008590409</v>
      </c>
      <c r="BV200">
        <f t="shared" si="63"/>
        <v>0.34591236648155754</v>
      </c>
      <c r="BW200">
        <f t="shared" si="63"/>
        <v>0.459848854454043</v>
      </c>
      <c r="BX200">
        <f t="shared" si="63"/>
        <v>0.62604023696997269</v>
      </c>
      <c r="BY200">
        <f t="shared" si="63"/>
        <v>0.38838540839969732</v>
      </c>
      <c r="BZ200">
        <f t="shared" si="63"/>
        <v>0.41544134602230864</v>
      </c>
      <c r="CA200">
        <f t="shared" si="63"/>
        <v>0.53945441247694992</v>
      </c>
      <c r="CB200">
        <f t="shared" si="63"/>
        <v>0.54966221661608849</v>
      </c>
      <c r="CC200">
        <f t="shared" si="63"/>
        <v>0.4555369606285109</v>
      </c>
      <c r="CD200">
        <f t="shared" si="63"/>
        <v>0.52344858268681738</v>
      </c>
      <c r="CE200">
        <f t="shared" si="63"/>
        <v>0.63491597823350743</v>
      </c>
      <c r="CF200">
        <f t="shared" si="63"/>
        <v>0.43116125497878294</v>
      </c>
      <c r="CG200">
        <f t="shared" si="63"/>
        <v>0.59949152108783854</v>
      </c>
      <c r="CH200">
        <f t="shared" si="63"/>
        <v>0.80000893473759538</v>
      </c>
      <c r="CI200">
        <f t="shared" si="63"/>
        <v>0.72440309562403082</v>
      </c>
      <c r="CJ200">
        <f t="shared" si="63"/>
        <v>0.58185741581550532</v>
      </c>
      <c r="CK200">
        <f t="shared" si="63"/>
        <v>0.47568569628188062</v>
      </c>
      <c r="CL200">
        <f t="shared" si="63"/>
        <v>0.5438270593363379</v>
      </c>
      <c r="CM200">
        <f t="shared" si="63"/>
        <v>0.74698498151985404</v>
      </c>
      <c r="CN200">
        <f t="shared" si="63"/>
        <v>0.83052006074604368</v>
      </c>
      <c r="CO200">
        <f t="shared" si="63"/>
        <v>0.83817214697644293</v>
      </c>
      <c r="CP200">
        <f t="shared" si="63"/>
        <v>0.71989689939269419</v>
      </c>
      <c r="CQ200">
        <f t="shared" si="63"/>
        <v>0.75906349591594247</v>
      </c>
      <c r="CR200">
        <f t="shared" si="63"/>
        <v>0.74849346675721484</v>
      </c>
      <c r="CS200">
        <f t="shared" si="63"/>
        <v>0.75604158701297952</v>
      </c>
      <c r="CT200">
        <f t="shared" si="63"/>
        <v>0.80457572425148216</v>
      </c>
      <c r="CU200">
        <f t="shared" si="63"/>
        <v>0.83204969746560886</v>
      </c>
      <c r="CV200">
        <f t="shared" si="63"/>
        <v>0.70190588141515475</v>
      </c>
      <c r="CW200">
        <f t="shared" si="63"/>
        <v>0.90903304762455317</v>
      </c>
      <c r="CX200">
        <f t="shared" si="63"/>
        <v>1.0979258772466673</v>
      </c>
      <c r="CY200">
        <f t="shared" si="63"/>
        <v>0.91368360980028096</v>
      </c>
      <c r="CZ200">
        <f t="shared" si="63"/>
        <v>0.79392528402627582</v>
      </c>
      <c r="DA200">
        <f t="shared" si="63"/>
        <v>0.90748366091484578</v>
      </c>
      <c r="DB200">
        <f t="shared" si="63"/>
        <v>0.91523459856424938</v>
      </c>
      <c r="DC200">
        <f t="shared" si="63"/>
        <v>0.91523459856424938</v>
      </c>
      <c r="DD200">
        <f t="shared" si="63"/>
        <v>1.1299943661999523</v>
      </c>
      <c r="DE200">
        <f t="shared" si="63"/>
        <v>0.94010510049526164</v>
      </c>
      <c r="DF200">
        <f t="shared" si="63"/>
        <v>0.91058283453747058</v>
      </c>
      <c r="DG200">
        <f t="shared" si="63"/>
        <v>1.2158142073747129</v>
      </c>
      <c r="DH200">
        <f t="shared" si="63"/>
        <v>1.3510590758296148</v>
      </c>
      <c r="DI200">
        <f t="shared" si="63"/>
        <v>1.1638517716397732</v>
      </c>
      <c r="DJ200">
        <f t="shared" si="63"/>
        <v>1.4063590064591596</v>
      </c>
      <c r="DK200">
        <f t="shared" si="63"/>
        <v>1.2501607642984931</v>
      </c>
      <c r="DL200">
        <f t="shared" si="63"/>
        <v>1.3310757101466273</v>
      </c>
      <c r="DM200">
        <f t="shared" si="63"/>
        <v>1.3227689110903158</v>
      </c>
      <c r="DN200">
        <f t="shared" si="63"/>
        <v>1.4046757409129811</v>
      </c>
      <c r="DO200">
        <f t="shared" si="63"/>
        <v>1.4029929474648446</v>
      </c>
      <c r="DP200">
        <f t="shared" si="63"/>
        <v>1.4333556774265384</v>
      </c>
      <c r="DQ200">
        <f t="shared" si="63"/>
        <v>1.5546409459561903</v>
      </c>
      <c r="DR200">
        <f t="shared" si="63"/>
        <v>1.6397980596973367</v>
      </c>
      <c r="DS200">
        <f t="shared" si="61"/>
        <v>1.4621733624330404</v>
      </c>
      <c r="DT200">
        <f t="shared" si="61"/>
        <v>1.7904484194827677</v>
      </c>
      <c r="DU200">
        <f t="shared" si="61"/>
        <v>1.6555714001675517</v>
      </c>
      <c r="DV200">
        <f t="shared" si="61"/>
        <v>1.8336788676835112</v>
      </c>
      <c r="DW200">
        <f t="shared" si="61"/>
        <v>1.9541941791632502</v>
      </c>
      <c r="DX200">
        <f t="shared" si="61"/>
        <v>2.1244316313868548</v>
      </c>
      <c r="DY200">
        <f t="shared" si="61"/>
        <v>2.2762411706864567</v>
      </c>
      <c r="DZ200">
        <f t="shared" si="61"/>
        <v>2.3270558066583522</v>
      </c>
      <c r="EA200">
        <f t="shared" si="61"/>
        <v>2.5571223310350621</v>
      </c>
      <c r="EB200">
        <f t="shared" si="61"/>
        <v>2.5184977693938109</v>
      </c>
      <c r="EC200">
        <f t="shared" si="61"/>
        <v>2.3783044756565404</v>
      </c>
      <c r="ED200">
        <f t="shared" si="61"/>
        <v>2.762501068097361</v>
      </c>
      <c r="EE200">
        <f t="shared" si="61"/>
        <v>2.7667234468782311</v>
      </c>
      <c r="EF200">
        <f t="shared" si="61"/>
        <v>3.0854975961815034</v>
      </c>
      <c r="EG200">
        <f t="shared" si="61"/>
        <v>3.0168494954192928</v>
      </c>
      <c r="EH200">
        <f t="shared" si="61"/>
        <v>3.0543979338103653</v>
      </c>
      <c r="EI200">
        <f t="shared" si="61"/>
        <v>3.0721494260488367</v>
      </c>
      <c r="EJ200">
        <f t="shared" si="61"/>
        <v>3.1617033273488904</v>
      </c>
      <c r="EK200">
        <f t="shared" si="61"/>
        <v>3.1639593905452399</v>
      </c>
      <c r="EL200">
        <f t="shared" si="61"/>
        <v>3.2549046709570879</v>
      </c>
      <c r="EM200">
        <f t="shared" si="61"/>
        <v>3.1078107494539235</v>
      </c>
      <c r="EN200">
        <f t="shared" si="61"/>
        <v>3.264075479009219</v>
      </c>
      <c r="EO200">
        <f t="shared" si="61"/>
        <v>3.2709627956254286</v>
      </c>
      <c r="EP200">
        <f t="shared" si="61"/>
        <v>3.462344247673963</v>
      </c>
      <c r="EQ200">
        <f t="shared" si="61"/>
        <v>3.4174533117466668</v>
      </c>
      <c r="ER200">
        <f t="shared" si="61"/>
        <v>3.5627850148489379</v>
      </c>
      <c r="ES200">
        <f t="shared" si="61"/>
        <v>3.4765903960367366</v>
      </c>
      <c r="ET200">
        <f t="shared" si="61"/>
        <v>3.469463093674193</v>
      </c>
      <c r="EU200">
        <f t="shared" si="61"/>
        <v>3.4386755779278646</v>
      </c>
      <c r="EV200">
        <f t="shared" si="61"/>
        <v>3.6698438162544429</v>
      </c>
      <c r="EW200">
        <f t="shared" si="61"/>
        <v>3.5027965127418055</v>
      </c>
      <c r="EX200">
        <f t="shared" si="61"/>
        <v>3.5123544598048246</v>
      </c>
    </row>
    <row r="201" spans="3:154" x14ac:dyDescent="0.15">
      <c r="C201">
        <v>1.4883999999999999</v>
      </c>
      <c r="D201">
        <f t="shared" si="64"/>
        <v>7.3201039446406616E-2</v>
      </c>
      <c r="E201">
        <f t="shared" si="64"/>
        <v>-8.9245241290281593E-3</v>
      </c>
      <c r="F201">
        <f t="shared" si="64"/>
        <v>-7.8126949225045206E-2</v>
      </c>
      <c r="G201">
        <f t="shared" si="64"/>
        <v>-2.9552428279477041E-2</v>
      </c>
      <c r="H201">
        <f t="shared" si="64"/>
        <v>4.4603368442514751E-2</v>
      </c>
      <c r="I201">
        <f t="shared" si="64"/>
        <v>-0.1550373845461881</v>
      </c>
      <c r="J201">
        <f t="shared" si="64"/>
        <v>0.10193566795289045</v>
      </c>
      <c r="K201">
        <f t="shared" si="64"/>
        <v>3.2545266275061394E-2</v>
      </c>
      <c r="L201">
        <f t="shared" si="64"/>
        <v>0.11080484916875574</v>
      </c>
      <c r="M201">
        <f t="shared" si="64"/>
        <v>4.3506175424919385E-2</v>
      </c>
      <c r="N201">
        <f t="shared" si="64"/>
        <v>1.960819930666915E-3</v>
      </c>
      <c r="O201">
        <f t="shared" si="64"/>
        <v>-4.578766863541215E-2</v>
      </c>
      <c r="P201">
        <f t="shared" si="64"/>
        <v>4.6798356577476032E-2</v>
      </c>
      <c r="Q201">
        <f t="shared" si="64"/>
        <v>6.4387229561817833E-2</v>
      </c>
      <c r="R201">
        <f t="shared" si="64"/>
        <v>-3.280299269306701E-2</v>
      </c>
      <c r="S201">
        <f t="shared" si="64"/>
        <v>-4.0380801548783499E-2</v>
      </c>
      <c r="T201">
        <f t="shared" si="64"/>
        <v>9.6399079943527227E-2</v>
      </c>
      <c r="U201">
        <f t="shared" si="64"/>
        <v>0.11080484916875574</v>
      </c>
      <c r="V201">
        <f t="shared" si="64"/>
        <v>0.18560347346693451</v>
      </c>
      <c r="W201">
        <f t="shared" si="64"/>
        <v>1.0683336458668178E-2</v>
      </c>
      <c r="X201">
        <f t="shared" si="64"/>
        <v>0.15758436959213934</v>
      </c>
      <c r="Y201">
        <f t="shared" si="64"/>
        <v>0.16429703111646973</v>
      </c>
      <c r="Z201">
        <f t="shared" si="64"/>
        <v>-4.0380801548783499E-2</v>
      </c>
      <c r="AA201">
        <f t="shared" si="64"/>
        <v>9.5292375153891246E-2</v>
      </c>
      <c r="AB201">
        <f t="shared" si="64"/>
        <v>-0.15928141655337774</v>
      </c>
      <c r="AC201">
        <f t="shared" si="64"/>
        <v>0.12079837419583392</v>
      </c>
      <c r="AD201">
        <f t="shared" si="64"/>
        <v>4.6798356577476032E-2</v>
      </c>
      <c r="AE201">
        <f t="shared" si="64"/>
        <v>4.570076213556027E-2</v>
      </c>
      <c r="AF201">
        <f t="shared" si="64"/>
        <v>0.20473147841554268</v>
      </c>
      <c r="AG201">
        <f t="shared" si="64"/>
        <v>0.13414901942235341</v>
      </c>
      <c r="AH201">
        <f t="shared" si="64"/>
        <v>0.16877631463917728</v>
      </c>
      <c r="AI201">
        <f t="shared" si="64"/>
        <v>-0.12097662250689367</v>
      </c>
      <c r="AJ201">
        <f t="shared" si="64"/>
        <v>0.11524436102501928</v>
      </c>
      <c r="AK201">
        <f t="shared" si="64"/>
        <v>0.24770998452014897</v>
      </c>
      <c r="AL201">
        <f t="shared" si="64"/>
        <v>0.11746534939019097</v>
      </c>
      <c r="AM201">
        <f t="shared" si="64"/>
        <v>0.23410453651346583</v>
      </c>
      <c r="AN201">
        <f t="shared" si="64"/>
        <v>0.1130241944871985</v>
      </c>
      <c r="AO201">
        <f t="shared" si="64"/>
        <v>0.37388553842113714</v>
      </c>
      <c r="AP201">
        <f t="shared" si="64"/>
        <v>0.18560347346693451</v>
      </c>
      <c r="AQ201">
        <f t="shared" si="64"/>
        <v>0.2499805616522606</v>
      </c>
      <c r="AR201">
        <f t="shared" si="64"/>
        <v>0.24770998452014897</v>
      </c>
      <c r="AS201">
        <f t="shared" si="64"/>
        <v>6.5488248006965705E-2</v>
      </c>
      <c r="AT201">
        <f t="shared" si="64"/>
        <v>6.218579860701684E-2</v>
      </c>
      <c r="AU201">
        <f t="shared" si="64"/>
        <v>0.14641326228764318</v>
      </c>
      <c r="AV201">
        <f t="shared" si="64"/>
        <v>0.19122302993279816</v>
      </c>
      <c r="AW201">
        <f t="shared" si="64"/>
        <v>0.13860584413981253</v>
      </c>
      <c r="AX201">
        <f t="shared" si="64"/>
        <v>0.17438012563772864</v>
      </c>
      <c r="AY201">
        <f t="shared" si="64"/>
        <v>0.27045451516802782</v>
      </c>
      <c r="AZ201">
        <f t="shared" si="64"/>
        <v>0.24544026631642263</v>
      </c>
      <c r="BA201">
        <f t="shared" si="64"/>
        <v>0.20585855646901191</v>
      </c>
      <c r="BB201">
        <f t="shared" si="64"/>
        <v>0.42393918014373733</v>
      </c>
      <c r="BC201">
        <f t="shared" si="64"/>
        <v>0.17774492617455312</v>
      </c>
      <c r="BD201">
        <f t="shared" si="64"/>
        <v>0.30015189161502875</v>
      </c>
      <c r="BE201">
        <f t="shared" si="64"/>
        <v>0.40060646553621077</v>
      </c>
      <c r="BF201">
        <f t="shared" ref="BF201" si="65">-6*LN(BF185)</f>
        <v>0.22957623441173125</v>
      </c>
      <c r="BG201">
        <f t="shared" si="57"/>
        <v>0.19909926172486228</v>
      </c>
      <c r="BH201">
        <f t="shared" si="63"/>
        <v>0.41342822855054767</v>
      </c>
      <c r="BI201">
        <f t="shared" si="63"/>
        <v>0.43798248673025397</v>
      </c>
      <c r="BJ201">
        <f t="shared" si="63"/>
        <v>0.47441389823814528</v>
      </c>
      <c r="BK201">
        <f t="shared" ref="BK201:DR201" si="66">-6*LN(BK185)</f>
        <v>0.31850052976795429</v>
      </c>
      <c r="BL201">
        <f t="shared" si="66"/>
        <v>0.45205873952076808</v>
      </c>
      <c r="BM201">
        <f t="shared" si="66"/>
        <v>0.46381422917462156</v>
      </c>
      <c r="BN201">
        <f t="shared" si="66"/>
        <v>0.38200540432932006</v>
      </c>
      <c r="BO201">
        <f t="shared" si="66"/>
        <v>0.49566957880318463</v>
      </c>
      <c r="BP201">
        <f t="shared" si="66"/>
        <v>0.28642714296943556</v>
      </c>
      <c r="BQ201">
        <f t="shared" si="66"/>
        <v>0.46381422917462156</v>
      </c>
      <c r="BR201">
        <f t="shared" si="66"/>
        <v>0.47677192538580759</v>
      </c>
      <c r="BS201">
        <f t="shared" si="66"/>
        <v>0.48385157222489938</v>
      </c>
      <c r="BT201">
        <f t="shared" si="66"/>
        <v>0.48385157222489938</v>
      </c>
      <c r="BU201">
        <f t="shared" si="66"/>
        <v>0.57186107882594939</v>
      </c>
      <c r="BV201">
        <f t="shared" si="66"/>
        <v>0.47441389823814528</v>
      </c>
      <c r="BW201">
        <f t="shared" si="66"/>
        <v>0.57545640500963058</v>
      </c>
      <c r="BX201">
        <f t="shared" si="66"/>
        <v>0.6757911697995489</v>
      </c>
      <c r="BY201">
        <f t="shared" si="66"/>
        <v>0.72352217113559425</v>
      </c>
      <c r="BZ201">
        <f t="shared" si="66"/>
        <v>0.49093958249988651</v>
      </c>
      <c r="CA201">
        <f t="shared" si="66"/>
        <v>0.67944933473351721</v>
      </c>
      <c r="CB201">
        <f t="shared" si="66"/>
        <v>0.69777368980927257</v>
      </c>
      <c r="CC201">
        <f t="shared" si="66"/>
        <v>0.58265352702413387</v>
      </c>
      <c r="CD201">
        <f t="shared" si="66"/>
        <v>0.83514176054776812</v>
      </c>
      <c r="CE201">
        <f t="shared" si="66"/>
        <v>0.67944933473351721</v>
      </c>
      <c r="CF201">
        <f t="shared" si="66"/>
        <v>0.72106516864425774</v>
      </c>
      <c r="CG201">
        <f t="shared" si="66"/>
        <v>0.81889005772707102</v>
      </c>
      <c r="CH201">
        <f t="shared" si="66"/>
        <v>0.6502462756638</v>
      </c>
      <c r="CI201">
        <f t="shared" si="66"/>
        <v>0.75555510143108728</v>
      </c>
      <c r="CJ201">
        <f t="shared" si="66"/>
        <v>0.77411373051753318</v>
      </c>
      <c r="CK201">
        <f t="shared" si="66"/>
        <v>0.78279410818118822</v>
      </c>
      <c r="CL201">
        <f t="shared" si="66"/>
        <v>0.82763550435608302</v>
      </c>
      <c r="CM201">
        <f t="shared" si="66"/>
        <v>0.98984179249290793</v>
      </c>
      <c r="CN201">
        <f t="shared" si="66"/>
        <v>0.74074941840935071</v>
      </c>
      <c r="CO201">
        <f t="shared" si="66"/>
        <v>0.86903660955343187</v>
      </c>
      <c r="CP201">
        <f t="shared" si="66"/>
        <v>0.92849940514723106</v>
      </c>
      <c r="CQ201">
        <f t="shared" si="66"/>
        <v>1.0349693287477018</v>
      </c>
      <c r="CR201">
        <f t="shared" si="66"/>
        <v>1.0609097063779429</v>
      </c>
      <c r="CS201">
        <f t="shared" si="66"/>
        <v>1.046628622063559</v>
      </c>
      <c r="CT201">
        <f t="shared" si="66"/>
        <v>1.2109504267054909</v>
      </c>
      <c r="CU201">
        <f t="shared" si="66"/>
        <v>1.0492226558264024</v>
      </c>
      <c r="CV201">
        <f t="shared" si="66"/>
        <v>1.1473174838355797</v>
      </c>
      <c r="CW201">
        <f t="shared" si="66"/>
        <v>0.95525956419240754</v>
      </c>
      <c r="CX201">
        <f t="shared" si="66"/>
        <v>1.175073894168273</v>
      </c>
      <c r="CY201">
        <f t="shared" si="66"/>
        <v>1.2096178336961261</v>
      </c>
      <c r="CZ201">
        <f t="shared" si="66"/>
        <v>1.2296378722903629</v>
      </c>
      <c r="DA201">
        <f t="shared" si="66"/>
        <v>1.2577786273928435</v>
      </c>
      <c r="DB201">
        <f t="shared" si="66"/>
        <v>1.1512748325554931</v>
      </c>
      <c r="DC201">
        <f t="shared" si="66"/>
        <v>1.3375544505090531</v>
      </c>
      <c r="DD201">
        <f t="shared" si="66"/>
        <v>1.313103431839586</v>
      </c>
      <c r="DE201">
        <f t="shared" si="66"/>
        <v>1.3977464737877874</v>
      </c>
      <c r="DF201">
        <f t="shared" si="66"/>
        <v>1.3511815288173166</v>
      </c>
      <c r="DG201">
        <f t="shared" si="66"/>
        <v>1.3991215167638986</v>
      </c>
      <c r="DH201">
        <f t="shared" si="66"/>
        <v>1.4142678242908848</v>
      </c>
      <c r="DI201">
        <f t="shared" si="66"/>
        <v>1.3539106623644839</v>
      </c>
      <c r="DJ201">
        <f t="shared" si="66"/>
        <v>1.4919747383733521</v>
      </c>
      <c r="DK201">
        <f t="shared" si="66"/>
        <v>1.5073575693142749</v>
      </c>
      <c r="DL201">
        <f t="shared" si="66"/>
        <v>1.5636299630328698</v>
      </c>
      <c r="DM201">
        <f t="shared" si="66"/>
        <v>1.6033370330261967</v>
      </c>
      <c r="DN201">
        <f t="shared" si="66"/>
        <v>1.6033370330261967</v>
      </c>
      <c r="DO201">
        <f t="shared" si="66"/>
        <v>1.6821065137840781</v>
      </c>
      <c r="DP201">
        <f t="shared" si="66"/>
        <v>1.6490406579641022</v>
      </c>
      <c r="DQ201">
        <f t="shared" si="66"/>
        <v>1.6519087268523656</v>
      </c>
      <c r="DR201">
        <f t="shared" si="66"/>
        <v>1.7487899737819148</v>
      </c>
      <c r="DS201">
        <f t="shared" si="61"/>
        <v>1.9957874081345504</v>
      </c>
      <c r="DT201">
        <f t="shared" si="61"/>
        <v>2.0308262280374985</v>
      </c>
      <c r="DU201">
        <f t="shared" si="61"/>
        <v>2.0445929644786394</v>
      </c>
      <c r="DV201">
        <f t="shared" si="61"/>
        <v>2.1123554917039096</v>
      </c>
      <c r="DW201">
        <f t="shared" si="61"/>
        <v>2.1046165508657531</v>
      </c>
      <c r="DX201">
        <f t="shared" si="61"/>
        <v>2.3735070905680109</v>
      </c>
      <c r="DY201">
        <f t="shared" si="61"/>
        <v>2.3864625611886199</v>
      </c>
      <c r="DZ201">
        <f t="shared" si="61"/>
        <v>2.6651966713506843</v>
      </c>
      <c r="EA201">
        <f t="shared" si="61"/>
        <v>2.8655030428138053</v>
      </c>
      <c r="EB201">
        <f t="shared" si="61"/>
        <v>2.8602375751656512</v>
      </c>
      <c r="EC201">
        <f t="shared" si="61"/>
        <v>2.7974097759618779</v>
      </c>
      <c r="ED201">
        <f t="shared" si="61"/>
        <v>3.1293409721577614</v>
      </c>
      <c r="EE201">
        <f t="shared" si="61"/>
        <v>3.344149905653675</v>
      </c>
      <c r="EF201">
        <f t="shared" si="61"/>
        <v>3.3593831731191144</v>
      </c>
      <c r="EG201">
        <f t="shared" si="61"/>
        <v>3.6925843894108974</v>
      </c>
      <c r="EH201">
        <f t="shared" si="61"/>
        <v>3.461292368707487</v>
      </c>
      <c r="EI201">
        <f t="shared" si="61"/>
        <v>3.3918828543003636</v>
      </c>
      <c r="EJ201">
        <f t="shared" si="61"/>
        <v>3.6424084823451128</v>
      </c>
      <c r="EK201">
        <f t="shared" si="61"/>
        <v>3.7087297069229965</v>
      </c>
      <c r="EL201">
        <f t="shared" si="61"/>
        <v>3.5354396537870887</v>
      </c>
      <c r="EM201">
        <f t="shared" si="61"/>
        <v>3.9184837602053371</v>
      </c>
      <c r="EN201">
        <f t="shared" si="61"/>
        <v>3.9331511326221662</v>
      </c>
      <c r="EO201">
        <f t="shared" si="61"/>
        <v>4.1098536316647589</v>
      </c>
      <c r="EP201">
        <f t="shared" si="61"/>
        <v>4.0839822297406219</v>
      </c>
      <c r="EQ201">
        <f t="shared" si="61"/>
        <v>3.8229800137489485</v>
      </c>
      <c r="ER201">
        <f t="shared" si="61"/>
        <v>3.9837132295934476</v>
      </c>
      <c r="ES201">
        <f t="shared" si="61"/>
        <v>4.0496596477647762</v>
      </c>
      <c r="ET201">
        <f t="shared" si="61"/>
        <v>4.2919184136836996</v>
      </c>
      <c r="EU201">
        <f t="shared" si="61"/>
        <v>4.2409108989474698</v>
      </c>
      <c r="EV201">
        <f t="shared" si="61"/>
        <v>4.0753831598344963</v>
      </c>
      <c r="EW201">
        <f t="shared" si="61"/>
        <v>4.1120146257453856</v>
      </c>
      <c r="EX201">
        <f t="shared" si="61"/>
        <v>4.0753831598344963</v>
      </c>
    </row>
    <row r="202" spans="3:154" x14ac:dyDescent="0.15">
      <c r="C202">
        <v>1.7424000000000002</v>
      </c>
      <c r="D202">
        <f t="shared" ref="D202:BF205" si="67">-6*LN(D186)</f>
        <v>0.11393890420597358</v>
      </c>
      <c r="E202">
        <f t="shared" si="67"/>
        <v>-6.405754794805113E-2</v>
      </c>
      <c r="F202">
        <f t="shared" si="67"/>
        <v>-3.3408200484010414E-2</v>
      </c>
      <c r="G202">
        <f t="shared" si="67"/>
        <v>-9.4551127025002624E-2</v>
      </c>
      <c r="H202">
        <f t="shared" si="67"/>
        <v>8.0880969340156081E-2</v>
      </c>
      <c r="I202">
        <f t="shared" si="67"/>
        <v>8.7478001340657668E-2</v>
      </c>
      <c r="J202">
        <f t="shared" si="67"/>
        <v>-0.11692132604098016</v>
      </c>
      <c r="K202">
        <f t="shared" si="67"/>
        <v>-0.12966694952746383</v>
      </c>
      <c r="L202">
        <f t="shared" si="67"/>
        <v>-0.17248462826593911</v>
      </c>
      <c r="M202">
        <f t="shared" si="67"/>
        <v>-0.12807522647793868</v>
      </c>
      <c r="N202">
        <f t="shared" si="67"/>
        <v>-0.15507725749073506</v>
      </c>
      <c r="O202">
        <f t="shared" si="67"/>
        <v>-0.15032101467330175</v>
      </c>
      <c r="P202">
        <f t="shared" si="67"/>
        <v>1.2046562366735247E-2</v>
      </c>
      <c r="Q202">
        <f t="shared" si="67"/>
        <v>-0.139208430467474</v>
      </c>
      <c r="R202">
        <f t="shared" si="67"/>
        <v>4.1450378360748691E-2</v>
      </c>
      <c r="S202">
        <f t="shared" si="67"/>
        <v>-0.28364240631423482</v>
      </c>
      <c r="T202">
        <f t="shared" si="67"/>
        <v>3.8176162726972614E-2</v>
      </c>
      <c r="U202">
        <f t="shared" si="67"/>
        <v>-5.9228573844327718E-2</v>
      </c>
      <c r="V202">
        <f t="shared" si="67"/>
        <v>-0.14556099855692534</v>
      </c>
      <c r="W202">
        <f t="shared" si="67"/>
        <v>-7.5310062967524516E-2</v>
      </c>
      <c r="X202">
        <f t="shared" si="67"/>
        <v>-7.5310062967524516E-2</v>
      </c>
      <c r="Y202">
        <f t="shared" si="67"/>
        <v>-3.3408200484010414E-2</v>
      </c>
      <c r="Z202">
        <f t="shared" si="67"/>
        <v>6.5054754482035909E-4</v>
      </c>
      <c r="AA202">
        <f t="shared" si="67"/>
        <v>-0.19771462602050854</v>
      </c>
      <c r="AB202">
        <f t="shared" si="67"/>
        <v>0.16554138623923068</v>
      </c>
      <c r="AC202">
        <f t="shared" si="67"/>
        <v>8.7883488736893358E-3</v>
      </c>
      <c r="AD202">
        <f t="shared" si="67"/>
        <v>7.758517139955444E-2</v>
      </c>
      <c r="AE202">
        <f t="shared" si="67"/>
        <v>0.23278781724589523</v>
      </c>
      <c r="AF202">
        <f t="shared" si="67"/>
        <v>9.9040289846452495E-2</v>
      </c>
      <c r="AG202">
        <f t="shared" si="67"/>
        <v>3.9043437200071943E-3</v>
      </c>
      <c r="AH202">
        <f t="shared" si="67"/>
        <v>8.9128393319155674E-2</v>
      </c>
      <c r="AI202">
        <f t="shared" si="67"/>
        <v>0.30763993631273129</v>
      </c>
      <c r="AJ202">
        <f t="shared" si="67"/>
        <v>2.2772250659678613E-3</v>
      </c>
      <c r="AK202">
        <f t="shared" si="67"/>
        <v>0.11559659174241982</v>
      </c>
      <c r="AL202">
        <f t="shared" si="67"/>
        <v>4.9643743009633118E-2</v>
      </c>
      <c r="AM202">
        <f t="shared" si="67"/>
        <v>0.11891334141228688</v>
      </c>
      <c r="AN202">
        <f t="shared" si="67"/>
        <v>-6.405754794805113E-2</v>
      </c>
      <c r="AO202">
        <f t="shared" si="67"/>
        <v>-3.6641830311673416E-2</v>
      </c>
      <c r="AP202">
        <f t="shared" si="67"/>
        <v>7.2644866468323036E-2</v>
      </c>
      <c r="AQ202">
        <f t="shared" si="67"/>
        <v>0.16554138623923068</v>
      </c>
      <c r="AR202">
        <f t="shared" si="67"/>
        <v>0.13718831054529873</v>
      </c>
      <c r="AS202">
        <f t="shared" si="67"/>
        <v>7.5937951073491522E-2</v>
      </c>
      <c r="AT202">
        <f t="shared" si="67"/>
        <v>0.11062490246472242</v>
      </c>
      <c r="AU202">
        <f t="shared" si="67"/>
        <v>0.12721324590361832</v>
      </c>
      <c r="AV202">
        <f t="shared" si="67"/>
        <v>-3.0172826989600648E-2</v>
      </c>
      <c r="AW202">
        <f t="shared" si="67"/>
        <v>0.11393890420597358</v>
      </c>
      <c r="AX202">
        <f t="shared" si="67"/>
        <v>8.4178578656468897E-2</v>
      </c>
      <c r="AY202">
        <f t="shared" si="67"/>
        <v>0.23447867254805377</v>
      </c>
      <c r="AZ202">
        <f t="shared" si="67"/>
        <v>0.15885801044376163</v>
      </c>
      <c r="BA202">
        <f t="shared" si="67"/>
        <v>0.23447867254805377</v>
      </c>
      <c r="BB202">
        <f t="shared" si="67"/>
        <v>0.24632802045345215</v>
      </c>
      <c r="BC202">
        <f t="shared" si="67"/>
        <v>0.26159736278177026</v>
      </c>
      <c r="BD202">
        <f t="shared" si="67"/>
        <v>0.1605281565923331</v>
      </c>
      <c r="BE202">
        <f t="shared" si="67"/>
        <v>0.25989884897000304</v>
      </c>
      <c r="BF202">
        <f t="shared" si="67"/>
        <v>0.1238919062118316</v>
      </c>
      <c r="BG202">
        <f t="shared" si="57"/>
        <v>9.4082294797770499E-2</v>
      </c>
      <c r="BH202">
        <f t="shared" ref="BH202:DS206" si="68">-6*LN(BH186)</f>
        <v>0.37304505901473384</v>
      </c>
      <c r="BI202">
        <f t="shared" si="68"/>
        <v>0.14384757870946616</v>
      </c>
      <c r="BJ202">
        <f t="shared" si="68"/>
        <v>0.17223221492255014</v>
      </c>
      <c r="BK202">
        <f t="shared" si="68"/>
        <v>0.31106459393995334</v>
      </c>
      <c r="BL202">
        <f t="shared" si="68"/>
        <v>6.6064114506188737E-2</v>
      </c>
      <c r="BM202">
        <f t="shared" si="68"/>
        <v>0.29054590765628246</v>
      </c>
      <c r="BN202">
        <f t="shared" si="68"/>
        <v>0.35403856363950398</v>
      </c>
      <c r="BO202">
        <f t="shared" si="68"/>
        <v>0.3247828051174102</v>
      </c>
      <c r="BP202">
        <f t="shared" si="68"/>
        <v>0.24971785105209371</v>
      </c>
      <c r="BQ202">
        <f t="shared" si="68"/>
        <v>0.37131470572227915</v>
      </c>
      <c r="BR202">
        <f t="shared" si="68"/>
        <v>0.49189543494817856</v>
      </c>
      <c r="BS202">
        <f t="shared" si="68"/>
        <v>0.63299436166166911</v>
      </c>
      <c r="BT202">
        <f t="shared" si="68"/>
        <v>0.40253767297244181</v>
      </c>
      <c r="BU202">
        <f t="shared" si="68"/>
        <v>0.41995423092021011</v>
      </c>
      <c r="BV202">
        <f t="shared" si="68"/>
        <v>0.30421723228380532</v>
      </c>
      <c r="BW202">
        <f t="shared" si="68"/>
        <v>0.69110619606845114</v>
      </c>
      <c r="BX202">
        <f t="shared" si="68"/>
        <v>0.52020572044062341</v>
      </c>
      <c r="BY202">
        <f t="shared" si="68"/>
        <v>0.42518907202587097</v>
      </c>
      <c r="BZ202">
        <f t="shared" si="68"/>
        <v>0.43742149216496073</v>
      </c>
      <c r="CA202">
        <f t="shared" si="68"/>
        <v>0.44967890194376248</v>
      </c>
      <c r="CB202">
        <f t="shared" si="68"/>
        <v>0.65472039626338296</v>
      </c>
      <c r="CC202">
        <f t="shared" si="68"/>
        <v>0.57007243669018159</v>
      </c>
      <c r="CD202">
        <f t="shared" si="68"/>
        <v>0.57365025432750272</v>
      </c>
      <c r="CE202">
        <f t="shared" si="68"/>
        <v>0.48483868611943998</v>
      </c>
      <c r="CF202">
        <f t="shared" si="68"/>
        <v>0.53263359882978789</v>
      </c>
      <c r="CG202">
        <f t="shared" si="68"/>
        <v>0.64746964009397234</v>
      </c>
      <c r="CH202">
        <f t="shared" si="68"/>
        <v>0.722208567894571</v>
      </c>
      <c r="CI202">
        <f t="shared" si="68"/>
        <v>0.70389353535826471</v>
      </c>
      <c r="CJ202">
        <f t="shared" si="68"/>
        <v>0.73690095356495044</v>
      </c>
      <c r="CK202">
        <f t="shared" si="68"/>
        <v>0.74794390146747369</v>
      </c>
      <c r="CL202">
        <f t="shared" si="68"/>
        <v>0.67470527469448782</v>
      </c>
      <c r="CM202">
        <f t="shared" si="68"/>
        <v>0.61134671340447444</v>
      </c>
      <c r="CN202">
        <f t="shared" si="68"/>
        <v>0.78304792769939136</v>
      </c>
      <c r="CO202">
        <f t="shared" si="68"/>
        <v>0.8407675349659447</v>
      </c>
      <c r="CP202">
        <f t="shared" si="68"/>
        <v>0.81835854533202523</v>
      </c>
      <c r="CQ202">
        <f t="shared" si="68"/>
        <v>0.84263873410788448</v>
      </c>
      <c r="CR202">
        <f t="shared" si="68"/>
        <v>0.64022763559376039</v>
      </c>
      <c r="CS202">
        <f t="shared" si="68"/>
        <v>0.83515743638050521</v>
      </c>
      <c r="CT202">
        <f t="shared" si="68"/>
        <v>0.91986472565521482</v>
      </c>
      <c r="CU202">
        <f t="shared" si="68"/>
        <v>0.9865850319196805</v>
      </c>
      <c r="CV202">
        <f t="shared" si="68"/>
        <v>1.1203330994523997</v>
      </c>
      <c r="CW202">
        <f t="shared" si="68"/>
        <v>1.205216897158109</v>
      </c>
      <c r="CX202">
        <f t="shared" si="68"/>
        <v>0.83515743638050521</v>
      </c>
      <c r="CY202">
        <f t="shared" si="68"/>
        <v>1.1596646070606866</v>
      </c>
      <c r="CZ202">
        <f t="shared" si="68"/>
        <v>1.1774482525513004</v>
      </c>
      <c r="DA202">
        <f t="shared" si="68"/>
        <v>1.2772177611767721</v>
      </c>
      <c r="DB202">
        <f t="shared" si="68"/>
        <v>1.2171571996061694</v>
      </c>
      <c r="DC202">
        <f t="shared" si="68"/>
        <v>1.1972698761287646</v>
      </c>
      <c r="DD202">
        <f t="shared" si="68"/>
        <v>1.2131744580062298</v>
      </c>
      <c r="DE202">
        <f t="shared" si="68"/>
        <v>1.2032291548838416</v>
      </c>
      <c r="DF202">
        <f t="shared" si="68"/>
        <v>1.2291213112473556</v>
      </c>
      <c r="DG202">
        <f t="shared" si="68"/>
        <v>1.1222935634463156</v>
      </c>
      <c r="DH202">
        <f t="shared" si="68"/>
        <v>1.2391096604826717</v>
      </c>
      <c r="DI202">
        <f t="shared" si="68"/>
        <v>1.348056836698706</v>
      </c>
      <c r="DJ202">
        <f t="shared" si="68"/>
        <v>1.2913188252464938</v>
      </c>
      <c r="DK202">
        <f t="shared" si="68"/>
        <v>1.5090018372366854</v>
      </c>
      <c r="DL202">
        <f t="shared" si="68"/>
        <v>1.3725383395516932</v>
      </c>
      <c r="DM202">
        <f t="shared" si="68"/>
        <v>1.3786743550856215</v>
      </c>
      <c r="DN202">
        <f t="shared" si="68"/>
        <v>1.6614985739131156</v>
      </c>
      <c r="DO202">
        <f t="shared" si="68"/>
        <v>1.4218030706511351</v>
      </c>
      <c r="DP202">
        <f t="shared" si="68"/>
        <v>1.6208784294572767</v>
      </c>
      <c r="DQ202">
        <f t="shared" si="68"/>
        <v>1.8356130765667877</v>
      </c>
      <c r="DR202">
        <f t="shared" si="68"/>
        <v>1.8311980653300499</v>
      </c>
      <c r="DS202">
        <f t="shared" si="61"/>
        <v>1.7392254615439477</v>
      </c>
      <c r="DT202">
        <f t="shared" si="61"/>
        <v>2.0789810223045038</v>
      </c>
      <c r="DU202">
        <f t="shared" si="61"/>
        <v>1.7392254615439477</v>
      </c>
      <c r="DV202">
        <f t="shared" si="61"/>
        <v>1.8488776361328807</v>
      </c>
      <c r="DW202">
        <f t="shared" si="61"/>
        <v>1.9156439037091189</v>
      </c>
      <c r="DX202">
        <f t="shared" si="61"/>
        <v>2.2256420584207635</v>
      </c>
      <c r="DY202">
        <f t="shared" si="61"/>
        <v>2.2967610262028875</v>
      </c>
      <c r="DZ202">
        <f t="shared" si="61"/>
        <v>2.1810321874956546</v>
      </c>
      <c r="EA202">
        <f t="shared" si="61"/>
        <v>2.7190706478425959</v>
      </c>
      <c r="EB202">
        <f t="shared" si="61"/>
        <v>2.6884453155080879</v>
      </c>
      <c r="EC202">
        <f t="shared" si="61"/>
        <v>2.6579755081721617</v>
      </c>
      <c r="ED202">
        <f t="shared" si="61"/>
        <v>2.8719616669963384</v>
      </c>
      <c r="EE202">
        <f t="shared" si="61"/>
        <v>3.2176918582163943</v>
      </c>
      <c r="EF202">
        <f t="shared" si="61"/>
        <v>3.0153947921176649</v>
      </c>
      <c r="EG202">
        <f t="shared" si="61"/>
        <v>3.1706110719881675</v>
      </c>
      <c r="EH202">
        <f t="shared" si="61"/>
        <v>3.2623432270787101</v>
      </c>
      <c r="EI202">
        <f t="shared" si="61"/>
        <v>3.404059782015993</v>
      </c>
      <c r="EJ202">
        <f t="shared" si="61"/>
        <v>3.3526553743042018</v>
      </c>
      <c r="EK202">
        <f t="shared" si="61"/>
        <v>3.432809238075389</v>
      </c>
      <c r="EL202">
        <f t="shared" si="61"/>
        <v>3.4356917747630682</v>
      </c>
      <c r="EM202">
        <f t="shared" si="61"/>
        <v>3.4907247456634423</v>
      </c>
      <c r="EN202">
        <f t="shared" si="61"/>
        <v>3.8412111968095939</v>
      </c>
      <c r="EO202">
        <f t="shared" si="61"/>
        <v>3.9943046362350714</v>
      </c>
      <c r="EP202">
        <f t="shared" si="61"/>
        <v>3.5698081458647017</v>
      </c>
      <c r="EQ202">
        <f t="shared" si="61"/>
        <v>3.9001111789764495</v>
      </c>
      <c r="ER202">
        <f t="shared" si="61"/>
        <v>3.7981782254576295</v>
      </c>
      <c r="ES202">
        <f t="shared" si="61"/>
        <v>3.6709007256224737</v>
      </c>
      <c r="ET202">
        <f t="shared" si="61"/>
        <v>3.8165831478648009</v>
      </c>
      <c r="EU202">
        <f t="shared" si="61"/>
        <v>3.9690414410170103</v>
      </c>
      <c r="EV202">
        <f t="shared" si="61"/>
        <v>3.8628439784206048</v>
      </c>
      <c r="EW202">
        <f t="shared" si="61"/>
        <v>4.0324000023070239</v>
      </c>
      <c r="EX202">
        <f t="shared" si="61"/>
        <v>3.8938838821019286</v>
      </c>
    </row>
    <row r="203" spans="3:154" x14ac:dyDescent="0.15">
      <c r="C203">
        <v>2.0164</v>
      </c>
      <c r="D203">
        <f t="shared" si="67"/>
        <v>3.6227192009986142E-2</v>
      </c>
      <c r="E203">
        <f t="shared" si="67"/>
        <v>-2.9877038887385705E-2</v>
      </c>
      <c r="F203">
        <f t="shared" si="67"/>
        <v>-3.4258200089716209E-2</v>
      </c>
      <c r="G203">
        <f t="shared" si="67"/>
        <v>8.2276324171315727E-3</v>
      </c>
      <c r="H203">
        <f t="shared" si="67"/>
        <v>2.0000998961490626E-2</v>
      </c>
      <c r="I203">
        <f t="shared" si="67"/>
        <v>7.7729333767023456E-2</v>
      </c>
      <c r="J203">
        <f t="shared" si="67"/>
        <v>-3.8636164530577874E-2</v>
      </c>
      <c r="K203">
        <f t="shared" si="67"/>
        <v>-3.4258200089716209E-2</v>
      </c>
      <c r="L203">
        <f t="shared" si="67"/>
        <v>0.16311337360582218</v>
      </c>
      <c r="M203">
        <f t="shared" si="67"/>
        <v>-2.1105107500389249E-2</v>
      </c>
      <c r="N203">
        <f t="shared" si="67"/>
        <v>0.10904542325046532</v>
      </c>
      <c r="O203">
        <f t="shared" si="67"/>
        <v>0.12101848783720852</v>
      </c>
      <c r="P203">
        <f t="shared" si="67"/>
        <v>-3.8636164530577874E-2</v>
      </c>
      <c r="Q203">
        <f t="shared" si="67"/>
        <v>3.9182129277296099E-2</v>
      </c>
      <c r="R203">
        <f t="shared" si="67"/>
        <v>-4.0094776425449216E-2</v>
      </c>
      <c r="S203">
        <f t="shared" si="67"/>
        <v>2.2947953834093045E-2</v>
      </c>
      <c r="T203">
        <f t="shared" si="67"/>
        <v>6.8811819120791609E-2</v>
      </c>
      <c r="U203">
        <f t="shared" si="67"/>
        <v>0.10605588656679343</v>
      </c>
      <c r="V203">
        <f t="shared" si="67"/>
        <v>5.6942379048156862E-2</v>
      </c>
      <c r="W203">
        <f t="shared" si="67"/>
        <v>0.13902300247263777</v>
      </c>
      <c r="X203">
        <f t="shared" si="67"/>
        <v>0.23597032750120722</v>
      </c>
      <c r="Y203">
        <f t="shared" si="67"/>
        <v>8.2276324171315727E-3</v>
      </c>
      <c r="Z203">
        <f t="shared" si="67"/>
        <v>0.13301549258402473</v>
      </c>
      <c r="AA203">
        <f t="shared" si="67"/>
        <v>0.36719902431086698</v>
      </c>
      <c r="AB203">
        <f t="shared" si="67"/>
        <v>0.14503653341952655</v>
      </c>
      <c r="AC203">
        <f t="shared" si="67"/>
        <v>8.6660121821248298E-2</v>
      </c>
      <c r="AD203">
        <f t="shared" si="67"/>
        <v>0.17066149386158685</v>
      </c>
      <c r="AE203">
        <f t="shared" si="67"/>
        <v>6.7326854381123763E-2</v>
      </c>
      <c r="AF203">
        <f t="shared" si="67"/>
        <v>0.14202901455956235</v>
      </c>
      <c r="AG203">
        <f t="shared" si="67"/>
        <v>0.26659045009423704</v>
      </c>
      <c r="AH203">
        <f t="shared" si="67"/>
        <v>0.16462223819317831</v>
      </c>
      <c r="AI203">
        <f t="shared" si="67"/>
        <v>8.0704786344738627E-2</v>
      </c>
      <c r="AJ203">
        <f t="shared" si="67"/>
        <v>7.32689197343208E-2</v>
      </c>
      <c r="AK203">
        <f t="shared" si="67"/>
        <v>0.25279205382504949</v>
      </c>
      <c r="AL203">
        <f t="shared" si="67"/>
        <v>0.20094929164541561</v>
      </c>
      <c r="AM203">
        <f t="shared" si="67"/>
        <v>0.17670683442338553</v>
      </c>
      <c r="AN203">
        <f t="shared" si="67"/>
        <v>0.14503653341952655</v>
      </c>
      <c r="AO203">
        <f t="shared" si="67"/>
        <v>0.15105609750607368</v>
      </c>
      <c r="AP203">
        <f t="shared" si="67"/>
        <v>0.36407808795961549</v>
      </c>
      <c r="AQ203">
        <f t="shared" si="67"/>
        <v>0.28195931095638233</v>
      </c>
      <c r="AR203">
        <f t="shared" si="67"/>
        <v>0.21006552535660208</v>
      </c>
      <c r="AS203">
        <f t="shared" si="67"/>
        <v>3.3273709302059251E-2</v>
      </c>
      <c r="AT203">
        <f t="shared" si="67"/>
        <v>0.30354206804147899</v>
      </c>
      <c r="AU203">
        <f t="shared" si="67"/>
        <v>0.29428280694464459</v>
      </c>
      <c r="AV203">
        <f t="shared" si="67"/>
        <v>0.12701399170855582</v>
      </c>
      <c r="AW203">
        <f t="shared" si="67"/>
        <v>0.28965852925909585</v>
      </c>
      <c r="AX203">
        <f t="shared" si="67"/>
        <v>0.56555108130154608</v>
      </c>
      <c r="AY203">
        <f t="shared" si="67"/>
        <v>0.31281564021216268</v>
      </c>
      <c r="AZ203">
        <f t="shared" si="67"/>
        <v>0.25738799430254522</v>
      </c>
      <c r="BA203">
        <f t="shared" si="67"/>
        <v>0.18578628130098837</v>
      </c>
      <c r="BB203">
        <f t="shared" si="67"/>
        <v>0.41420892788977992</v>
      </c>
      <c r="BC203">
        <f t="shared" si="67"/>
        <v>0.32520274138607752</v>
      </c>
      <c r="BD203">
        <f t="shared" si="67"/>
        <v>0.43785272572621259</v>
      </c>
      <c r="BE203">
        <f t="shared" si="67"/>
        <v>0.33761546885427807</v>
      </c>
      <c r="BF203">
        <f t="shared" si="67"/>
        <v>0.43469483091647365</v>
      </c>
      <c r="BG203">
        <f t="shared" si="57"/>
        <v>0.20702524153173288</v>
      </c>
      <c r="BH203">
        <f t="shared" si="68"/>
        <v>0.52535261926707011</v>
      </c>
      <c r="BI203">
        <f t="shared" si="68"/>
        <v>0.33295768624230837</v>
      </c>
      <c r="BJ203">
        <f t="shared" si="68"/>
        <v>0.43311650656171891</v>
      </c>
      <c r="BK203">
        <f t="shared" si="68"/>
        <v>0.58818041847084224</v>
      </c>
      <c r="BL203">
        <f t="shared" si="68"/>
        <v>0.42523110655698215</v>
      </c>
      <c r="BM203">
        <f t="shared" si="68"/>
        <v>0.32055458105031875</v>
      </c>
      <c r="BN203">
        <f t="shared" si="68"/>
        <v>0.27119697623222072</v>
      </c>
      <c r="BO203">
        <f t="shared" si="68"/>
        <v>0.53979305945045997</v>
      </c>
      <c r="BP203">
        <f t="shared" si="68"/>
        <v>0.53016223876308943</v>
      </c>
      <c r="BQ203">
        <f t="shared" si="68"/>
        <v>0.75068522227239054</v>
      </c>
      <c r="BR203">
        <f t="shared" si="68"/>
        <v>0.60927007111550913</v>
      </c>
      <c r="BS203">
        <f t="shared" si="68"/>
        <v>0.53658106793906279</v>
      </c>
      <c r="BT203">
        <f t="shared" si="68"/>
        <v>0.61089542667197472</v>
      </c>
      <c r="BU203">
        <f t="shared" si="68"/>
        <v>0.55910120161566434</v>
      </c>
      <c r="BV203">
        <f t="shared" si="68"/>
        <v>0.76401115778909534</v>
      </c>
      <c r="BW203">
        <f t="shared" si="68"/>
        <v>0.56232527477223071</v>
      </c>
      <c r="BX203">
        <f t="shared" si="68"/>
        <v>0.48542168524915319</v>
      </c>
      <c r="BY203">
        <f t="shared" si="68"/>
        <v>0.53337079498928386</v>
      </c>
      <c r="BZ203">
        <f t="shared" si="68"/>
        <v>0.49338664062034443</v>
      </c>
      <c r="CA203">
        <f t="shared" si="68"/>
        <v>0.70097491306774951</v>
      </c>
      <c r="CB203">
        <f t="shared" si="68"/>
        <v>0.7440333368904064</v>
      </c>
      <c r="CC203">
        <f t="shared" si="68"/>
        <v>0.63043411422331963</v>
      </c>
      <c r="CD203">
        <f t="shared" si="68"/>
        <v>0.7756956794954688</v>
      </c>
      <c r="CE203">
        <f t="shared" si="68"/>
        <v>0.84966691621023493</v>
      </c>
      <c r="CF203">
        <f t="shared" si="68"/>
        <v>0.7957793802558113</v>
      </c>
      <c r="CG203">
        <f t="shared" si="68"/>
        <v>0.78907734102224336</v>
      </c>
      <c r="CH203">
        <f t="shared" si="68"/>
        <v>1.1639293963474584</v>
      </c>
      <c r="CI203">
        <f t="shared" si="68"/>
        <v>0.80416747053572546</v>
      </c>
      <c r="CJ203">
        <f t="shared" si="68"/>
        <v>0.83783759256438595</v>
      </c>
      <c r="CK203">
        <f t="shared" si="68"/>
        <v>0.98827282319865739</v>
      </c>
      <c r="CL203">
        <f t="shared" si="68"/>
        <v>0.92456150566704509</v>
      </c>
      <c r="CM203">
        <f t="shared" si="68"/>
        <v>1.0439253961074413</v>
      </c>
      <c r="CN203">
        <f t="shared" si="68"/>
        <v>1.0614232212821697</v>
      </c>
      <c r="CO203">
        <f t="shared" si="68"/>
        <v>1.1142249700869358</v>
      </c>
      <c r="CP203">
        <f t="shared" si="68"/>
        <v>1.1372508286046503</v>
      </c>
      <c r="CQ203">
        <f t="shared" si="68"/>
        <v>0.96236231798333249</v>
      </c>
      <c r="CR203">
        <f t="shared" si="68"/>
        <v>0.83783759256438595</v>
      </c>
      <c r="CS203">
        <f t="shared" si="68"/>
        <v>1.1053923466752702</v>
      </c>
      <c r="CT203">
        <f t="shared" si="68"/>
        <v>1.1728486785013317</v>
      </c>
      <c r="CU203">
        <f t="shared" si="68"/>
        <v>1.224843625131566</v>
      </c>
      <c r="CV203">
        <f t="shared" si="68"/>
        <v>1.2609665518210642</v>
      </c>
      <c r="CW203">
        <f t="shared" si="68"/>
        <v>1.1124574048951872</v>
      </c>
      <c r="CX203">
        <f t="shared" si="68"/>
        <v>1.4058169784993675</v>
      </c>
      <c r="CY203">
        <f t="shared" si="68"/>
        <v>1.162147129885519</v>
      </c>
      <c r="CZ203">
        <f t="shared" si="68"/>
        <v>1.3559167986874456</v>
      </c>
      <c r="DA203">
        <f t="shared" si="68"/>
        <v>1.4169624925401947</v>
      </c>
      <c r="DB203">
        <f t="shared" si="68"/>
        <v>1.2809272537328078</v>
      </c>
      <c r="DC203">
        <f t="shared" si="68"/>
        <v>1.3817391564047468</v>
      </c>
      <c r="DD203">
        <f t="shared" si="68"/>
        <v>1.396544839426483</v>
      </c>
      <c r="DE203">
        <f t="shared" si="68"/>
        <v>1.5504475530573769</v>
      </c>
      <c r="DF203">
        <f t="shared" si="68"/>
        <v>1.7711888079365372</v>
      </c>
      <c r="DG203">
        <f t="shared" si="68"/>
        <v>1.5599607943083185</v>
      </c>
      <c r="DH203">
        <f t="shared" si="68"/>
        <v>1.6481976786464911</v>
      </c>
      <c r="DI203">
        <f t="shared" si="68"/>
        <v>1.6986507573049638</v>
      </c>
      <c r="DJ203">
        <f t="shared" si="68"/>
        <v>1.6617395189910829</v>
      </c>
      <c r="DK203">
        <f t="shared" si="68"/>
        <v>1.743638743133499</v>
      </c>
      <c r="DL203">
        <f t="shared" si="68"/>
        <v>1.6617395189910829</v>
      </c>
      <c r="DM203">
        <f t="shared" si="68"/>
        <v>1.8866918769100574</v>
      </c>
      <c r="DN203">
        <f t="shared" si="68"/>
        <v>1.7593661440127448</v>
      </c>
      <c r="DO203">
        <f t="shared" si="68"/>
        <v>1.8947401678552653</v>
      </c>
      <c r="DP203">
        <f t="shared" si="68"/>
        <v>1.8326464739615631</v>
      </c>
      <c r="DQ203">
        <f t="shared" si="68"/>
        <v>1.9554489488487727</v>
      </c>
      <c r="DR203">
        <f t="shared" si="68"/>
        <v>1.977863646338462</v>
      </c>
      <c r="DS203">
        <f t="shared" si="61"/>
        <v>2.0414866129315064</v>
      </c>
      <c r="DT203">
        <f t="shared" si="61"/>
        <v>2.206740217042563</v>
      </c>
      <c r="DU203">
        <f t="shared" si="61"/>
        <v>2.0683693048093921</v>
      </c>
      <c r="DV203">
        <f t="shared" si="61"/>
        <v>2.2857308615583873</v>
      </c>
      <c r="DW203">
        <f t="shared" si="61"/>
        <v>2.6557945946976211</v>
      </c>
      <c r="DX203">
        <f t="shared" si="61"/>
        <v>2.4491099882938796</v>
      </c>
      <c r="DY203">
        <f t="shared" si="61"/>
        <v>2.4845475220962729</v>
      </c>
      <c r="DZ203">
        <f t="shared" si="61"/>
        <v>2.8203154252970588</v>
      </c>
      <c r="EA203">
        <f t="shared" si="61"/>
        <v>2.9725837080994468</v>
      </c>
      <c r="EB203">
        <f t="shared" si="61"/>
        <v>3.0893757168280662</v>
      </c>
      <c r="EC203">
        <f t="shared" si="61"/>
        <v>3.3582086242339804</v>
      </c>
      <c r="ED203">
        <f t="shared" si="61"/>
        <v>3.4775897251365659</v>
      </c>
      <c r="EE203">
        <f t="shared" si="61"/>
        <v>3.6288917038447566</v>
      </c>
      <c r="EF203">
        <f t="shared" si="61"/>
        <v>3.4592691002152236</v>
      </c>
      <c r="EG203">
        <f t="shared" si="61"/>
        <v>3.5012273131610474</v>
      </c>
      <c r="EH203">
        <f t="shared" si="61"/>
        <v>3.5967200449964434</v>
      </c>
      <c r="EI203">
        <f t="shared" si="61"/>
        <v>3.7593316236631917</v>
      </c>
      <c r="EJ203">
        <f t="shared" si="61"/>
        <v>3.6856105597072877</v>
      </c>
      <c r="EK203">
        <f t="shared" si="61"/>
        <v>3.8758401388058012</v>
      </c>
      <c r="EL203">
        <f t="shared" si="61"/>
        <v>4.0347898314876591</v>
      </c>
      <c r="EM203">
        <f t="shared" si="61"/>
        <v>4.05784461489693</v>
      </c>
      <c r="EN203">
        <f t="shared" si="61"/>
        <v>4.1158721464879964</v>
      </c>
      <c r="EO203">
        <f t="shared" si="61"/>
        <v>3.9576275391556264</v>
      </c>
      <c r="EP203">
        <f t="shared" si="61"/>
        <v>4.0925937467744617</v>
      </c>
      <c r="EQ203">
        <f t="shared" si="61"/>
        <v>4.5511082127745679</v>
      </c>
      <c r="ER203">
        <f t="shared" si="61"/>
        <v>4.3689486087162734</v>
      </c>
      <c r="ES203">
        <f t="shared" si="61"/>
        <v>4.3598323750050874</v>
      </c>
      <c r="ET203">
        <f t="shared" si="61"/>
        <v>4.2515044575341863</v>
      </c>
      <c r="EU203">
        <f t="shared" si="61"/>
        <v>4.2754088716234335</v>
      </c>
      <c r="EV203">
        <f t="shared" si="61"/>
        <v>4.4208705412833904</v>
      </c>
      <c r="EW203">
        <f t="shared" si="61"/>
        <v>4.5260821076705389</v>
      </c>
      <c r="EX203">
        <f t="shared" ref="EX203" si="69">-6*LN(EX187)</f>
        <v>4.3054239417212639</v>
      </c>
    </row>
    <row r="204" spans="3:154" x14ac:dyDescent="0.15">
      <c r="C204">
        <v>2.2801</v>
      </c>
      <c r="D204">
        <f t="shared" si="67"/>
        <v>-3.1952738237943049E-2</v>
      </c>
      <c r="E204">
        <f t="shared" si="67"/>
        <v>-7.956503804639832E-2</v>
      </c>
      <c r="F204">
        <f t="shared" si="67"/>
        <v>8.0634332887126223E-2</v>
      </c>
      <c r="G204">
        <f t="shared" si="67"/>
        <v>-0.114591407220512</v>
      </c>
      <c r="H204">
        <f t="shared" si="67"/>
        <v>0.14957975434794096</v>
      </c>
      <c r="I204">
        <f t="shared" si="67"/>
        <v>0.21932663946166517</v>
      </c>
      <c r="J204">
        <f t="shared" si="67"/>
        <v>-0.1285449018813643</v>
      </c>
      <c r="K204">
        <f t="shared" si="67"/>
        <v>5.3420392310601778E-3</v>
      </c>
      <c r="L204">
        <f t="shared" si="67"/>
        <v>0.13681960978471885</v>
      </c>
      <c r="M204">
        <f t="shared" si="67"/>
        <v>1.6040407592998542E-2</v>
      </c>
      <c r="N204">
        <f t="shared" si="67"/>
        <v>0.15505670589209875</v>
      </c>
      <c r="O204">
        <f t="shared" si="67"/>
        <v>2.8545994969671466E-2</v>
      </c>
      <c r="P204">
        <f t="shared" si="67"/>
        <v>-2.4866820673887374E-2</v>
      </c>
      <c r="Q204">
        <f t="shared" si="67"/>
        <v>-0.10060538690165746</v>
      </c>
      <c r="R204">
        <f t="shared" si="67"/>
        <v>3.5608309650470554E-3</v>
      </c>
      <c r="S204">
        <f t="shared" si="67"/>
        <v>-6.7257341423054257E-2</v>
      </c>
      <c r="T204">
        <f t="shared" si="67"/>
        <v>-4.2565948552415162E-2</v>
      </c>
      <c r="U204">
        <f t="shared" si="67"/>
        <v>-2.8410825502265348E-2</v>
      </c>
      <c r="V204">
        <f t="shared" si="67"/>
        <v>-0.14594126083537892</v>
      </c>
      <c r="W204">
        <f t="shared" si="67"/>
        <v>-0.21330917743662725</v>
      </c>
      <c r="X204">
        <f t="shared" si="67"/>
        <v>9.8701193873250909E-2</v>
      </c>
      <c r="Y204">
        <f t="shared" si="67"/>
        <v>5.7228451742437458E-2</v>
      </c>
      <c r="Z204">
        <f t="shared" si="67"/>
        <v>0.12226973905962676</v>
      </c>
      <c r="AA204">
        <f t="shared" si="67"/>
        <v>-0.10235542337315708</v>
      </c>
      <c r="AB204">
        <f t="shared" si="67"/>
        <v>-0.10585396574633453</v>
      </c>
      <c r="AC204">
        <f t="shared" si="67"/>
        <v>0.21932663946166517</v>
      </c>
      <c r="AD204">
        <f t="shared" si="67"/>
        <v>0.13135927268709924</v>
      </c>
      <c r="AE204">
        <f t="shared" si="67"/>
        <v>0.17334940298825063</v>
      </c>
      <c r="AF204">
        <f t="shared" si="67"/>
        <v>0.10594319837346246</v>
      </c>
      <c r="AG204">
        <f t="shared" si="67"/>
        <v>0.18435185105910046</v>
      </c>
      <c r="AH204">
        <f t="shared" si="67"/>
        <v>0.11319395454287258</v>
      </c>
      <c r="AI204">
        <f t="shared" si="67"/>
        <v>3.3913521792522411E-2</v>
      </c>
      <c r="AJ204">
        <f t="shared" si="67"/>
        <v>3.5608309650470554E-3</v>
      </c>
      <c r="AK204">
        <f t="shared" si="67"/>
        <v>0.13135927268709924</v>
      </c>
      <c r="AL204">
        <f t="shared" si="67"/>
        <v>0.24522862233407056</v>
      </c>
      <c r="AM204">
        <f t="shared" si="67"/>
        <v>0.3142270517072564</v>
      </c>
      <c r="AN204">
        <f t="shared" si="67"/>
        <v>8.9660963143885219E-2</v>
      </c>
      <c r="AO204">
        <f t="shared" si="67"/>
        <v>0.14957975434794096</v>
      </c>
      <c r="AP204">
        <f t="shared" si="67"/>
        <v>0.23226365356045681</v>
      </c>
      <c r="AQ204">
        <f t="shared" si="67"/>
        <v>0.40493744086071648</v>
      </c>
      <c r="AR204">
        <f t="shared" si="67"/>
        <v>0.18986065022190154</v>
      </c>
      <c r="AS204">
        <f t="shared" si="67"/>
        <v>0.19169804114117545</v>
      </c>
      <c r="AT204">
        <f t="shared" si="67"/>
        <v>0.32361231875461782</v>
      </c>
      <c r="AU204">
        <f t="shared" si="67"/>
        <v>0.11319395454287258</v>
      </c>
      <c r="AV204">
        <f t="shared" si="67"/>
        <v>-6.9017130261010473E-2</v>
      </c>
      <c r="AW204">
        <f t="shared" si="67"/>
        <v>8.9660963143885219E-2</v>
      </c>
      <c r="AX204">
        <f t="shared" si="67"/>
        <v>0.20273421837899525</v>
      </c>
      <c r="AY204">
        <f t="shared" si="67"/>
        <v>0.23596507255508029</v>
      </c>
      <c r="AZ204">
        <f t="shared" si="67"/>
        <v>0.22856451657522248</v>
      </c>
      <c r="BA204">
        <f t="shared" si="67"/>
        <v>0.29737047748593337</v>
      </c>
      <c r="BB204">
        <f t="shared" si="67"/>
        <v>0.18068212617406079</v>
      </c>
      <c r="BC204">
        <f t="shared" si="67"/>
        <v>0.32737053998616789</v>
      </c>
      <c r="BD204">
        <f t="shared" si="67"/>
        <v>0.20089344523984459</v>
      </c>
      <c r="BE204">
        <f t="shared" si="67"/>
        <v>0.32737053998616789</v>
      </c>
      <c r="BF204">
        <f t="shared" si="67"/>
        <v>0.18435185105910046</v>
      </c>
      <c r="BG204">
        <f t="shared" si="57"/>
        <v>0.40493744086071648</v>
      </c>
      <c r="BH204">
        <f t="shared" si="68"/>
        <v>0.31047705158518618</v>
      </c>
      <c r="BI204">
        <f t="shared" si="68"/>
        <v>0.28802613670921351</v>
      </c>
      <c r="BJ204">
        <f t="shared" si="68"/>
        <v>0.21932663946166517</v>
      </c>
      <c r="BK204">
        <f t="shared" si="68"/>
        <v>0.58861538968589755</v>
      </c>
      <c r="BL204">
        <f t="shared" si="68"/>
        <v>0.47003061280034175</v>
      </c>
      <c r="BM204">
        <f t="shared" si="68"/>
        <v>0.41255890901792347</v>
      </c>
      <c r="BN204">
        <f t="shared" si="68"/>
        <v>0.35941082344361214</v>
      </c>
      <c r="BO204">
        <f t="shared" si="68"/>
        <v>0.47388170407504315</v>
      </c>
      <c r="BP204">
        <f t="shared" si="68"/>
        <v>0.70358421942910609</v>
      </c>
      <c r="BQ204">
        <f t="shared" si="68"/>
        <v>0.40113033413399929</v>
      </c>
      <c r="BR204">
        <f t="shared" si="68"/>
        <v>0.65177386760782274</v>
      </c>
      <c r="BS204">
        <f t="shared" si="68"/>
        <v>0.76797115521710002</v>
      </c>
      <c r="BT204">
        <f t="shared" si="68"/>
        <v>0.56119124791690767</v>
      </c>
      <c r="BU204">
        <f t="shared" si="68"/>
        <v>0.5631459636859476</v>
      </c>
      <c r="BV204">
        <f t="shared" si="68"/>
        <v>0.80042559540117142</v>
      </c>
      <c r="BW204">
        <f t="shared" si="68"/>
        <v>0.55923716875942975</v>
      </c>
      <c r="BX204">
        <f t="shared" si="68"/>
        <v>0.74979238352598321</v>
      </c>
      <c r="BY204">
        <f t="shared" si="68"/>
        <v>0.60040707379562086</v>
      </c>
      <c r="BZ204">
        <f t="shared" si="68"/>
        <v>0.90713155412059798</v>
      </c>
      <c r="CA204">
        <f t="shared" si="68"/>
        <v>0.5319466733674354</v>
      </c>
      <c r="CB204">
        <f t="shared" si="68"/>
        <v>0.71760993962467645</v>
      </c>
      <c r="CC204">
        <f t="shared" si="68"/>
        <v>0.7216233177007374</v>
      </c>
      <c r="CD204">
        <f t="shared" si="68"/>
        <v>0.84124207933768658</v>
      </c>
      <c r="CE204">
        <f t="shared" si="68"/>
        <v>0.88027662893062519</v>
      </c>
      <c r="CF204">
        <f t="shared" si="68"/>
        <v>0.83919464713901004</v>
      </c>
      <c r="CG204">
        <f t="shared" si="68"/>
        <v>1.0052377579283325</v>
      </c>
      <c r="CH204">
        <f t="shared" si="68"/>
        <v>0.99052414046548776</v>
      </c>
      <c r="CI204">
        <f t="shared" si="68"/>
        <v>1.0010301841233646</v>
      </c>
      <c r="CJ204">
        <f t="shared" si="68"/>
        <v>0.92994921342675374</v>
      </c>
      <c r="CK204">
        <f t="shared" si="68"/>
        <v>0.95911593752862734</v>
      </c>
      <c r="CL204">
        <f t="shared" si="68"/>
        <v>1.0453575625227023</v>
      </c>
      <c r="CM204">
        <f t="shared" si="68"/>
        <v>0.85354136618634957</v>
      </c>
      <c r="CN204">
        <f t="shared" si="68"/>
        <v>0.98422933310370253</v>
      </c>
      <c r="CO204">
        <f t="shared" si="68"/>
        <v>1.1350070425118965</v>
      </c>
      <c r="CP204">
        <f t="shared" si="68"/>
        <v>1.08148304796162</v>
      </c>
      <c r="CQ204">
        <f t="shared" si="68"/>
        <v>0.9737526410756614</v>
      </c>
      <c r="CR204">
        <f t="shared" si="68"/>
        <v>1.0263200002792365</v>
      </c>
      <c r="CS204">
        <f t="shared" si="68"/>
        <v>1.0623306997255679</v>
      </c>
      <c r="CT204">
        <f t="shared" si="68"/>
        <v>1.1199721321926064</v>
      </c>
      <c r="CU204">
        <f t="shared" si="68"/>
        <v>1.1651903616441939</v>
      </c>
      <c r="CV204">
        <f t="shared" si="68"/>
        <v>1.347321734534771</v>
      </c>
      <c r="CW204">
        <f t="shared" si="68"/>
        <v>1.252274618949718</v>
      </c>
      <c r="CX204">
        <f t="shared" si="68"/>
        <v>1.2216511474406624</v>
      </c>
      <c r="CY204">
        <f t="shared" si="68"/>
        <v>1.2194697258569172</v>
      </c>
      <c r="CZ204">
        <f t="shared" si="68"/>
        <v>1.3830760302822493</v>
      </c>
      <c r="DA204">
        <f t="shared" si="68"/>
        <v>1.5190848762234894</v>
      </c>
      <c r="DB204">
        <f t="shared" si="68"/>
        <v>1.6794041912520399</v>
      </c>
      <c r="DC204">
        <f t="shared" si="68"/>
        <v>1.4802349975850062</v>
      </c>
      <c r="DD204">
        <f t="shared" si="68"/>
        <v>1.5030573910204867</v>
      </c>
      <c r="DE204">
        <f t="shared" si="68"/>
        <v>1.7100947952526631</v>
      </c>
      <c r="DF204">
        <f t="shared" si="68"/>
        <v>1.3450941495825086</v>
      </c>
      <c r="DG204">
        <f t="shared" si="68"/>
        <v>1.752850320592469</v>
      </c>
      <c r="DH204">
        <f t="shared" si="68"/>
        <v>1.6746964624895333</v>
      </c>
      <c r="DI204">
        <f t="shared" si="68"/>
        <v>1.5952251019894099</v>
      </c>
      <c r="DJ204">
        <f t="shared" si="68"/>
        <v>1.752850320592469</v>
      </c>
      <c r="DK204">
        <f t="shared" si="68"/>
        <v>1.8031199144684544</v>
      </c>
      <c r="DL204">
        <f t="shared" si="68"/>
        <v>1.6770498651476711</v>
      </c>
      <c r="DM204">
        <f t="shared" si="68"/>
        <v>1.6582484396572446</v>
      </c>
      <c r="DN204">
        <f t="shared" si="68"/>
        <v>1.7983141472912263</v>
      </c>
      <c r="DO204">
        <f t="shared" si="68"/>
        <v>1.8223815682499442</v>
      </c>
      <c r="DP204">
        <f t="shared" si="68"/>
        <v>1.9515760783042229</v>
      </c>
      <c r="DQ204">
        <f t="shared" si="68"/>
        <v>2.1367450688912868</v>
      </c>
      <c r="DR204">
        <f t="shared" si="68"/>
        <v>1.7552345844823773</v>
      </c>
      <c r="DS204">
        <f t="shared" si="68"/>
        <v>2.0159862757151368</v>
      </c>
      <c r="DT204">
        <f t="shared" ref="DT204:EX207" si="70">-6*LN(DT188)</f>
        <v>2.2237773115906139</v>
      </c>
      <c r="DU204">
        <f t="shared" si="70"/>
        <v>2.3094745052684686</v>
      </c>
      <c r="DV204">
        <f t="shared" si="70"/>
        <v>2.6484261160471432</v>
      </c>
      <c r="DW204">
        <f t="shared" si="70"/>
        <v>2.5659694816229646</v>
      </c>
      <c r="DX204">
        <f t="shared" si="70"/>
        <v>2.5796338008970352</v>
      </c>
      <c r="DY204">
        <f t="shared" si="70"/>
        <v>2.7068275041316778</v>
      </c>
      <c r="DZ204">
        <f t="shared" si="70"/>
        <v>3.0223877940435293</v>
      </c>
      <c r="EA204">
        <f t="shared" si="70"/>
        <v>3.19873921830842</v>
      </c>
      <c r="EB204">
        <f t="shared" si="70"/>
        <v>3.3461366000107766</v>
      </c>
      <c r="EC204">
        <f t="shared" si="70"/>
        <v>3.4306670876274676</v>
      </c>
      <c r="ED204">
        <f t="shared" si="70"/>
        <v>3.6163809525565993</v>
      </c>
      <c r="EE204">
        <f t="shared" si="70"/>
        <v>3.5742527751616615</v>
      </c>
      <c r="EF204">
        <f t="shared" si="70"/>
        <v>3.8484540799472668</v>
      </c>
      <c r="EG204">
        <f t="shared" si="70"/>
        <v>3.7979628983955607</v>
      </c>
      <c r="EH204">
        <f t="shared" si="70"/>
        <v>3.9061958219336299</v>
      </c>
      <c r="EI204">
        <f t="shared" si="70"/>
        <v>3.8586035044142077</v>
      </c>
      <c r="EJ204">
        <f t="shared" si="70"/>
        <v>4.2829696278835971</v>
      </c>
      <c r="EK204">
        <f t="shared" si="70"/>
        <v>4.2215047938922119</v>
      </c>
      <c r="EL204">
        <f t="shared" si="70"/>
        <v>4.1784938570205368</v>
      </c>
      <c r="EM204">
        <f t="shared" si="70"/>
        <v>4.5126272921840691</v>
      </c>
      <c r="EN204">
        <f t="shared" si="70"/>
        <v>4.5164044405618782</v>
      </c>
      <c r="EO204">
        <f t="shared" si="70"/>
        <v>4.3634586397920936</v>
      </c>
      <c r="EP204">
        <f t="shared" si="70"/>
        <v>4.3377311884282097</v>
      </c>
      <c r="EQ204">
        <f t="shared" si="70"/>
        <v>4.5126272921840691</v>
      </c>
      <c r="ER204">
        <f t="shared" si="70"/>
        <v>4.6385460629743429</v>
      </c>
      <c r="ES204">
        <f t="shared" si="70"/>
        <v>4.3524190782600503</v>
      </c>
      <c r="ET204">
        <f t="shared" si="70"/>
        <v>4.5848029013502423</v>
      </c>
      <c r="EU204">
        <f t="shared" si="70"/>
        <v>4.7671641740333941</v>
      </c>
      <c r="EV204">
        <f t="shared" si="70"/>
        <v>4.588625775006169</v>
      </c>
      <c r="EW204">
        <f t="shared" si="70"/>
        <v>4.8865315061692218</v>
      </c>
      <c r="EX204">
        <f t="shared" si="70"/>
        <v>4.5962788372682386</v>
      </c>
    </row>
    <row r="205" spans="3:154" x14ac:dyDescent="0.15">
      <c r="C205">
        <v>2.5600000000000005</v>
      </c>
      <c r="D205">
        <f t="shared" si="67"/>
        <v>5.2397762565376337E-2</v>
      </c>
      <c r="E205">
        <f t="shared" si="67"/>
        <v>-0.15977634653365952</v>
      </c>
      <c r="F205">
        <f t="shared" si="67"/>
        <v>7.8798336861337741E-3</v>
      </c>
      <c r="G205">
        <f t="shared" si="67"/>
        <v>-1.9683425092469255E-3</v>
      </c>
      <c r="H205">
        <f t="shared" si="67"/>
        <v>0.10475629137423474</v>
      </c>
      <c r="I205">
        <f t="shared" si="67"/>
        <v>0.2006775602023774</v>
      </c>
      <c r="J205">
        <f t="shared" si="67"/>
        <v>-0.15977634653365952</v>
      </c>
      <c r="K205">
        <f t="shared" si="67"/>
        <v>7.4781208214004621E-2</v>
      </c>
      <c r="L205">
        <f t="shared" si="67"/>
        <v>0.27235076742779729</v>
      </c>
      <c r="M205">
        <f t="shared" si="67"/>
        <v>8.4756272855685363E-2</v>
      </c>
      <c r="N205">
        <f t="shared" si="67"/>
        <v>0.14747898496852863</v>
      </c>
      <c r="O205">
        <f t="shared" si="67"/>
        <v>1.527658826992884E-2</v>
      </c>
      <c r="P205">
        <f t="shared" si="67"/>
        <v>9.9750033261517573E-2</v>
      </c>
      <c r="Q205">
        <f t="shared" si="67"/>
        <v>7.727342008784302E-2</v>
      </c>
      <c r="R205">
        <f t="shared" si="67"/>
        <v>8.2260951547105055E-2</v>
      </c>
      <c r="S205">
        <f t="shared" si="67"/>
        <v>0.23384796150399656</v>
      </c>
      <c r="T205">
        <f t="shared" si="67"/>
        <v>9.7248469748107289E-2</v>
      </c>
      <c r="U205">
        <f t="shared" si="67"/>
        <v>0.21341371442210011</v>
      </c>
      <c r="V205">
        <f t="shared" si="67"/>
        <v>0.13236562685162551</v>
      </c>
      <c r="W205">
        <f t="shared" si="67"/>
        <v>0.21086431986494267</v>
      </c>
      <c r="X205">
        <f t="shared" si="67"/>
        <v>0.16515948608057807</v>
      </c>
      <c r="Y205">
        <f t="shared" si="67"/>
        <v>5.9849636841414047E-2</v>
      </c>
      <c r="Z205">
        <f t="shared" si="67"/>
        <v>-9.3438812376249944E-3</v>
      </c>
      <c r="AA205">
        <f t="shared" si="67"/>
        <v>0.24921944728120049</v>
      </c>
      <c r="AB205">
        <f t="shared" si="67"/>
        <v>-1.6710364667559287E-2</v>
      </c>
      <c r="AC205">
        <f t="shared" si="67"/>
        <v>0.19304882427319753</v>
      </c>
      <c r="AD205">
        <f t="shared" si="67"/>
        <v>0.10726098771618105</v>
      </c>
      <c r="AE205">
        <f t="shared" si="67"/>
        <v>0.4104076504038372</v>
      </c>
      <c r="AF205">
        <f t="shared" si="67"/>
        <v>0.42095710367101569</v>
      </c>
      <c r="AG205">
        <f t="shared" si="67"/>
        <v>0.41568005847596978</v>
      </c>
      <c r="AH205">
        <f t="shared" si="67"/>
        <v>0.26205916970726706</v>
      </c>
      <c r="AI205">
        <f t="shared" si="67"/>
        <v>0.14495744679315226</v>
      </c>
      <c r="AJ205">
        <f t="shared" si="67"/>
        <v>0.26205916970726706</v>
      </c>
      <c r="AK205">
        <f t="shared" si="67"/>
        <v>0.30074402325308469</v>
      </c>
      <c r="AL205">
        <f t="shared" si="67"/>
        <v>0.36839434963884826</v>
      </c>
      <c r="AM205">
        <f t="shared" si="67"/>
        <v>1.2809990085138754E-2</v>
      </c>
      <c r="AN205">
        <f t="shared" si="67"/>
        <v>0.3893642268164445</v>
      </c>
      <c r="AO205">
        <f t="shared" si="67"/>
        <v>0.24152878184029891</v>
      </c>
      <c r="AP205">
        <f t="shared" si="67"/>
        <v>0.13488187767483226</v>
      </c>
      <c r="AQ205">
        <f t="shared" si="67"/>
        <v>0.19559065866833997</v>
      </c>
      <c r="AR205">
        <f t="shared" si="67"/>
        <v>0.25691998309756842</v>
      </c>
      <c r="AS205">
        <f t="shared" si="67"/>
        <v>0.51406471355505146</v>
      </c>
      <c r="AT205">
        <f t="shared" si="67"/>
        <v>0.44741217298505032</v>
      </c>
      <c r="AU205">
        <f t="shared" si="67"/>
        <v>0.40777318274351004</v>
      </c>
      <c r="AV205">
        <f t="shared" si="67"/>
        <v>0.40777318274351004</v>
      </c>
      <c r="AW205">
        <f t="shared" si="67"/>
        <v>0.36839434963884826</v>
      </c>
      <c r="AX205">
        <f t="shared" si="67"/>
        <v>7.727342008784302E-2</v>
      </c>
      <c r="AY205">
        <f t="shared" si="67"/>
        <v>0.37624946749656274</v>
      </c>
      <c r="AZ205">
        <f t="shared" si="67"/>
        <v>0.58146600647997682</v>
      </c>
      <c r="BA205">
        <f t="shared" si="67"/>
        <v>0.42095710367101569</v>
      </c>
      <c r="BB205">
        <f t="shared" si="67"/>
        <v>0.41831800092338661</v>
      </c>
      <c r="BC205">
        <f t="shared" si="67"/>
        <v>0.38149193178814322</v>
      </c>
      <c r="BD205">
        <f t="shared" si="67"/>
        <v>0.35010563528282801</v>
      </c>
      <c r="BE205">
        <f t="shared" si="67"/>
        <v>0.37101157977849331</v>
      </c>
      <c r="BF205">
        <f t="shared" ref="BF205" si="71">-6*LN(BF189)</f>
        <v>0.32667319065930278</v>
      </c>
      <c r="BG205">
        <f t="shared" si="57"/>
        <v>0.6853883856495675</v>
      </c>
      <c r="BH205">
        <f t="shared" si="68"/>
        <v>0.7324691718777947</v>
      </c>
      <c r="BI205">
        <f t="shared" si="68"/>
        <v>0.68263039893127542</v>
      </c>
      <c r="BJ205">
        <f t="shared" si="68"/>
        <v>0.58146600647997682</v>
      </c>
      <c r="BK205">
        <f t="shared" si="68"/>
        <v>0.40250771509535566</v>
      </c>
      <c r="BL205">
        <f t="shared" si="68"/>
        <v>0.48998441367429946</v>
      </c>
      <c r="BM205">
        <f t="shared" si="68"/>
        <v>0.75754466693121192</v>
      </c>
      <c r="BN205">
        <f t="shared" si="68"/>
        <v>0.81928515558485193</v>
      </c>
      <c r="BO205">
        <f t="shared" si="68"/>
        <v>0.69366996046331852</v>
      </c>
      <c r="BP205">
        <f t="shared" si="68"/>
        <v>1.0375954983519913</v>
      </c>
      <c r="BQ205">
        <f t="shared" si="68"/>
        <v>0.74081603155918541</v>
      </c>
      <c r="BR205">
        <f t="shared" si="68"/>
        <v>0.7269110427170109</v>
      </c>
      <c r="BS205">
        <f t="shared" si="68"/>
        <v>0.67161111208746682</v>
      </c>
      <c r="BT205">
        <f t="shared" si="68"/>
        <v>0.66610904842817775</v>
      </c>
      <c r="BU205">
        <f t="shared" si="68"/>
        <v>0.78833549727633123</v>
      </c>
      <c r="BV205">
        <f t="shared" si="68"/>
        <v>0.69643302751652336</v>
      </c>
      <c r="BW205">
        <f t="shared" si="68"/>
        <v>0.55171611456343705</v>
      </c>
      <c r="BX205">
        <f t="shared" si="68"/>
        <v>1.0493085328185376</v>
      </c>
      <c r="BY205">
        <f t="shared" si="68"/>
        <v>0.72135805759135307</v>
      </c>
      <c r="BZ205">
        <f t="shared" si="68"/>
        <v>0.80519733507186397</v>
      </c>
      <c r="CA205">
        <f t="shared" si="68"/>
        <v>0.47398440419280824</v>
      </c>
      <c r="CB205">
        <f t="shared" si="68"/>
        <v>0.89307984171627219</v>
      </c>
      <c r="CC205">
        <f t="shared" si="68"/>
        <v>0.92457597703313432</v>
      </c>
      <c r="CD205">
        <f t="shared" si="68"/>
        <v>0.78552979229184128</v>
      </c>
      <c r="CE205">
        <f t="shared" si="68"/>
        <v>0.76872305861357071</v>
      </c>
      <c r="CF205">
        <f t="shared" si="68"/>
        <v>0.81646494401706482</v>
      </c>
      <c r="CG205">
        <f t="shared" si="68"/>
        <v>1.0434491573528761</v>
      </c>
      <c r="CH205">
        <f t="shared" si="68"/>
        <v>0.76872305861357071</v>
      </c>
      <c r="CI205">
        <f t="shared" si="68"/>
        <v>0.74360090048827132</v>
      </c>
      <c r="CJ205">
        <f t="shared" si="68"/>
        <v>1.0288257038552531</v>
      </c>
      <c r="CK205">
        <f t="shared" si="68"/>
        <v>1.2067043436555731</v>
      </c>
      <c r="CL205">
        <f t="shared" si="68"/>
        <v>0.94182562954672955</v>
      </c>
      <c r="CM205">
        <f t="shared" si="68"/>
        <v>0.97357937217159707</v>
      </c>
      <c r="CN205">
        <f t="shared" si="68"/>
        <v>1.3068330896081968</v>
      </c>
      <c r="CO205">
        <f t="shared" si="68"/>
        <v>1.2732708358107903</v>
      </c>
      <c r="CP205">
        <f t="shared" si="68"/>
        <v>1.2671887268257138</v>
      </c>
      <c r="CQ205">
        <f t="shared" si="68"/>
        <v>1.167713954008246</v>
      </c>
      <c r="CR205">
        <f t="shared" si="68"/>
        <v>1.3007168811275085</v>
      </c>
      <c r="CS205">
        <f t="shared" si="68"/>
        <v>1.1408682716387193</v>
      </c>
      <c r="CT205">
        <f t="shared" si="68"/>
        <v>1.0786915494254397</v>
      </c>
      <c r="CU205">
        <f t="shared" si="68"/>
        <v>1.2459497665949688</v>
      </c>
      <c r="CV205">
        <f t="shared" si="68"/>
        <v>1.3068330896081968</v>
      </c>
      <c r="CW205">
        <f t="shared" si="68"/>
        <v>1.3807180663442991</v>
      </c>
      <c r="CX205">
        <f t="shared" si="68"/>
        <v>1.2338468880585296</v>
      </c>
      <c r="CY205">
        <f t="shared" si="68"/>
        <v>1.3436618497409096</v>
      </c>
      <c r="CZ205">
        <f t="shared" si="68"/>
        <v>1.7545413663612281</v>
      </c>
      <c r="DA205">
        <f t="shared" si="68"/>
        <v>1.5122473416871145</v>
      </c>
      <c r="DB205">
        <f t="shared" si="68"/>
        <v>1.6694335564094902</v>
      </c>
      <c r="DC205">
        <f t="shared" si="68"/>
        <v>1.5631220503054828</v>
      </c>
      <c r="DD205">
        <f t="shared" si="68"/>
        <v>1.3529044703105728</v>
      </c>
      <c r="DE205">
        <f t="shared" si="68"/>
        <v>1.6954922292924808</v>
      </c>
      <c r="DF205">
        <f t="shared" si="68"/>
        <v>1.6015631855359389</v>
      </c>
      <c r="DG205">
        <f t="shared" si="68"/>
        <v>1.659690658463526</v>
      </c>
      <c r="DH205">
        <f t="shared" si="68"/>
        <v>1.6402521965370616</v>
      </c>
      <c r="DI205">
        <f t="shared" si="68"/>
        <v>1.7315087085182344</v>
      </c>
      <c r="DJ205">
        <f t="shared" si="68"/>
        <v>1.7776627822571687</v>
      </c>
      <c r="DK205">
        <f t="shared" si="68"/>
        <v>2.0001601859819349</v>
      </c>
      <c r="DL205">
        <f t="shared" si="68"/>
        <v>1.9318612128680961</v>
      </c>
      <c r="DM205">
        <f t="shared" si="68"/>
        <v>2.1708538455585185</v>
      </c>
      <c r="DN205">
        <f t="shared" si="68"/>
        <v>2.0553647157290187</v>
      </c>
      <c r="DO205">
        <f t="shared" si="68"/>
        <v>2.2383701043210293</v>
      </c>
      <c r="DP205">
        <f t="shared" si="68"/>
        <v>2.1005954315210706</v>
      </c>
      <c r="DQ205">
        <f t="shared" si="68"/>
        <v>2.149689802450709</v>
      </c>
      <c r="DR205">
        <f t="shared" si="68"/>
        <v>2.1215867065761507</v>
      </c>
      <c r="DS205">
        <f t="shared" si="68"/>
        <v>2.6144145250080442</v>
      </c>
      <c r="DT205">
        <f t="shared" si="70"/>
        <v>2.7219030042850627</v>
      </c>
      <c r="DU205">
        <f t="shared" si="70"/>
        <v>2.7646631463927385</v>
      </c>
      <c r="DV205">
        <f t="shared" si="70"/>
        <v>2.5689310475659788</v>
      </c>
      <c r="DW205">
        <f t="shared" si="70"/>
        <v>2.9669963680253444</v>
      </c>
      <c r="DX205">
        <f t="shared" si="70"/>
        <v>2.6372862172525484</v>
      </c>
      <c r="DY205">
        <f t="shared" si="70"/>
        <v>2.7180307873065206</v>
      </c>
      <c r="DZ205">
        <f t="shared" si="70"/>
        <v>3.0810527556495613</v>
      </c>
      <c r="EA205">
        <f t="shared" si="70"/>
        <v>3.5602809883240907</v>
      </c>
      <c r="EB205">
        <f t="shared" si="70"/>
        <v>3.5647369855582367</v>
      </c>
      <c r="EC205">
        <f t="shared" si="70"/>
        <v>3.5513789095397397</v>
      </c>
      <c r="ED205">
        <f t="shared" si="70"/>
        <v>4.3697474032246149</v>
      </c>
      <c r="EE205">
        <f t="shared" si="70"/>
        <v>4.0279298507018835</v>
      </c>
      <c r="EF205">
        <f t="shared" si="70"/>
        <v>4.4055378800354639</v>
      </c>
      <c r="EG205">
        <f t="shared" si="70"/>
        <v>4.4933569251719199</v>
      </c>
      <c r="EH205">
        <f t="shared" si="70"/>
        <v>4.3088846666415836</v>
      </c>
      <c r="EI205">
        <f t="shared" si="70"/>
        <v>4.7539206857640313</v>
      </c>
      <c r="EJ205">
        <f t="shared" si="70"/>
        <v>4.4985629992512557</v>
      </c>
      <c r="EK205">
        <f t="shared" si="70"/>
        <v>4.6248834544382493</v>
      </c>
      <c r="EL205">
        <f t="shared" si="70"/>
        <v>4.8857941260766822</v>
      </c>
      <c r="EM205">
        <f t="shared" si="70"/>
        <v>4.980989776734587</v>
      </c>
      <c r="EN205">
        <f t="shared" si="70"/>
        <v>5.0662588575003493</v>
      </c>
      <c r="EO205">
        <f t="shared" si="70"/>
        <v>5.0206312611890338</v>
      </c>
      <c r="EP205">
        <f t="shared" si="70"/>
        <v>5.2464176704949139</v>
      </c>
      <c r="EQ205">
        <f t="shared" si="70"/>
        <v>4.9192203963734151</v>
      </c>
      <c r="ER205">
        <f t="shared" si="70"/>
        <v>5.2819207326634467</v>
      </c>
      <c r="ES205">
        <f t="shared" si="70"/>
        <v>5.341563370894951</v>
      </c>
      <c r="ET205">
        <f t="shared" si="70"/>
        <v>5.3716085012786845</v>
      </c>
      <c r="EU205">
        <f t="shared" si="70"/>
        <v>5.2405208641234662</v>
      </c>
      <c r="EV205">
        <f t="shared" si="70"/>
        <v>5.1237856644312707</v>
      </c>
      <c r="EW205">
        <f t="shared" si="70"/>
        <v>5.0036099731778352</v>
      </c>
      <c r="EX205">
        <f t="shared" si="70"/>
        <v>5.112236093973765</v>
      </c>
    </row>
    <row r="206" spans="3:154" x14ac:dyDescent="0.15">
      <c r="C206">
        <v>2.7888999999999999</v>
      </c>
      <c r="D206">
        <f t="shared" ref="D206:BF207" si="72">-6*LN(D190)</f>
        <v>-0.22186475318752141</v>
      </c>
      <c r="E206">
        <f t="shared" si="72"/>
        <v>0.19475049716264736</v>
      </c>
      <c r="F206">
        <f t="shared" si="72"/>
        <v>-2.940839123557739E-2</v>
      </c>
      <c r="G206">
        <f t="shared" si="72"/>
        <v>-2.2419456257819301E-2</v>
      </c>
      <c r="H206">
        <f t="shared" si="72"/>
        <v>8.69631673108546E-2</v>
      </c>
      <c r="I206">
        <f t="shared" si="72"/>
        <v>2.1061253360813098E-3</v>
      </c>
      <c r="J206">
        <f t="shared" si="72"/>
        <v>-0.22524598742747068</v>
      </c>
      <c r="K206">
        <f t="shared" si="72"/>
        <v>0.26769972404150455</v>
      </c>
      <c r="L206">
        <f t="shared" si="72"/>
        <v>-5.0326483312203713E-2</v>
      </c>
      <c r="M206">
        <f t="shared" si="72"/>
        <v>9.4089058884790688E-2</v>
      </c>
      <c r="N206">
        <f t="shared" si="72"/>
        <v>5.5000972757628358E-2</v>
      </c>
      <c r="O206">
        <f t="shared" si="72"/>
        <v>-9.194514729214609E-2</v>
      </c>
      <c r="P206">
        <f t="shared" si="72"/>
        <v>-0.14013817747573112</v>
      </c>
      <c r="Q206">
        <f t="shared" si="72"/>
        <v>-4.6845195137951233E-2</v>
      </c>
      <c r="R206">
        <f t="shared" si="72"/>
        <v>-0.13327711326325778</v>
      </c>
      <c r="S206">
        <f t="shared" si="72"/>
        <v>0.20200563710348149</v>
      </c>
      <c r="T206">
        <f t="shared" si="72"/>
        <v>0.17665093592609335</v>
      </c>
      <c r="U206">
        <f t="shared" si="72"/>
        <v>5.8543931230815124E-2</v>
      </c>
      <c r="V206">
        <f t="shared" si="72"/>
        <v>-5.0326483312203713E-2</v>
      </c>
      <c r="W206">
        <f t="shared" si="72"/>
        <v>0.12626071773310291</v>
      </c>
      <c r="X206">
        <f t="shared" si="72"/>
        <v>0.25670063755153882</v>
      </c>
      <c r="Y206">
        <f t="shared" si="72"/>
        <v>0.11909653777745705</v>
      </c>
      <c r="Z206">
        <f t="shared" si="72"/>
        <v>-0.16409030509295691</v>
      </c>
      <c r="AA206">
        <f t="shared" si="72"/>
        <v>0.14061479156482237</v>
      </c>
      <c r="AB206">
        <f t="shared" si="72"/>
        <v>0.18026648288695968</v>
      </c>
      <c r="AC206">
        <f t="shared" si="72"/>
        <v>0.1155176530903736</v>
      </c>
      <c r="AD206">
        <f t="shared" si="72"/>
        <v>0.12984601810868329</v>
      </c>
      <c r="AE206">
        <f t="shared" si="72"/>
        <v>0.20926956050885875</v>
      </c>
      <c r="AF206">
        <f t="shared" si="72"/>
        <v>-3.2899808267468612E-2</v>
      </c>
      <c r="AG206">
        <f t="shared" si="72"/>
        <v>0.2238238429637846</v>
      </c>
      <c r="AH206">
        <f t="shared" si="72"/>
        <v>0.15140292752486309</v>
      </c>
      <c r="AI206">
        <f t="shared" si="72"/>
        <v>0.30081848338309169</v>
      </c>
      <c r="AJ206">
        <f t="shared" si="72"/>
        <v>0.19475049716264736</v>
      </c>
      <c r="AK206">
        <f t="shared" si="72"/>
        <v>0.10836628156438224</v>
      </c>
      <c r="AL206">
        <f t="shared" si="72"/>
        <v>-0.19474606295380503</v>
      </c>
      <c r="AM206">
        <f t="shared" si="72"/>
        <v>7.2736723182826327E-2</v>
      </c>
      <c r="AN206">
        <f t="shared" si="72"/>
        <v>-5.3805752763133832E-2</v>
      </c>
      <c r="AO206">
        <f t="shared" si="72"/>
        <v>0.10122342357793332</v>
      </c>
      <c r="AP206">
        <f t="shared" si="72"/>
        <v>0.12984601810868329</v>
      </c>
      <c r="AQ206">
        <f t="shared" si="72"/>
        <v>0.55713886544546554</v>
      </c>
      <c r="AR206">
        <f t="shared" si="72"/>
        <v>0.17665093592609335</v>
      </c>
      <c r="AS206">
        <f t="shared" si="72"/>
        <v>0.47300746790355175</v>
      </c>
      <c r="AT206">
        <f t="shared" si="72"/>
        <v>0.10836628156438224</v>
      </c>
      <c r="AU206">
        <f t="shared" si="72"/>
        <v>0.16942637153726564</v>
      </c>
      <c r="AV206">
        <f t="shared" si="72"/>
        <v>0.55713886544546554</v>
      </c>
      <c r="AW206">
        <f t="shared" si="72"/>
        <v>0.37881401064492959</v>
      </c>
      <c r="AX206">
        <f t="shared" si="72"/>
        <v>0.41255355597110255</v>
      </c>
      <c r="AY206">
        <f t="shared" si="72"/>
        <v>0.16942637153726564</v>
      </c>
      <c r="AZ206">
        <f t="shared" si="72"/>
        <v>0.36387934207532729</v>
      </c>
      <c r="BA206">
        <f t="shared" si="72"/>
        <v>0.41255355597110255</v>
      </c>
      <c r="BB206">
        <f t="shared" si="72"/>
        <v>0.36387934207532729</v>
      </c>
      <c r="BC206">
        <f t="shared" si="72"/>
        <v>0.39378594604933859</v>
      </c>
      <c r="BD206">
        <f t="shared" si="72"/>
        <v>0.40128594702590159</v>
      </c>
      <c r="BE206">
        <f t="shared" si="72"/>
        <v>0.31189881894207983</v>
      </c>
      <c r="BF206">
        <f t="shared" si="72"/>
        <v>0.15860580954236142</v>
      </c>
      <c r="BG206">
        <f t="shared" si="57"/>
        <v>0.33783278954338269</v>
      </c>
      <c r="BH206">
        <f t="shared" si="68"/>
        <v>0.40128594702590159</v>
      </c>
      <c r="BI206">
        <f t="shared" ref="BI206:DT207" si="73">-6*LN(BI190)</f>
        <v>0.35270268563018498</v>
      </c>
      <c r="BJ206">
        <f t="shared" si="73"/>
        <v>0.18026648288695968</v>
      </c>
      <c r="BK206">
        <f t="shared" si="73"/>
        <v>0.47300746790355175</v>
      </c>
      <c r="BL206">
        <f t="shared" si="73"/>
        <v>0.56870327634961992</v>
      </c>
      <c r="BM206">
        <f t="shared" si="73"/>
        <v>0.51875101856750772</v>
      </c>
      <c r="BN206">
        <f t="shared" si="73"/>
        <v>0.40879533473955265</v>
      </c>
      <c r="BO206">
        <f t="shared" si="73"/>
        <v>0.59965112059123049</v>
      </c>
      <c r="BP206">
        <f t="shared" si="73"/>
        <v>0.55713886544546554</v>
      </c>
      <c r="BQ206">
        <f t="shared" si="73"/>
        <v>0.7290256200452625</v>
      </c>
      <c r="BR206">
        <f t="shared" si="73"/>
        <v>0.73298994129949124</v>
      </c>
      <c r="BS206">
        <f t="shared" si="73"/>
        <v>0.53407669739808872</v>
      </c>
      <c r="BT206">
        <f t="shared" si="73"/>
        <v>0.7887672354140407</v>
      </c>
      <c r="BU206">
        <f t="shared" si="73"/>
        <v>0.63075942099635129</v>
      </c>
      <c r="BV206">
        <f t="shared" si="73"/>
        <v>0.84506791660882707</v>
      </c>
      <c r="BW206">
        <f t="shared" si="73"/>
        <v>0.60741308803855165</v>
      </c>
      <c r="BX206">
        <f t="shared" si="73"/>
        <v>0.62686205158357788</v>
      </c>
      <c r="BY206">
        <f t="shared" si="73"/>
        <v>0.88154219306712012</v>
      </c>
      <c r="BZ206">
        <f t="shared" si="73"/>
        <v>0.98817521154190657</v>
      </c>
      <c r="CA206">
        <f t="shared" si="73"/>
        <v>0.70529454098769462</v>
      </c>
      <c r="CB206">
        <f t="shared" si="73"/>
        <v>1.0463877263806096</v>
      </c>
      <c r="CC206">
        <f t="shared" si="73"/>
        <v>0.857201388893434</v>
      </c>
      <c r="CD206">
        <f t="shared" si="73"/>
        <v>0.95104893289291326</v>
      </c>
      <c r="CE206">
        <f t="shared" si="73"/>
        <v>0.7013484704738695</v>
      </c>
      <c r="CF206">
        <f t="shared" si="73"/>
        <v>1.0505674548672983</v>
      </c>
      <c r="CG206">
        <f t="shared" si="73"/>
        <v>0.86530402348066215</v>
      </c>
      <c r="CH206">
        <f t="shared" si="73"/>
        <v>1.0172108713864016</v>
      </c>
      <c r="CI206">
        <f t="shared" si="73"/>
        <v>0.88154219306712012</v>
      </c>
      <c r="CJ206">
        <f t="shared" si="73"/>
        <v>1.181604716515088</v>
      </c>
      <c r="CK206">
        <f t="shared" si="73"/>
        <v>1.0589356570605954</v>
      </c>
      <c r="CL206">
        <f t="shared" si="73"/>
        <v>1.0505674548672983</v>
      </c>
      <c r="CM206">
        <f t="shared" si="73"/>
        <v>1.2633557123009937</v>
      </c>
      <c r="CN206">
        <f t="shared" si="73"/>
        <v>1.3286921110966032</v>
      </c>
      <c r="CO206">
        <f t="shared" si="73"/>
        <v>1.2763661980639358</v>
      </c>
      <c r="CP206">
        <f t="shared" si="73"/>
        <v>1.1987231304095274</v>
      </c>
      <c r="CQ206">
        <f t="shared" si="73"/>
        <v>1.3330732722989334</v>
      </c>
      <c r="CR206">
        <f t="shared" si="73"/>
        <v>1.3374576349346525</v>
      </c>
      <c r="CS206">
        <f t="shared" si="73"/>
        <v>1.3374576349346525</v>
      </c>
      <c r="CT206">
        <f t="shared" si="73"/>
        <v>1.3111993873358594</v>
      </c>
      <c r="CU206">
        <f t="shared" si="73"/>
        <v>1.3462359832452144</v>
      </c>
      <c r="CV206">
        <f t="shared" si="73"/>
        <v>1.2417340672812021</v>
      </c>
      <c r="CW206">
        <f t="shared" si="73"/>
        <v>1.3726483516490404</v>
      </c>
      <c r="CX206">
        <f t="shared" si="73"/>
        <v>1.3111993873358594</v>
      </c>
      <c r="CY206">
        <f t="shared" si="73"/>
        <v>1.6387573529545949</v>
      </c>
      <c r="CZ206">
        <f t="shared" si="73"/>
        <v>1.6341472874185394</v>
      </c>
      <c r="DA206">
        <f t="shared" si="73"/>
        <v>1.3770617391227649</v>
      </c>
      <c r="DB206">
        <f t="shared" si="73"/>
        <v>1.3330732722989334</v>
      </c>
      <c r="DC206">
        <f t="shared" si="73"/>
        <v>1.5928153214474279</v>
      </c>
      <c r="DD206">
        <f t="shared" si="73"/>
        <v>1.9657233594688361</v>
      </c>
      <c r="DE206">
        <f t="shared" si="73"/>
        <v>1.529081793507691</v>
      </c>
      <c r="DF206">
        <f t="shared" si="73"/>
        <v>1.3682382081208304</v>
      </c>
      <c r="DG206">
        <f t="shared" si="73"/>
        <v>1.6664923792277977</v>
      </c>
      <c r="DH206">
        <f t="shared" si="73"/>
        <v>1.8931125499494084</v>
      </c>
      <c r="DI206">
        <f t="shared" si="73"/>
        <v>1.6664923792277977</v>
      </c>
      <c r="DJ206">
        <f t="shared" si="73"/>
        <v>2.0244513976658132</v>
      </c>
      <c r="DK206">
        <f t="shared" si="73"/>
        <v>1.7692986326851876</v>
      </c>
      <c r="DL206">
        <f t="shared" si="73"/>
        <v>1.9901235557641586</v>
      </c>
      <c r="DM206">
        <f t="shared" si="73"/>
        <v>2.3737697716983317</v>
      </c>
      <c r="DN206">
        <f t="shared" si="73"/>
        <v>2.1336355519772594</v>
      </c>
      <c r="DO206">
        <f t="shared" si="73"/>
        <v>1.9657233594688361</v>
      </c>
      <c r="DP206">
        <f t="shared" si="73"/>
        <v>2.5483083017393602</v>
      </c>
      <c r="DQ206">
        <f t="shared" si="73"/>
        <v>1.9511307296571614</v>
      </c>
      <c r="DR206">
        <f t="shared" si="73"/>
        <v>2.5644301206643121</v>
      </c>
      <c r="DS206">
        <f t="shared" si="73"/>
        <v>2.3581515416213579</v>
      </c>
      <c r="DT206">
        <f t="shared" si="73"/>
        <v>2.6511524976078982</v>
      </c>
      <c r="DU206">
        <f t="shared" si="70"/>
        <v>2.7557903033200351</v>
      </c>
      <c r="DV206">
        <f t="shared" si="70"/>
        <v>2.6839992949703952</v>
      </c>
      <c r="DW206">
        <f t="shared" si="70"/>
        <v>2.9591996133741225</v>
      </c>
      <c r="DX206">
        <f t="shared" si="70"/>
        <v>3.0227534093117958</v>
      </c>
      <c r="DY206">
        <f t="shared" si="70"/>
        <v>3.0869875994477285</v>
      </c>
      <c r="DZ206">
        <f t="shared" si="70"/>
        <v>3.2055685341607658</v>
      </c>
      <c r="EA206">
        <f t="shared" si="70"/>
        <v>3.6723668306344965</v>
      </c>
      <c r="EB206">
        <f t="shared" si="70"/>
        <v>3.4875407457212191</v>
      </c>
      <c r="EC206">
        <f t="shared" si="70"/>
        <v>3.916759447672514</v>
      </c>
      <c r="ED206">
        <f t="shared" si="70"/>
        <v>4.2923165455214169</v>
      </c>
      <c r="EE206">
        <f t="shared" si="70"/>
        <v>4.1926701271234537</v>
      </c>
      <c r="EF206">
        <f t="shared" si="70"/>
        <v>4.0600294724372752</v>
      </c>
      <c r="EG206">
        <f t="shared" si="70"/>
        <v>4.2209720663922869</v>
      </c>
      <c r="EH206">
        <f t="shared" si="70"/>
        <v>4.5115857689898569</v>
      </c>
      <c r="EI206">
        <f t="shared" si="70"/>
        <v>4.5414365768305398</v>
      </c>
      <c r="EJ206">
        <f t="shared" si="70"/>
        <v>4.5789601512883369</v>
      </c>
      <c r="EK206">
        <f t="shared" si="70"/>
        <v>5.0323006983404159</v>
      </c>
      <c r="EL206">
        <f t="shared" si="70"/>
        <v>4.1926701271234537</v>
      </c>
      <c r="EM206">
        <f t="shared" si="70"/>
        <v>4.8013498251435935</v>
      </c>
      <c r="EN206">
        <f t="shared" si="70"/>
        <v>5.0323006983404159</v>
      </c>
      <c r="EO206">
        <f t="shared" si="70"/>
        <v>4.8641776243473664</v>
      </c>
      <c r="EP206">
        <f t="shared" si="70"/>
        <v>5.27249840381746</v>
      </c>
      <c r="EQ206">
        <f t="shared" si="70"/>
        <v>5.0485608708936072</v>
      </c>
      <c r="ER206">
        <f t="shared" si="70"/>
        <v>5.0730340523425337</v>
      </c>
      <c r="ES206">
        <f t="shared" si="70"/>
        <v>5.097607465530956</v>
      </c>
      <c r="ET206">
        <f t="shared" si="70"/>
        <v>5.2979042286501912</v>
      </c>
      <c r="EU206">
        <f t="shared" si="70"/>
        <v>4.9196968572302655</v>
      </c>
      <c r="EV206">
        <f t="shared" si="70"/>
        <v>4.8562880768595118</v>
      </c>
      <c r="EW206">
        <f t="shared" si="70"/>
        <v>5.2471997015438507</v>
      </c>
      <c r="EX206">
        <f t="shared" si="70"/>
        <v>5.1058210191750053</v>
      </c>
    </row>
    <row r="207" spans="3:154" x14ac:dyDescent="0.15">
      <c r="C207">
        <v>3.0625</v>
      </c>
      <c r="D207">
        <f t="shared" si="72"/>
        <v>-4.583673934774575E-2</v>
      </c>
      <c r="E207">
        <f t="shared" si="72"/>
        <v>-1.8376737183274386E-2</v>
      </c>
      <c r="F207">
        <f t="shared" si="72"/>
        <v>-2.7544042251594299E-2</v>
      </c>
      <c r="G207">
        <f t="shared" si="72"/>
        <v>-0.19020460630844865</v>
      </c>
      <c r="H207">
        <f t="shared" si="72"/>
        <v>0.29228087995904478</v>
      </c>
      <c r="I207">
        <f t="shared" si="72"/>
        <v>-0.26110646533715692</v>
      </c>
      <c r="J207">
        <f t="shared" si="72"/>
        <v>-0.28748013417538471</v>
      </c>
      <c r="K207">
        <f t="shared" si="72"/>
        <v>8.3399026134201582E-2</v>
      </c>
      <c r="L207">
        <f t="shared" si="72"/>
        <v>0.11145831343761251</v>
      </c>
      <c r="M207">
        <f t="shared" si="72"/>
        <v>-0.19020460630844865</v>
      </c>
      <c r="N207">
        <f t="shared" si="72"/>
        <v>1.8433194221820843E-2</v>
      </c>
      <c r="O207">
        <f t="shared" si="72"/>
        <v>0.32133662681377329</v>
      </c>
      <c r="P207">
        <f t="shared" si="72"/>
        <v>-0.1723474502701727</v>
      </c>
      <c r="Q207">
        <f t="shared" si="72"/>
        <v>-0.15443698920945276</v>
      </c>
      <c r="R207">
        <f t="shared" si="72"/>
        <v>3.6923193446269341E-2</v>
      </c>
      <c r="S207">
        <f t="shared" si="72"/>
        <v>6.476547078528308E-2</v>
      </c>
      <c r="T207">
        <f t="shared" si="72"/>
        <v>0.17744483869486094</v>
      </c>
      <c r="U207">
        <f t="shared" si="72"/>
        <v>-9.1954040986692645E-3</v>
      </c>
      <c r="V207">
        <f t="shared" si="72"/>
        <v>4.6189604554514062E-2</v>
      </c>
      <c r="W207">
        <f t="shared" si="72"/>
        <v>0.35053376472081055</v>
      </c>
      <c r="X207">
        <f t="shared" si="72"/>
        <v>0.37007775594264924</v>
      </c>
      <c r="Y207">
        <f t="shared" si="72"/>
        <v>0.27298825883519862</v>
      </c>
      <c r="Z207">
        <f t="shared" si="72"/>
        <v>7.4075014933796271E-2</v>
      </c>
      <c r="AA207">
        <f t="shared" si="72"/>
        <v>-0.13647290393382444</v>
      </c>
      <c r="AB207">
        <f t="shared" si="72"/>
        <v>0.36029780267706291</v>
      </c>
      <c r="AC207">
        <f t="shared" si="72"/>
        <v>-0.12747065168241767</v>
      </c>
      <c r="AD207">
        <f t="shared" si="72"/>
        <v>-0.26991057550085462</v>
      </c>
      <c r="AE207">
        <f t="shared" si="72"/>
        <v>0.18693100667877346</v>
      </c>
      <c r="AF207">
        <f t="shared" si="72"/>
        <v>0.19643219631263903</v>
      </c>
      <c r="AG207">
        <f t="shared" si="72"/>
        <v>0.55899145538404849</v>
      </c>
      <c r="AH207">
        <f t="shared" si="72"/>
        <v>-0.20800877367526066</v>
      </c>
      <c r="AI207">
        <f t="shared" si="72"/>
        <v>-0.10942552529868477</v>
      </c>
      <c r="AJ207">
        <f t="shared" si="72"/>
        <v>9.2737549420150805E-2</v>
      </c>
      <c r="AK207">
        <f t="shared" si="72"/>
        <v>0.1585173782037676</v>
      </c>
      <c r="AL207">
        <f t="shared" si="72"/>
        <v>0.73321377251132036</v>
      </c>
      <c r="AM207">
        <f t="shared" si="72"/>
        <v>0.70209875031712776</v>
      </c>
      <c r="AN207">
        <f t="shared" si="72"/>
        <v>0.45882218395102814</v>
      </c>
      <c r="AO207">
        <f t="shared" si="72"/>
        <v>0.17744483869486094</v>
      </c>
      <c r="AP207">
        <f t="shared" si="72"/>
        <v>-6.4073835455125877E-2</v>
      </c>
      <c r="AQ207">
        <f t="shared" si="72"/>
        <v>0.48869776434867218</v>
      </c>
      <c r="AR207">
        <f t="shared" si="72"/>
        <v>0.24416514495932651</v>
      </c>
      <c r="AS207">
        <f t="shared" si="72"/>
        <v>0.24416514495932651</v>
      </c>
      <c r="AT207">
        <f t="shared" si="72"/>
        <v>0.19643219631263903</v>
      </c>
      <c r="AU207">
        <f t="shared" si="72"/>
        <v>0.3798736764859611</v>
      </c>
      <c r="AV207">
        <f t="shared" si="72"/>
        <v>-9.1954040986692645E-3</v>
      </c>
      <c r="AW207">
        <f t="shared" si="72"/>
        <v>0.27298825883519862</v>
      </c>
      <c r="AX207">
        <f t="shared" si="72"/>
        <v>0.27298825883519862</v>
      </c>
      <c r="AY207">
        <f t="shared" si="72"/>
        <v>0.72282415952565293</v>
      </c>
      <c r="AZ207">
        <f t="shared" si="72"/>
        <v>8.3399026134201582E-2</v>
      </c>
      <c r="BA207">
        <f t="shared" si="72"/>
        <v>0.49868944026303941</v>
      </c>
      <c r="BB207">
        <f t="shared" si="72"/>
        <v>0.55899145538404849</v>
      </c>
      <c r="BC207">
        <f t="shared" si="72"/>
        <v>0.42909462520292846</v>
      </c>
      <c r="BD207">
        <f t="shared" si="72"/>
        <v>0.50869778286722145</v>
      </c>
      <c r="BE207">
        <f t="shared" si="72"/>
        <v>0.54889893828613956</v>
      </c>
      <c r="BF207">
        <f t="shared" si="72"/>
        <v>0.73321377251132036</v>
      </c>
      <c r="BG207">
        <f t="shared" si="57"/>
        <v>0.68144468517129109</v>
      </c>
      <c r="BH207">
        <f t="shared" ref="BH207:DR207" si="74">-6*LN(BH191)</f>
        <v>0.21547983135727466</v>
      </c>
      <c r="BI207">
        <f t="shared" si="74"/>
        <v>0.68144468517129109</v>
      </c>
      <c r="BJ207">
        <f t="shared" si="74"/>
        <v>0.80644920658834307</v>
      </c>
      <c r="BK207">
        <f t="shared" si="74"/>
        <v>0.56910097757356515</v>
      </c>
      <c r="BL207">
        <f t="shared" si="74"/>
        <v>0.60971026965039743</v>
      </c>
      <c r="BM207">
        <f t="shared" si="74"/>
        <v>0.33105322812759097</v>
      </c>
      <c r="BN207">
        <f t="shared" si="74"/>
        <v>0.10209063003589758</v>
      </c>
      <c r="BO207">
        <f t="shared" si="74"/>
        <v>0.32133662681377329</v>
      </c>
      <c r="BP207">
        <f t="shared" si="74"/>
        <v>0.60971026965039743</v>
      </c>
      <c r="BQ207">
        <f t="shared" si="74"/>
        <v>0.91264666918474791</v>
      </c>
      <c r="BR207">
        <f t="shared" si="74"/>
        <v>0.43898745514403126</v>
      </c>
      <c r="BS207">
        <f t="shared" si="74"/>
        <v>0.55899145538404849</v>
      </c>
      <c r="BT207">
        <f t="shared" si="74"/>
        <v>0.660861474590555</v>
      </c>
      <c r="BU207">
        <f t="shared" si="74"/>
        <v>0.84870290234082035</v>
      </c>
      <c r="BV207">
        <f t="shared" si="74"/>
        <v>0.97727925107621494</v>
      </c>
      <c r="BW207">
        <f t="shared" si="74"/>
        <v>0.92337053262932245</v>
      </c>
      <c r="BX207">
        <f t="shared" si="74"/>
        <v>0.86994186257156436</v>
      </c>
      <c r="BY207">
        <f t="shared" si="74"/>
        <v>0.84870290234082035</v>
      </c>
      <c r="BZ207">
        <f t="shared" si="74"/>
        <v>1.2091388265648502</v>
      </c>
      <c r="CA207">
        <f t="shared" si="74"/>
        <v>0.84870290234082035</v>
      </c>
      <c r="CB207">
        <f t="shared" si="74"/>
        <v>0.83811154919340547</v>
      </c>
      <c r="CC207">
        <f t="shared" si="74"/>
        <v>1.0976114519563054</v>
      </c>
      <c r="CD207">
        <f t="shared" si="74"/>
        <v>1.0865718904242623</v>
      </c>
      <c r="CE207">
        <f t="shared" si="74"/>
        <v>1.1642788045067296</v>
      </c>
      <c r="CF207">
        <f t="shared" si="74"/>
        <v>1.3688440725645863</v>
      </c>
      <c r="CG207">
        <f t="shared" si="74"/>
        <v>1.2543367804101218</v>
      </c>
      <c r="CH207">
        <f t="shared" si="74"/>
        <v>1.0207577022008181</v>
      </c>
      <c r="CI207">
        <f t="shared" si="74"/>
        <v>1.334261844264085</v>
      </c>
      <c r="CJ207">
        <f t="shared" si="74"/>
        <v>1.2204064355100519</v>
      </c>
      <c r="CK207">
        <f t="shared" si="74"/>
        <v>1.2656896693223489</v>
      </c>
      <c r="CL207">
        <f t="shared" si="74"/>
        <v>1.334261844264085</v>
      </c>
      <c r="CM207">
        <f t="shared" si="74"/>
        <v>1.1308525342099973</v>
      </c>
      <c r="CN207">
        <f t="shared" si="74"/>
        <v>0.81698476680193255</v>
      </c>
      <c r="CO207">
        <f t="shared" si="74"/>
        <v>1.3113172656336647</v>
      </c>
      <c r="CP207">
        <f t="shared" si="74"/>
        <v>1.0645535170904872</v>
      </c>
      <c r="CQ207">
        <f t="shared" si="74"/>
        <v>1.2770640803117437</v>
      </c>
      <c r="CR207">
        <f t="shared" si="74"/>
        <v>1.1642788045067296</v>
      </c>
      <c r="CS207">
        <f t="shared" si="74"/>
        <v>1.4855792722567809</v>
      </c>
      <c r="CT207">
        <f t="shared" si="74"/>
        <v>1.1754624051351055</v>
      </c>
      <c r="CU207">
        <f t="shared" si="74"/>
        <v>1.426927778828927</v>
      </c>
      <c r="CV207">
        <f t="shared" si="74"/>
        <v>1.5806307650507287</v>
      </c>
      <c r="CW207">
        <f t="shared" si="74"/>
        <v>0.96645868908131094</v>
      </c>
      <c r="CX207">
        <f t="shared" si="74"/>
        <v>1.2884600951336584</v>
      </c>
      <c r="CY207">
        <f t="shared" si="74"/>
        <v>1.8877602461713976</v>
      </c>
      <c r="CZ207">
        <f t="shared" si="74"/>
        <v>1.3920101245093432</v>
      </c>
      <c r="DA207">
        <f t="shared" si="74"/>
        <v>1.3688440725645863</v>
      </c>
      <c r="DB207">
        <f t="shared" si="74"/>
        <v>1.3572945021070799</v>
      </c>
      <c r="DC207">
        <f t="shared" si="74"/>
        <v>1.7630156281569549</v>
      </c>
      <c r="DD207">
        <f t="shared" si="74"/>
        <v>1.7506826330643788</v>
      </c>
      <c r="DE207">
        <f t="shared" si="74"/>
        <v>2.0022918255465343</v>
      </c>
      <c r="DF207">
        <f t="shared" si="74"/>
        <v>1.6408118112103525</v>
      </c>
      <c r="DG207">
        <f t="shared" si="74"/>
        <v>1.7753740259350181</v>
      </c>
      <c r="DH207">
        <f t="shared" si="74"/>
        <v>1.7138350249318839</v>
      </c>
      <c r="DI207">
        <f t="shared" si="74"/>
        <v>1.8500637870944265</v>
      </c>
      <c r="DJ207">
        <f t="shared" si="74"/>
        <v>2.1849146186617139</v>
      </c>
      <c r="DK207">
        <f t="shared" si="74"/>
        <v>1.8126026872563163</v>
      </c>
      <c r="DL207">
        <f t="shared" si="74"/>
        <v>1.7753740259350181</v>
      </c>
      <c r="DM207">
        <f t="shared" si="74"/>
        <v>2.0798791135800263</v>
      </c>
      <c r="DN207">
        <f t="shared" si="74"/>
        <v>2.1584828578542155</v>
      </c>
      <c r="DO207">
        <f t="shared" si="74"/>
        <v>2.0280429380357798</v>
      </c>
      <c r="DP207">
        <f t="shared" si="74"/>
        <v>1.6408118112103525</v>
      </c>
      <c r="DQ207">
        <f t="shared" si="74"/>
        <v>2.6817500407671093</v>
      </c>
      <c r="DR207">
        <f t="shared" si="74"/>
        <v>2.6961558099923382</v>
      </c>
      <c r="DS207">
        <f t="shared" si="73"/>
        <v>2.442000166957488</v>
      </c>
      <c r="DT207">
        <f t="shared" si="73"/>
        <v>3.0833869368177647</v>
      </c>
      <c r="DU207">
        <f t="shared" si="70"/>
        <v>2.9164988077205027</v>
      </c>
      <c r="DV207">
        <f t="shared" si="70"/>
        <v>2.8866479998798198</v>
      </c>
      <c r="DW207">
        <f t="shared" si="70"/>
        <v>2.4975561194342695</v>
      </c>
      <c r="DX207">
        <f t="shared" si="70"/>
        <v>2.8126643251349468</v>
      </c>
      <c r="DY207">
        <f t="shared" si="70"/>
        <v>3.8538846885642783</v>
      </c>
      <c r="DZ207">
        <f t="shared" si="70"/>
        <v>3.4973441657394737</v>
      </c>
      <c r="EA207">
        <f t="shared" si="70"/>
        <v>2.9314800889120258</v>
      </c>
      <c r="EB207">
        <f t="shared" si="70"/>
        <v>3.176412056033556</v>
      </c>
      <c r="EC207">
        <f t="shared" si="70"/>
        <v>3.9065936658986753</v>
      </c>
      <c r="ED207">
        <f t="shared" si="70"/>
        <v>4.6376057830666628</v>
      </c>
      <c r="EE207">
        <f t="shared" si="70"/>
        <v>4.0314124316772535</v>
      </c>
      <c r="EF207">
        <f t="shared" si="70"/>
        <v>3.8538846885642783</v>
      </c>
      <c r="EG207">
        <f t="shared" si="70"/>
        <v>4.1773162775814932</v>
      </c>
      <c r="EH207">
        <f t="shared" si="70"/>
        <v>4.5781011631225876</v>
      </c>
      <c r="EI207">
        <f t="shared" si="70"/>
        <v>4.6177052673106997</v>
      </c>
      <c r="EJ207">
        <f t="shared" si="70"/>
        <v>4.5583967119154476</v>
      </c>
      <c r="EK207">
        <f t="shared" si="70"/>
        <v>4.8403277685309636</v>
      </c>
      <c r="EL207">
        <f t="shared" si="70"/>
        <v>4.3839094561103975</v>
      </c>
      <c r="EM207">
        <f t="shared" si="70"/>
        <v>4.499668673718471</v>
      </c>
      <c r="EN207">
        <f t="shared" si="70"/>
        <v>4.2703413967972841</v>
      </c>
      <c r="EO207">
        <f t="shared" si="70"/>
        <v>4.71787453874372</v>
      </c>
      <c r="EP207">
        <f t="shared" si="70"/>
        <v>4.8403277685309636</v>
      </c>
      <c r="EQ207">
        <f t="shared" si="70"/>
        <v>4.6977064525274903</v>
      </c>
      <c r="ER207">
        <f t="shared" si="70"/>
        <v>5.4702003489933366</v>
      </c>
      <c r="ES207">
        <f t="shared" si="70"/>
        <v>5.0075859857004916</v>
      </c>
      <c r="ET207">
        <f t="shared" si="70"/>
        <v>4.345814090038445</v>
      </c>
      <c r="EU207">
        <f t="shared" si="70"/>
        <v>4.8817072428853248</v>
      </c>
      <c r="EV207">
        <f t="shared" si="70"/>
        <v>5.0715297525444196</v>
      </c>
      <c r="EW207">
        <f t="shared" si="70"/>
        <v>4.1039208669676865</v>
      </c>
      <c r="EX207">
        <f t="shared" si="70"/>
        <v>5.3792895188697232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54"/>
  <sheetViews>
    <sheetView tabSelected="1" workbookViewId="0">
      <selection activeCell="E3" sqref="E3"/>
    </sheetView>
  </sheetViews>
  <sheetFormatPr defaultRowHeight="13.5" x14ac:dyDescent="0.15"/>
  <sheetData>
    <row r="1" spans="1:59" x14ac:dyDescent="0.15">
      <c r="A1" t="s">
        <v>74</v>
      </c>
      <c r="B1" t="s">
        <v>75</v>
      </c>
      <c r="C1" t="s">
        <v>76</v>
      </c>
      <c r="E1" t="s">
        <v>95</v>
      </c>
      <c r="F1" t="s">
        <v>102</v>
      </c>
      <c r="G1" t="s">
        <v>69</v>
      </c>
      <c r="H1" t="s">
        <v>77</v>
      </c>
      <c r="I1">
        <v>0.25</v>
      </c>
      <c r="J1">
        <v>0.36</v>
      </c>
      <c r="K1">
        <v>0.47</v>
      </c>
      <c r="L1">
        <v>0.56000000000000005</v>
      </c>
      <c r="M1">
        <v>0.62</v>
      </c>
      <c r="N1">
        <v>0.75</v>
      </c>
      <c r="O1">
        <v>0.87</v>
      </c>
      <c r="P1">
        <v>0.99</v>
      </c>
      <c r="Q1">
        <v>1.1000000000000001</v>
      </c>
      <c r="R1">
        <v>1.22</v>
      </c>
      <c r="S1">
        <v>1.32</v>
      </c>
      <c r="T1">
        <v>1.42</v>
      </c>
      <c r="U1">
        <v>1.51</v>
      </c>
      <c r="V1">
        <v>1.6</v>
      </c>
      <c r="W1">
        <v>1.67</v>
      </c>
      <c r="X1">
        <v>1.75</v>
      </c>
      <c r="Z1">
        <v>0.25</v>
      </c>
      <c r="AA1">
        <v>0.36</v>
      </c>
      <c r="AB1">
        <v>0.47</v>
      </c>
      <c r="AC1">
        <v>0.56000000000000005</v>
      </c>
      <c r="AD1">
        <v>0.62</v>
      </c>
      <c r="AE1">
        <v>0.75</v>
      </c>
      <c r="AF1">
        <v>0.87</v>
      </c>
      <c r="AG1">
        <v>0.99</v>
      </c>
      <c r="AH1">
        <v>1.1000000000000001</v>
      </c>
      <c r="AI1">
        <v>1.22</v>
      </c>
      <c r="AJ1">
        <v>1.32</v>
      </c>
      <c r="AK1">
        <v>1.42</v>
      </c>
      <c r="AL1">
        <v>1.51</v>
      </c>
      <c r="AM1">
        <v>1.6</v>
      </c>
      <c r="AN1">
        <v>1.67</v>
      </c>
      <c r="AO1">
        <v>1.75</v>
      </c>
      <c r="AQ1">
        <f>Z1^2</f>
        <v>6.25E-2</v>
      </c>
      <c r="AR1" s="4">
        <f t="shared" ref="AR1:BF1" si="0">AA1^2</f>
        <v>0.12959999999999999</v>
      </c>
      <c r="AS1" s="4">
        <f t="shared" si="0"/>
        <v>0.22089999999999999</v>
      </c>
      <c r="AT1" s="4">
        <f t="shared" si="0"/>
        <v>0.31360000000000005</v>
      </c>
      <c r="AU1" s="4">
        <f t="shared" si="0"/>
        <v>0.38440000000000002</v>
      </c>
      <c r="AV1" s="4">
        <f t="shared" si="0"/>
        <v>0.5625</v>
      </c>
      <c r="AW1" s="4">
        <f t="shared" si="0"/>
        <v>0.75690000000000002</v>
      </c>
      <c r="AX1" s="4">
        <f t="shared" si="0"/>
        <v>0.98009999999999997</v>
      </c>
      <c r="AY1" s="4">
        <f t="shared" si="0"/>
        <v>1.2100000000000002</v>
      </c>
      <c r="AZ1" s="4">
        <f t="shared" si="0"/>
        <v>1.4883999999999999</v>
      </c>
      <c r="BA1" s="4">
        <f t="shared" si="0"/>
        <v>1.7424000000000002</v>
      </c>
      <c r="BB1">
        <f t="shared" si="0"/>
        <v>2.0164</v>
      </c>
      <c r="BC1">
        <f t="shared" si="0"/>
        <v>2.2801</v>
      </c>
      <c r="BD1">
        <f t="shared" si="0"/>
        <v>2.5600000000000005</v>
      </c>
      <c r="BE1">
        <f t="shared" si="0"/>
        <v>2.7888999999999999</v>
      </c>
      <c r="BF1">
        <f t="shared" si="0"/>
        <v>3.0625</v>
      </c>
      <c r="BG1" t="s">
        <v>94</v>
      </c>
    </row>
    <row r="2" spans="1:59" x14ac:dyDescent="0.15">
      <c r="A2">
        <f t="shared" ref="A2:A33" ca="1" si="1">AVERAGE(OFFSET(G$2,(ROW(A1)-1)*3,,3,))</f>
        <v>21.073333333333334</v>
      </c>
      <c r="B2">
        <f t="shared" ref="B2:B33" ca="1" si="2">AVERAGE(OFFSET(H$2,(ROW(A1)-1)*3,,3,))</f>
        <v>1.0037474323224809</v>
      </c>
      <c r="C2">
        <f ca="1">B2/B$2</f>
        <v>1</v>
      </c>
      <c r="D2">
        <f ca="1">C2-0.002</f>
        <v>0.998</v>
      </c>
      <c r="E2">
        <f ca="1">AVERAGE(OFFSET(BG$2,(ROW(C1)-1)*3,,3,))</f>
        <v>2.9192823098217621E-2</v>
      </c>
      <c r="F2">
        <f ca="1">STDEV(OFFSET(BG$2,(ROW(C1)-1)*3,,3,))</f>
        <v>3.4272139202104736E-2</v>
      </c>
      <c r="G2">
        <v>19.260000000000002</v>
      </c>
      <c r="H2">
        <f>AVERAGE(AA2:AO2)</f>
        <v>1</v>
      </c>
      <c r="I2">
        <v>4056</v>
      </c>
      <c r="J2">
        <v>21111</v>
      </c>
      <c r="K2">
        <v>16623</v>
      </c>
      <c r="L2">
        <v>10357</v>
      </c>
      <c r="M2">
        <v>8867</v>
      </c>
      <c r="N2">
        <v>7887</v>
      </c>
      <c r="O2">
        <v>13235</v>
      </c>
      <c r="P2">
        <v>8555</v>
      </c>
      <c r="Q2">
        <v>8524</v>
      </c>
      <c r="R2">
        <v>13533</v>
      </c>
      <c r="S2">
        <v>6851</v>
      </c>
      <c r="T2">
        <v>7290</v>
      </c>
      <c r="U2">
        <v>7956</v>
      </c>
      <c r="V2">
        <v>4790</v>
      </c>
      <c r="W2">
        <v>3146</v>
      </c>
      <c r="X2">
        <v>1275</v>
      </c>
      <c r="Z2">
        <f>I2/I$2</f>
        <v>1</v>
      </c>
      <c r="AA2">
        <f t="shared" ref="AA2:AO17" si="3">J2/J$2</f>
        <v>1</v>
      </c>
      <c r="AB2">
        <f t="shared" si="3"/>
        <v>1</v>
      </c>
      <c r="AC2">
        <f t="shared" si="3"/>
        <v>1</v>
      </c>
      <c r="AD2">
        <f t="shared" si="3"/>
        <v>1</v>
      </c>
      <c r="AE2">
        <f t="shared" si="3"/>
        <v>1</v>
      </c>
      <c r="AF2">
        <f t="shared" si="3"/>
        <v>1</v>
      </c>
      <c r="AG2">
        <f t="shared" si="3"/>
        <v>1</v>
      </c>
      <c r="AH2">
        <f t="shared" si="3"/>
        <v>1</v>
      </c>
      <c r="AI2">
        <f t="shared" si="3"/>
        <v>1</v>
      </c>
      <c r="AJ2">
        <f t="shared" si="3"/>
        <v>1</v>
      </c>
      <c r="AK2">
        <f t="shared" si="3"/>
        <v>1</v>
      </c>
      <c r="AL2">
        <f t="shared" si="3"/>
        <v>1</v>
      </c>
      <c r="AM2">
        <f t="shared" si="3"/>
        <v>1</v>
      </c>
      <c r="AN2">
        <f>W2/W$2</f>
        <v>1</v>
      </c>
      <c r="AO2">
        <f>X2/X$2</f>
        <v>1</v>
      </c>
      <c r="AQ2">
        <f>-6*LN(Z2)</f>
        <v>0</v>
      </c>
      <c r="AR2">
        <f>-6*LN(AA2)</f>
        <v>0</v>
      </c>
      <c r="AS2">
        <f t="shared" ref="AS2:BF2" si="4">-6*LN(AB2)</f>
        <v>0</v>
      </c>
      <c r="AT2">
        <f t="shared" si="4"/>
        <v>0</v>
      </c>
      <c r="AU2">
        <f t="shared" si="4"/>
        <v>0</v>
      </c>
      <c r="AV2">
        <f t="shared" si="4"/>
        <v>0</v>
      </c>
      <c r="AW2">
        <f t="shared" si="4"/>
        <v>0</v>
      </c>
      <c r="AX2">
        <f t="shared" si="4"/>
        <v>0</v>
      </c>
      <c r="AY2">
        <f t="shared" si="4"/>
        <v>0</v>
      </c>
      <c r="AZ2">
        <f t="shared" si="4"/>
        <v>0</v>
      </c>
      <c r="BA2">
        <f t="shared" si="4"/>
        <v>0</v>
      </c>
      <c r="BB2">
        <f t="shared" si="4"/>
        <v>0</v>
      </c>
      <c r="BC2">
        <f t="shared" si="4"/>
        <v>0</v>
      </c>
      <c r="BD2">
        <f t="shared" si="4"/>
        <v>0</v>
      </c>
      <c r="BE2">
        <f t="shared" si="4"/>
        <v>0</v>
      </c>
      <c r="BF2">
        <f t="shared" si="4"/>
        <v>0</v>
      </c>
      <c r="BG2">
        <f>SLOPE(AR2:BA2,$AR$1:$BA$1)</f>
        <v>0</v>
      </c>
    </row>
    <row r="3" spans="1:59" x14ac:dyDescent="0.15">
      <c r="A3">
        <f t="shared" ca="1" si="1"/>
        <v>26.546666666666667</v>
      </c>
      <c r="B3">
        <f t="shared" ca="1" si="2"/>
        <v>0.99897862172739427</v>
      </c>
      <c r="C3">
        <f t="shared" ref="C3:C52" ca="1" si="5">B3/B$2</f>
        <v>0.9952489934803096</v>
      </c>
      <c r="D3">
        <f t="shared" ref="D3:D52" ca="1" si="6">C3-0.002</f>
        <v>0.99324899348030959</v>
      </c>
      <c r="E3">
        <f t="shared" ref="E3:E33" ca="1" si="7">AVERAGE(OFFSET(BG$2,(ROW(C2)-1)*3,,3,))</f>
        <v>2.998820240636731E-2</v>
      </c>
      <c r="F3">
        <f t="shared" ref="F3:F52" ca="1" si="8">STDEV(OFFSET(BG$2,(ROW(C2)-1)*3,,3,))</f>
        <v>2.9144539536389756E-2</v>
      </c>
      <c r="G3">
        <v>21.06</v>
      </c>
      <c r="H3">
        <f t="shared" ref="H3:H66" si="9">AVERAGE(AA3:AO3)</f>
        <v>1.0061938276662166</v>
      </c>
      <c r="I3">
        <v>4124</v>
      </c>
      <c r="J3">
        <v>21277</v>
      </c>
      <c r="K3">
        <v>16394</v>
      </c>
      <c r="L3">
        <v>10605</v>
      </c>
      <c r="M3">
        <v>9187</v>
      </c>
      <c r="N3">
        <v>7821</v>
      </c>
      <c r="O3">
        <v>13477</v>
      </c>
      <c r="P3">
        <v>8378</v>
      </c>
      <c r="Q3">
        <v>8469</v>
      </c>
      <c r="R3">
        <v>13405</v>
      </c>
      <c r="S3">
        <v>7031</v>
      </c>
      <c r="T3">
        <v>7525</v>
      </c>
      <c r="U3">
        <v>7807</v>
      </c>
      <c r="V3">
        <v>4804</v>
      </c>
      <c r="W3">
        <v>3151</v>
      </c>
      <c r="X3">
        <v>1302</v>
      </c>
      <c r="Z3">
        <f t="shared" ref="Z3:AO32" si="10">I3/I$2</f>
        <v>1.0167652859960552</v>
      </c>
      <c r="AA3">
        <f t="shared" si="3"/>
        <v>1.0078631992799962</v>
      </c>
      <c r="AB3">
        <f t="shared" si="3"/>
        <v>0.98622390663538473</v>
      </c>
      <c r="AC3">
        <f t="shared" si="3"/>
        <v>1.0239451578642464</v>
      </c>
      <c r="AD3">
        <f t="shared" si="3"/>
        <v>1.0360888688395173</v>
      </c>
      <c r="AE3">
        <f t="shared" si="3"/>
        <v>0.99163179916317989</v>
      </c>
      <c r="AF3">
        <f t="shared" si="3"/>
        <v>1.0182848507744617</v>
      </c>
      <c r="AG3">
        <f t="shared" si="3"/>
        <v>0.97931034482758617</v>
      </c>
      <c r="AH3">
        <f t="shared" si="3"/>
        <v>0.9935476302205537</v>
      </c>
      <c r="AI3">
        <f t="shared" si="3"/>
        <v>0.9905416389566245</v>
      </c>
      <c r="AJ3">
        <f t="shared" si="3"/>
        <v>1.0262735367099693</v>
      </c>
      <c r="AK3">
        <f t="shared" si="3"/>
        <v>1.0322359396433471</v>
      </c>
      <c r="AL3">
        <f t="shared" si="3"/>
        <v>0.98127199597787829</v>
      </c>
      <c r="AM3">
        <f t="shared" si="3"/>
        <v>1.0029227557411273</v>
      </c>
      <c r="AN3">
        <f t="shared" si="3"/>
        <v>1.0015893197711379</v>
      </c>
      <c r="AO3">
        <f t="shared" si="3"/>
        <v>1.0211764705882354</v>
      </c>
      <c r="AQ3">
        <f t="shared" ref="AQ3:AQ66" si="11">-6*LN(Z3)</f>
        <v>-9.9757799194988561E-2</v>
      </c>
      <c r="AR3">
        <f t="shared" ref="AR3:AR66" si="12">-6*LN(AA3)</f>
        <v>-4.6994672634355299E-2</v>
      </c>
      <c r="AS3">
        <f t="shared" ref="AS3:AS66" si="13">-6*LN(AB3)</f>
        <v>8.3231185934900198E-2</v>
      </c>
      <c r="AT3">
        <f t="shared" ref="AT3:AT66" si="14">-6*LN(AC3)</f>
        <v>-0.14197781045942415</v>
      </c>
      <c r="AU3">
        <f t="shared" ref="AU3:AU66" si="15">-6*LN(AD3)</f>
        <v>-0.21271752534875676</v>
      </c>
      <c r="AV3">
        <f t="shared" ref="AV3:AV66" si="16">-6*LN(AE3)</f>
        <v>5.0420464778277024E-2</v>
      </c>
      <c r="AW3">
        <f t="shared" ref="AW3:AW66" si="17">-6*LN(AF3)</f>
        <v>-0.10871815864774609</v>
      </c>
      <c r="AX3">
        <f t="shared" ref="AX3:AX66" si="18">-6*LN(AG3)</f>
        <v>0.12544010891588228</v>
      </c>
      <c r="AY3">
        <f t="shared" ref="AY3:AY66" si="19">-6*LN(AH3)</f>
        <v>3.8839657781452618E-2</v>
      </c>
      <c r="AZ3">
        <f t="shared" ref="AZ3:AZ66" si="20">-6*LN(AI3)</f>
        <v>5.7020252438675964E-2</v>
      </c>
      <c r="BA3">
        <f t="shared" ref="BA3:BA66" si="21">-6*LN(AJ3)</f>
        <v>-0.15560589717757362</v>
      </c>
      <c r="BB3">
        <f t="shared" ref="BB3:BB66" si="22">-6*LN(AK3)</f>
        <v>-0.19036358768623643</v>
      </c>
      <c r="BC3">
        <f t="shared" ref="BC3:BC66" si="23">-6*LN(AL3)</f>
        <v>0.11343356312143155</v>
      </c>
      <c r="BD3">
        <f t="shared" ref="BD3:BD66" si="24">-6*LN(AM3)</f>
        <v>-1.7510956769479304E-2</v>
      </c>
      <c r="BE3">
        <f t="shared" ref="BE3:BE66" si="25">-6*LN(AN3)</f>
        <v>-9.5283488343082413E-3</v>
      </c>
      <c r="BF3">
        <f t="shared" ref="BF3:BF66" si="26">-6*LN(AO3)</f>
        <v>-0.12573219105592853</v>
      </c>
      <c r="BG3">
        <f t="shared" ref="BG3:BG66" si="27">SLOPE(AR3:BA3,$AR$1:$BA$1)</f>
        <v>2.0650223537177995E-2</v>
      </c>
    </row>
    <row r="4" spans="1:59" x14ac:dyDescent="0.15">
      <c r="A4">
        <f t="shared" ca="1" si="1"/>
        <v>31.89</v>
      </c>
      <c r="B4">
        <f t="shared" ca="1" si="2"/>
        <v>1.0021769461989942</v>
      </c>
      <c r="C4">
        <f t="shared" ca="1" si="5"/>
        <v>0.99843537719458686</v>
      </c>
      <c r="D4">
        <f t="shared" ca="1" si="6"/>
        <v>0.99643537719458686</v>
      </c>
      <c r="E4">
        <f t="shared" ca="1" si="7"/>
        <v>3.5003751777869165E-2</v>
      </c>
      <c r="F4">
        <f t="shared" ca="1" si="8"/>
        <v>4.94966577500437E-2</v>
      </c>
      <c r="G4">
        <v>22.9</v>
      </c>
      <c r="H4">
        <f t="shared" si="9"/>
        <v>1.005048469301226</v>
      </c>
      <c r="I4">
        <v>4055</v>
      </c>
      <c r="J4">
        <v>21485</v>
      </c>
      <c r="K4">
        <v>16652</v>
      </c>
      <c r="L4">
        <v>10548</v>
      </c>
      <c r="M4">
        <v>9074</v>
      </c>
      <c r="N4">
        <v>8081</v>
      </c>
      <c r="O4">
        <v>13392</v>
      </c>
      <c r="P4">
        <v>8469</v>
      </c>
      <c r="Q4">
        <v>8578</v>
      </c>
      <c r="R4">
        <v>13508</v>
      </c>
      <c r="S4">
        <v>6885</v>
      </c>
      <c r="T4">
        <v>7344</v>
      </c>
      <c r="U4">
        <v>7731</v>
      </c>
      <c r="V4">
        <v>4901</v>
      </c>
      <c r="W4">
        <v>3148</v>
      </c>
      <c r="X4">
        <v>1244</v>
      </c>
      <c r="Z4">
        <f t="shared" si="10"/>
        <v>0.99975345167652863</v>
      </c>
      <c r="AA4">
        <f t="shared" si="3"/>
        <v>1.0177158827151722</v>
      </c>
      <c r="AB4">
        <f t="shared" si="3"/>
        <v>1.0017445707754316</v>
      </c>
      <c r="AC4">
        <f t="shared" si="3"/>
        <v>1.0184416336777058</v>
      </c>
      <c r="AD4">
        <f t="shared" si="3"/>
        <v>1.0233449870305629</v>
      </c>
      <c r="AE4">
        <f t="shared" si="3"/>
        <v>1.0245974388233803</v>
      </c>
      <c r="AF4">
        <f t="shared" si="3"/>
        <v>1.0118624858330185</v>
      </c>
      <c r="AG4">
        <f t="shared" si="3"/>
        <v>0.989947399181765</v>
      </c>
      <c r="AH4">
        <f t="shared" si="3"/>
        <v>1.0063350539652745</v>
      </c>
      <c r="AI4">
        <f t="shared" si="3"/>
        <v>0.99815266385871571</v>
      </c>
      <c r="AJ4">
        <f t="shared" si="3"/>
        <v>1.0049627791563276</v>
      </c>
      <c r="AK4">
        <f t="shared" si="3"/>
        <v>1.0074074074074073</v>
      </c>
      <c r="AL4">
        <f t="shared" si="3"/>
        <v>0.97171945701357465</v>
      </c>
      <c r="AM4">
        <f t="shared" si="3"/>
        <v>1.0231732776617954</v>
      </c>
      <c r="AN4">
        <f t="shared" si="3"/>
        <v>1.0006357279084552</v>
      </c>
      <c r="AO4">
        <f t="shared" si="3"/>
        <v>0.97568627450980394</v>
      </c>
      <c r="AQ4">
        <f t="shared" si="11"/>
        <v>1.4794723290346167E-3</v>
      </c>
      <c r="AR4">
        <f t="shared" si="12"/>
        <v>-0.10536471344662141</v>
      </c>
      <c r="AS4">
        <f t="shared" si="13"/>
        <v>-1.0458304676439809E-2</v>
      </c>
      <c r="AT4">
        <f t="shared" si="14"/>
        <v>-0.1096418933057902</v>
      </c>
      <c r="AU4">
        <f t="shared" si="15"/>
        <v>-0.13845996506341379</v>
      </c>
      <c r="AV4">
        <f t="shared" si="16"/>
        <v>-0.14579875701274059</v>
      </c>
      <c r="AW4">
        <f t="shared" si="17"/>
        <v>-7.0756068408329542E-2</v>
      </c>
      <c r="AX4">
        <f t="shared" si="18"/>
        <v>6.0620816428169327E-2</v>
      </c>
      <c r="AY4">
        <f t="shared" si="19"/>
        <v>-3.7890431149907658E-2</v>
      </c>
      <c r="AZ4">
        <f t="shared" si="20"/>
        <v>1.109426742628398E-2</v>
      </c>
      <c r="BA4">
        <f t="shared" si="21"/>
        <v>-2.9703030959137226E-2</v>
      </c>
      <c r="BB4">
        <f t="shared" si="22"/>
        <v>-4.4280643785734763E-2</v>
      </c>
      <c r="BC4">
        <f t="shared" si="23"/>
        <v>0.17212884392032846</v>
      </c>
      <c r="BD4">
        <f t="shared" si="24"/>
        <v>-0.13745312702751969</v>
      </c>
      <c r="BE4">
        <f t="shared" si="25"/>
        <v>-3.8131555144245693E-3</v>
      </c>
      <c r="BF4">
        <f t="shared" si="26"/>
        <v>0.1476851057604105</v>
      </c>
      <c r="BG4">
        <f t="shared" si="27"/>
        <v>6.6928245757474872E-2</v>
      </c>
    </row>
    <row r="5" spans="1:59" x14ac:dyDescent="0.15">
      <c r="A5">
        <f t="shared" ca="1" si="1"/>
        <v>37.120000000000005</v>
      </c>
      <c r="B5">
        <f t="shared" ca="1" si="2"/>
        <v>1.0012694486218052</v>
      </c>
      <c r="C5">
        <f t="shared" ca="1" si="5"/>
        <v>0.99753126770651646</v>
      </c>
      <c r="D5">
        <f t="shared" ca="1" si="6"/>
        <v>0.99553126770651645</v>
      </c>
      <c r="E5">
        <f t="shared" ca="1" si="7"/>
        <v>5.4016880516257887E-2</v>
      </c>
      <c r="F5">
        <f t="shared" ca="1" si="8"/>
        <v>8.0301793193620803E-3</v>
      </c>
      <c r="G5">
        <v>24.73</v>
      </c>
      <c r="H5">
        <f t="shared" si="9"/>
        <v>0.9993132447717209</v>
      </c>
      <c r="I5">
        <v>4060</v>
      </c>
      <c r="J5">
        <v>21210</v>
      </c>
      <c r="K5">
        <v>16541</v>
      </c>
      <c r="L5">
        <v>10422</v>
      </c>
      <c r="M5">
        <v>9028</v>
      </c>
      <c r="N5">
        <v>7754</v>
      </c>
      <c r="O5">
        <v>13524</v>
      </c>
      <c r="P5">
        <v>8443</v>
      </c>
      <c r="Q5">
        <v>8482</v>
      </c>
      <c r="R5">
        <v>13452</v>
      </c>
      <c r="S5">
        <v>6832</v>
      </c>
      <c r="T5">
        <v>7379</v>
      </c>
      <c r="U5">
        <v>7876</v>
      </c>
      <c r="V5">
        <v>4710</v>
      </c>
      <c r="W5">
        <v>3179</v>
      </c>
      <c r="X5">
        <v>1264</v>
      </c>
      <c r="Z5">
        <f t="shared" si="10"/>
        <v>1.0009861932938855</v>
      </c>
      <c r="AA5">
        <f t="shared" si="3"/>
        <v>1.0046894983657808</v>
      </c>
      <c r="AB5">
        <f t="shared" si="3"/>
        <v>0.99506707573843467</v>
      </c>
      <c r="AC5">
        <f t="shared" si="3"/>
        <v>1.0062759486337742</v>
      </c>
      <c r="AD5">
        <f t="shared" si="3"/>
        <v>1.0181572121348821</v>
      </c>
      <c r="AE5">
        <f t="shared" si="3"/>
        <v>0.98313680740458986</v>
      </c>
      <c r="AF5">
        <f t="shared" si="3"/>
        <v>1.0218360408009066</v>
      </c>
      <c r="AG5">
        <f t="shared" si="3"/>
        <v>0.98690824079485684</v>
      </c>
      <c r="AH5">
        <f t="shared" si="3"/>
        <v>0.9950727358047865</v>
      </c>
      <c r="AI5">
        <f t="shared" si="3"/>
        <v>0.99401463090223896</v>
      </c>
      <c r="AJ5">
        <f t="shared" si="3"/>
        <v>0.99722668223616995</v>
      </c>
      <c r="AK5">
        <f t="shared" si="3"/>
        <v>1.0122085048010974</v>
      </c>
      <c r="AL5">
        <f t="shared" si="3"/>
        <v>0.9899446958270488</v>
      </c>
      <c r="AM5">
        <f t="shared" si="3"/>
        <v>0.98329853862212946</v>
      </c>
      <c r="AN5">
        <f t="shared" si="3"/>
        <v>1.0104895104895104</v>
      </c>
      <c r="AO5">
        <f t="shared" si="3"/>
        <v>0.99137254901960781</v>
      </c>
      <c r="AQ5">
        <f t="shared" si="11"/>
        <v>-5.914243948554769E-3</v>
      </c>
      <c r="AR5">
        <f t="shared" si="12"/>
        <v>-2.8071221544416731E-2</v>
      </c>
      <c r="AS5">
        <f t="shared" si="13"/>
        <v>2.9670787759429385E-2</v>
      </c>
      <c r="AT5">
        <f t="shared" si="14"/>
        <v>-3.7538021281686422E-2</v>
      </c>
      <c r="AU5">
        <f t="shared" si="15"/>
        <v>-0.10796603134451541</v>
      </c>
      <c r="AV5">
        <f t="shared" si="16"/>
        <v>0.1020419710026986</v>
      </c>
      <c r="AW5">
        <f t="shared" si="17"/>
        <v>-0.12960629499944942</v>
      </c>
      <c r="AX5">
        <f t="shared" si="18"/>
        <v>7.9069269940763381E-2</v>
      </c>
      <c r="AY5">
        <f t="shared" si="19"/>
        <v>2.9636659103830315E-2</v>
      </c>
      <c r="AZ5">
        <f t="shared" si="20"/>
        <v>3.6020119298072459E-2</v>
      </c>
      <c r="BA5">
        <f t="shared" si="21"/>
        <v>1.6663023206959351E-2</v>
      </c>
      <c r="BB5">
        <f t="shared" si="22"/>
        <v>-7.2807492333976695E-2</v>
      </c>
      <c r="BC5">
        <f t="shared" si="23"/>
        <v>6.0637201289079734E-2</v>
      </c>
      <c r="BD5">
        <f t="shared" si="24"/>
        <v>0.10105502036698479</v>
      </c>
      <c r="BE5">
        <f t="shared" si="25"/>
        <v>-6.2609263755476957E-2</v>
      </c>
      <c r="BF5">
        <f t="shared" si="26"/>
        <v>5.1989297314342944E-2</v>
      </c>
      <c r="BG5">
        <f t="shared" si="27"/>
        <v>4.0134042639832175E-2</v>
      </c>
    </row>
    <row r="6" spans="1:59" x14ac:dyDescent="0.15">
      <c r="A6">
        <f t="shared" ca="1" si="1"/>
        <v>42.300000000000004</v>
      </c>
      <c r="B6">
        <f t="shared" ca="1" si="2"/>
        <v>1.0029762674826832</v>
      </c>
      <c r="C6">
        <f t="shared" ca="1" si="5"/>
        <v>0.99923171425902102</v>
      </c>
      <c r="D6">
        <f t="shared" ca="1" si="6"/>
        <v>0.99723171425902102</v>
      </c>
      <c r="E6">
        <f t="shared" ca="1" si="7"/>
        <v>6.6873219648867943E-2</v>
      </c>
      <c r="F6">
        <f t="shared" ca="1" si="8"/>
        <v>4.3062230552585706E-2</v>
      </c>
      <c r="G6">
        <v>26.56</v>
      </c>
      <c r="H6">
        <f t="shared" si="9"/>
        <v>1.0024156620366751</v>
      </c>
      <c r="I6">
        <v>3959</v>
      </c>
      <c r="J6">
        <v>21257</v>
      </c>
      <c r="K6">
        <v>16531</v>
      </c>
      <c r="L6">
        <v>10305</v>
      </c>
      <c r="M6">
        <v>9058</v>
      </c>
      <c r="N6">
        <v>7926</v>
      </c>
      <c r="O6">
        <v>13414</v>
      </c>
      <c r="P6">
        <v>8520</v>
      </c>
      <c r="Q6">
        <v>8513</v>
      </c>
      <c r="R6">
        <v>13429</v>
      </c>
      <c r="S6">
        <v>6973</v>
      </c>
      <c r="T6">
        <v>7370</v>
      </c>
      <c r="U6">
        <v>7807</v>
      </c>
      <c r="V6">
        <v>4860</v>
      </c>
      <c r="W6">
        <v>3077</v>
      </c>
      <c r="X6">
        <v>1288</v>
      </c>
      <c r="Z6">
        <f t="shared" si="10"/>
        <v>0.97608481262327418</v>
      </c>
      <c r="AA6">
        <f t="shared" si="3"/>
        <v>1.0069158258727677</v>
      </c>
      <c r="AB6">
        <f t="shared" si="3"/>
        <v>0.99446549960897557</v>
      </c>
      <c r="AC6">
        <f t="shared" si="3"/>
        <v>0.99497924109298064</v>
      </c>
      <c r="AD6">
        <f t="shared" si="3"/>
        <v>1.0215405435885869</v>
      </c>
      <c r="AE6">
        <f t="shared" si="3"/>
        <v>1.00494484594903</v>
      </c>
      <c r="AF6">
        <f t="shared" si="3"/>
        <v>1.0135247449943332</v>
      </c>
      <c r="AG6">
        <f t="shared" si="3"/>
        <v>0.99590882524839275</v>
      </c>
      <c r="AH6">
        <f t="shared" si="3"/>
        <v>0.99870952604411078</v>
      </c>
      <c r="AI6">
        <f t="shared" si="3"/>
        <v>0.99231508165225746</v>
      </c>
      <c r="AJ6">
        <f t="shared" si="3"/>
        <v>1.0178076193256458</v>
      </c>
      <c r="AK6">
        <f t="shared" si="3"/>
        <v>1.0109739368998629</v>
      </c>
      <c r="AL6">
        <f t="shared" si="3"/>
        <v>0.98127199597787829</v>
      </c>
      <c r="AM6">
        <f t="shared" si="3"/>
        <v>1.0146137787056368</v>
      </c>
      <c r="AN6">
        <f t="shared" si="3"/>
        <v>0.97806738715829622</v>
      </c>
      <c r="AO6">
        <f t="shared" si="3"/>
        <v>1.0101960784313726</v>
      </c>
      <c r="AQ6">
        <f t="shared" si="11"/>
        <v>0.14523478898933073</v>
      </c>
      <c r="AR6">
        <f t="shared" si="12"/>
        <v>-4.1352127430801335E-2</v>
      </c>
      <c r="AS6">
        <f t="shared" si="13"/>
        <v>3.3299234894682866E-2</v>
      </c>
      <c r="AT6">
        <f t="shared" si="14"/>
        <v>3.0200431585916322E-2</v>
      </c>
      <c r="AU6">
        <f t="shared" si="15"/>
        <v>-0.12787094841691315</v>
      </c>
      <c r="AV6">
        <f t="shared" si="16"/>
        <v>-2.9595962114336186E-2</v>
      </c>
      <c r="AW6">
        <f t="shared" si="17"/>
        <v>-8.0604611990885339E-2</v>
      </c>
      <c r="AX6">
        <f t="shared" si="18"/>
        <v>2.4597399017594647E-2</v>
      </c>
      <c r="AY6">
        <f t="shared" si="19"/>
        <v>7.7478440067040265E-3</v>
      </c>
      <c r="AZ6">
        <f t="shared" si="20"/>
        <v>4.628759697198194E-2</v>
      </c>
      <c r="BA6">
        <f t="shared" si="21"/>
        <v>-0.10590552730866938</v>
      </c>
      <c r="BB6">
        <f t="shared" si="22"/>
        <v>-6.5484961084071314E-2</v>
      </c>
      <c r="BC6">
        <f t="shared" si="23"/>
        <v>0.11343356312143155</v>
      </c>
      <c r="BD6">
        <f t="shared" si="24"/>
        <v>-8.7048158937471809E-2</v>
      </c>
      <c r="BE6">
        <f t="shared" si="25"/>
        <v>0.13306024977708802</v>
      </c>
      <c r="BF6">
        <f t="shared" si="26"/>
        <v>-6.0866694430634735E-2</v>
      </c>
      <c r="BG6">
        <f t="shared" si="27"/>
        <v>-2.8732158571873117E-3</v>
      </c>
    </row>
    <row r="7" spans="1:59" x14ac:dyDescent="0.15">
      <c r="A7">
        <f t="shared" ca="1" si="1"/>
        <v>47.466666666666669</v>
      </c>
      <c r="B7">
        <f t="shared" ca="1" si="2"/>
        <v>1.0024772260105008</v>
      </c>
      <c r="C7">
        <f t="shared" ca="1" si="5"/>
        <v>0.99873453592898265</v>
      </c>
      <c r="D7">
        <f t="shared" ca="1" si="6"/>
        <v>0.99673453592898265</v>
      </c>
      <c r="E7">
        <f t="shared" ca="1" si="7"/>
        <v>6.8611497128927043E-2</v>
      </c>
      <c r="F7">
        <f t="shared" ca="1" si="8"/>
        <v>4.0292990049037893E-2</v>
      </c>
      <c r="G7">
        <v>28.35</v>
      </c>
      <c r="H7">
        <f t="shared" si="9"/>
        <v>0.99520695837378714</v>
      </c>
      <c r="I7">
        <v>4101</v>
      </c>
      <c r="J7">
        <v>21054</v>
      </c>
      <c r="K7">
        <v>16481</v>
      </c>
      <c r="L7">
        <v>10464</v>
      </c>
      <c r="M7">
        <v>8852</v>
      </c>
      <c r="N7">
        <v>7819</v>
      </c>
      <c r="O7">
        <v>13548</v>
      </c>
      <c r="P7">
        <v>8293</v>
      </c>
      <c r="Q7">
        <v>8522</v>
      </c>
      <c r="R7">
        <v>13439</v>
      </c>
      <c r="S7">
        <v>6730</v>
      </c>
      <c r="T7">
        <v>7320</v>
      </c>
      <c r="U7">
        <v>7704</v>
      </c>
      <c r="V7">
        <v>4739</v>
      </c>
      <c r="W7">
        <v>3094</v>
      </c>
      <c r="X7">
        <v>1308</v>
      </c>
      <c r="Z7">
        <f t="shared" si="10"/>
        <v>1.011094674556213</v>
      </c>
      <c r="AA7">
        <f t="shared" si="3"/>
        <v>0.99729998578939894</v>
      </c>
      <c r="AB7">
        <f t="shared" si="3"/>
        <v>0.99145761896167961</v>
      </c>
      <c r="AC7">
        <f t="shared" si="3"/>
        <v>1.0103311769817516</v>
      </c>
      <c r="AD7">
        <f t="shared" si="3"/>
        <v>0.99830833427314758</v>
      </c>
      <c r="AE7">
        <f t="shared" si="3"/>
        <v>0.99137821731963993</v>
      </c>
      <c r="AF7">
        <f t="shared" si="3"/>
        <v>1.0236494144314319</v>
      </c>
      <c r="AG7">
        <f t="shared" si="3"/>
        <v>0.96937463471654006</v>
      </c>
      <c r="AH7">
        <f t="shared" si="3"/>
        <v>0.99976536837165653</v>
      </c>
      <c r="AI7">
        <f t="shared" si="3"/>
        <v>0.9930540161087712</v>
      </c>
      <c r="AJ7">
        <f t="shared" si="3"/>
        <v>0.98233834476718729</v>
      </c>
      <c r="AK7">
        <f t="shared" si="3"/>
        <v>1.0041152263374487</v>
      </c>
      <c r="AL7">
        <f t="shared" si="3"/>
        <v>0.96832579185520362</v>
      </c>
      <c r="AM7">
        <f t="shared" si="3"/>
        <v>0.98935281837160749</v>
      </c>
      <c r="AN7">
        <f t="shared" si="3"/>
        <v>0.98347107438016534</v>
      </c>
      <c r="AO7">
        <f t="shared" si="3"/>
        <v>1.0258823529411765</v>
      </c>
      <c r="AQ7">
        <f t="shared" si="11"/>
        <v>-6.620148072624113E-2</v>
      </c>
      <c r="AR7">
        <f t="shared" si="12"/>
        <v>1.6221994940330716E-2</v>
      </c>
      <c r="AS7">
        <f t="shared" si="13"/>
        <v>5.1474457807675927E-2</v>
      </c>
      <c r="AT7">
        <f t="shared" si="14"/>
        <v>-6.1669050648607171E-2</v>
      </c>
      <c r="AU7">
        <f t="shared" si="15"/>
        <v>1.0158589254400704E-2</v>
      </c>
      <c r="AV7">
        <f t="shared" si="16"/>
        <v>5.1954991640861231E-2</v>
      </c>
      <c r="AW7">
        <f t="shared" si="17"/>
        <v>-0.14024459565876446</v>
      </c>
      <c r="AX7">
        <f t="shared" si="18"/>
        <v>0.18662473125054049</v>
      </c>
      <c r="AY7">
        <f t="shared" si="19"/>
        <v>1.4079549519023266E-3</v>
      </c>
      <c r="AZ7">
        <f t="shared" si="20"/>
        <v>4.1821317176648436E-2</v>
      </c>
      <c r="BA7">
        <f t="shared" si="21"/>
        <v>0.10691690018475333</v>
      </c>
      <c r="BB7">
        <f t="shared" si="22"/>
        <v>-2.4640691715921016E-2</v>
      </c>
      <c r="BC7">
        <f t="shared" si="23"/>
        <v>0.19312011897540798</v>
      </c>
      <c r="BD7">
        <f t="shared" si="24"/>
        <v>6.4225610624235874E-2</v>
      </c>
      <c r="BE7">
        <f t="shared" si="25"/>
        <v>0.10000231491126987</v>
      </c>
      <c r="BF7">
        <f t="shared" si="26"/>
        <v>-0.15331844654770491</v>
      </c>
      <c r="BG7">
        <f t="shared" si="27"/>
        <v>5.2703780436457064E-2</v>
      </c>
    </row>
    <row r="8" spans="1:59" x14ac:dyDescent="0.15">
      <c r="A8">
        <f t="shared" ca="1" si="1"/>
        <v>52.603333333333332</v>
      </c>
      <c r="B8">
        <f t="shared" ca="1" si="2"/>
        <v>0.99807434731133127</v>
      </c>
      <c r="C8">
        <f t="shared" ca="1" si="5"/>
        <v>0.99434809511988176</v>
      </c>
      <c r="D8">
        <f t="shared" ca="1" si="6"/>
        <v>0.99234809511988176</v>
      </c>
      <c r="E8">
        <f t="shared" ca="1" si="7"/>
        <v>6.9090306120349443E-2</v>
      </c>
      <c r="F8">
        <f t="shared" ca="1" si="8"/>
        <v>3.3937552643601376E-2</v>
      </c>
      <c r="G8">
        <v>30.13</v>
      </c>
      <c r="H8">
        <f t="shared" si="9"/>
        <v>1.000190624639975</v>
      </c>
      <c r="I8">
        <v>4083</v>
      </c>
      <c r="J8">
        <v>21807</v>
      </c>
      <c r="K8">
        <v>16707</v>
      </c>
      <c r="L8">
        <v>10488</v>
      </c>
      <c r="M8">
        <v>8886</v>
      </c>
      <c r="N8">
        <v>7760</v>
      </c>
      <c r="O8">
        <v>13532</v>
      </c>
      <c r="P8">
        <v>8528</v>
      </c>
      <c r="Q8">
        <v>8455</v>
      </c>
      <c r="R8">
        <v>13360</v>
      </c>
      <c r="S8">
        <v>6920</v>
      </c>
      <c r="T8">
        <v>7258</v>
      </c>
      <c r="U8">
        <v>7768</v>
      </c>
      <c r="V8">
        <v>4758</v>
      </c>
      <c r="W8">
        <v>3122</v>
      </c>
      <c r="X8">
        <v>1275</v>
      </c>
      <c r="Z8">
        <f t="shared" si="10"/>
        <v>1.0066568047337279</v>
      </c>
      <c r="AA8">
        <f t="shared" si="3"/>
        <v>1.0329685945715503</v>
      </c>
      <c r="AB8">
        <f t="shared" si="3"/>
        <v>1.0050532394874572</v>
      </c>
      <c r="AC8">
        <f t="shared" si="3"/>
        <v>1.0126484503234527</v>
      </c>
      <c r="AD8">
        <f t="shared" si="3"/>
        <v>1.0021427765873463</v>
      </c>
      <c r="AE8">
        <f t="shared" si="3"/>
        <v>0.98389755293520986</v>
      </c>
      <c r="AF8">
        <f t="shared" si="3"/>
        <v>1.0224404986777484</v>
      </c>
      <c r="AG8">
        <f t="shared" si="3"/>
        <v>0.99684395090590294</v>
      </c>
      <c r="AH8">
        <f t="shared" si="3"/>
        <v>0.99190520882214928</v>
      </c>
      <c r="AI8">
        <f t="shared" si="3"/>
        <v>0.98721643390231284</v>
      </c>
      <c r="AJ8">
        <f t="shared" si="3"/>
        <v>1.0100715224054881</v>
      </c>
      <c r="AK8">
        <f t="shared" si="3"/>
        <v>0.99561042524005483</v>
      </c>
      <c r="AL8">
        <f t="shared" si="3"/>
        <v>0.97637003519356458</v>
      </c>
      <c r="AM8">
        <f t="shared" si="3"/>
        <v>0.99331941544885183</v>
      </c>
      <c r="AN8">
        <f t="shared" si="3"/>
        <v>0.99237126509853779</v>
      </c>
      <c r="AO8">
        <f t="shared" si="3"/>
        <v>1</v>
      </c>
      <c r="AQ8">
        <f t="shared" si="11"/>
        <v>-3.9808476291340399E-2</v>
      </c>
      <c r="AR8">
        <f t="shared" si="12"/>
        <v>-0.19462072510851869</v>
      </c>
      <c r="AS8">
        <f t="shared" si="13"/>
        <v>-3.0243088333913926E-2</v>
      </c>
      <c r="AT8">
        <f t="shared" si="14"/>
        <v>-7.5414761127941626E-2</v>
      </c>
      <c r="AU8">
        <f t="shared" si="15"/>
        <v>-1.2842904695080343E-2</v>
      </c>
      <c r="AV8">
        <f t="shared" si="16"/>
        <v>9.7401001324358666E-2</v>
      </c>
      <c r="AW8">
        <f t="shared" si="17"/>
        <v>-0.133154491436385</v>
      </c>
      <c r="AX8">
        <f t="shared" si="18"/>
        <v>1.896623952400868E-2</v>
      </c>
      <c r="AY8">
        <f t="shared" si="19"/>
        <v>4.8766391314962201E-2</v>
      </c>
      <c r="AZ8">
        <f t="shared" si="20"/>
        <v>7.7195873915213542E-2</v>
      </c>
      <c r="BA8">
        <f t="shared" si="21"/>
        <v>-6.0126855652896487E-2</v>
      </c>
      <c r="BB8">
        <f t="shared" si="22"/>
        <v>2.6395423378129376E-2</v>
      </c>
      <c r="BC8">
        <f t="shared" si="23"/>
        <v>0.14348178001621203</v>
      </c>
      <c r="BD8">
        <f t="shared" si="24"/>
        <v>4.021799725234728E-2</v>
      </c>
      <c r="BE8">
        <f t="shared" si="25"/>
        <v>4.5947895257074767E-2</v>
      </c>
      <c r="BF8">
        <f t="shared" si="26"/>
        <v>0</v>
      </c>
      <c r="BG8">
        <f t="shared" si="27"/>
        <v>6.6510233433177232E-2</v>
      </c>
    </row>
    <row r="9" spans="1:59" x14ac:dyDescent="0.15">
      <c r="A9">
        <f t="shared" ca="1" si="1"/>
        <v>57.76</v>
      </c>
      <c r="B9">
        <f t="shared" ca="1" si="2"/>
        <v>0.99700229796438011</v>
      </c>
      <c r="C9">
        <f t="shared" ca="1" si="5"/>
        <v>0.99328004820645588</v>
      </c>
      <c r="D9">
        <f t="shared" ca="1" si="6"/>
        <v>0.99128004820645588</v>
      </c>
      <c r="E9">
        <f t="shared" ca="1" si="7"/>
        <v>2.1444919572937801E-2</v>
      </c>
      <c r="F9">
        <f t="shared" ca="1" si="8"/>
        <v>5.1407233742524275E-2</v>
      </c>
      <c r="G9">
        <v>31.9</v>
      </c>
      <c r="H9">
        <f t="shared" si="9"/>
        <v>1.004249542065041</v>
      </c>
      <c r="I9">
        <v>4035</v>
      </c>
      <c r="J9">
        <v>21501</v>
      </c>
      <c r="K9">
        <v>16674</v>
      </c>
      <c r="L9">
        <v>10393</v>
      </c>
      <c r="M9">
        <v>9061</v>
      </c>
      <c r="N9">
        <v>7851</v>
      </c>
      <c r="O9">
        <v>13651</v>
      </c>
      <c r="P9">
        <v>8561</v>
      </c>
      <c r="Q9">
        <v>8481</v>
      </c>
      <c r="R9">
        <v>13401</v>
      </c>
      <c r="S9">
        <v>6880</v>
      </c>
      <c r="T9">
        <v>7319</v>
      </c>
      <c r="U9">
        <v>7950</v>
      </c>
      <c r="V9">
        <v>4898</v>
      </c>
      <c r="W9">
        <v>3173</v>
      </c>
      <c r="X9">
        <v>1231</v>
      </c>
      <c r="Z9">
        <f t="shared" si="10"/>
        <v>0.99482248520710059</v>
      </c>
      <c r="AA9">
        <f t="shared" si="3"/>
        <v>1.018473781440955</v>
      </c>
      <c r="AB9">
        <f t="shared" si="3"/>
        <v>1.0030680382602419</v>
      </c>
      <c r="AC9">
        <f t="shared" si="3"/>
        <v>1.0034759100125519</v>
      </c>
      <c r="AD9">
        <f t="shared" si="3"/>
        <v>1.0218788767339573</v>
      </c>
      <c r="AE9">
        <f t="shared" si="3"/>
        <v>0.99543552681628</v>
      </c>
      <c r="AF9">
        <f t="shared" si="3"/>
        <v>1.0314318095957689</v>
      </c>
      <c r="AG9">
        <f t="shared" si="3"/>
        <v>1.0007013442431327</v>
      </c>
      <c r="AH9">
        <f t="shared" si="3"/>
        <v>0.99495541999061476</v>
      </c>
      <c r="AI9">
        <f t="shared" si="3"/>
        <v>0.99024606517401903</v>
      </c>
      <c r="AJ9">
        <f t="shared" si="3"/>
        <v>1.0042329586921617</v>
      </c>
      <c r="AK9">
        <f t="shared" si="3"/>
        <v>1.0039780521262003</v>
      </c>
      <c r="AL9">
        <f t="shared" si="3"/>
        <v>0.99924585218702866</v>
      </c>
      <c r="AM9">
        <f t="shared" si="3"/>
        <v>1.0225469728601253</v>
      </c>
      <c r="AN9">
        <f t="shared" si="3"/>
        <v>1.0085823267641449</v>
      </c>
      <c r="AO9">
        <f t="shared" si="3"/>
        <v>0.96549019607843134</v>
      </c>
      <c r="AQ9">
        <f t="shared" si="11"/>
        <v>3.1145787401819509E-2</v>
      </c>
      <c r="AR9">
        <f t="shared" si="12"/>
        <v>-0.10983128416422219</v>
      </c>
      <c r="AS9">
        <f t="shared" si="13"/>
        <v>-1.8380048610596854E-2</v>
      </c>
      <c r="AT9">
        <f t="shared" si="14"/>
        <v>-2.0819297997256833E-2</v>
      </c>
      <c r="AU9">
        <f t="shared" si="15"/>
        <v>-0.12985781305232108</v>
      </c>
      <c r="AV9">
        <f t="shared" si="16"/>
        <v>2.744953319841183E-2</v>
      </c>
      <c r="AW9">
        <f t="shared" si="17"/>
        <v>-0.18568766005065701</v>
      </c>
      <c r="AX9">
        <f t="shared" si="18"/>
        <v>-4.2065904971511948E-3</v>
      </c>
      <c r="AY9">
        <f t="shared" si="19"/>
        <v>3.0344081140846163E-2</v>
      </c>
      <c r="AZ9">
        <f t="shared" si="20"/>
        <v>5.8810896337663718E-2</v>
      </c>
      <c r="BA9">
        <f t="shared" si="21"/>
        <v>-2.5344149546941353E-2</v>
      </c>
      <c r="BB9">
        <f t="shared" si="22"/>
        <v>-2.3820963591139763E-2</v>
      </c>
      <c r="BC9">
        <f t="shared" si="23"/>
        <v>4.5265939529113867E-3</v>
      </c>
      <c r="BD9">
        <f t="shared" si="24"/>
        <v>-0.13377928264291303</v>
      </c>
      <c r="BE9">
        <f t="shared" si="25"/>
        <v>-5.1274247789834589E-2</v>
      </c>
      <c r="BF9">
        <f t="shared" si="26"/>
        <v>0.21071598844843825</v>
      </c>
      <c r="BG9">
        <f t="shared" si="27"/>
        <v>6.054730669398637E-2</v>
      </c>
    </row>
    <row r="10" spans="1:59" x14ac:dyDescent="0.15">
      <c r="A10">
        <f t="shared" ca="1" si="1"/>
        <v>62.933333333333337</v>
      </c>
      <c r="B10">
        <f t="shared" ca="1" si="2"/>
        <v>0.99417499410399135</v>
      </c>
      <c r="C10">
        <f t="shared" ca="1" si="5"/>
        <v>0.99046329991964144</v>
      </c>
      <c r="D10">
        <f t="shared" ca="1" si="6"/>
        <v>0.98846329991964144</v>
      </c>
      <c r="E10">
        <f t="shared" ca="1" si="7"/>
        <v>6.4234685263911337E-2</v>
      </c>
      <c r="F10">
        <f t="shared" ca="1" si="8"/>
        <v>3.1820794781595219E-2</v>
      </c>
      <c r="G10">
        <v>33.64</v>
      </c>
      <c r="H10">
        <f t="shared" si="9"/>
        <v>1.0020906718919669</v>
      </c>
      <c r="I10">
        <v>3978</v>
      </c>
      <c r="J10">
        <v>21443</v>
      </c>
      <c r="K10">
        <v>16462</v>
      </c>
      <c r="L10">
        <v>10340</v>
      </c>
      <c r="M10">
        <v>8971</v>
      </c>
      <c r="N10">
        <v>7791</v>
      </c>
      <c r="O10">
        <v>13435</v>
      </c>
      <c r="P10">
        <v>8456</v>
      </c>
      <c r="Q10">
        <v>8770</v>
      </c>
      <c r="R10">
        <v>13412</v>
      </c>
      <c r="S10">
        <v>6944</v>
      </c>
      <c r="T10">
        <v>7341</v>
      </c>
      <c r="U10">
        <v>7946</v>
      </c>
      <c r="V10">
        <v>4707</v>
      </c>
      <c r="W10">
        <v>3051</v>
      </c>
      <c r="X10">
        <v>1316</v>
      </c>
      <c r="Z10">
        <f t="shared" si="10"/>
        <v>0.98076923076923073</v>
      </c>
      <c r="AA10">
        <f t="shared" si="3"/>
        <v>1.0157263985599925</v>
      </c>
      <c r="AB10">
        <f t="shared" si="3"/>
        <v>0.99031462431570716</v>
      </c>
      <c r="AC10">
        <f t="shared" si="3"/>
        <v>0.99835859804962823</v>
      </c>
      <c r="AD10">
        <f t="shared" si="3"/>
        <v>1.0117288823728432</v>
      </c>
      <c r="AE10">
        <f t="shared" si="3"/>
        <v>0.9878280715100799</v>
      </c>
      <c r="AF10">
        <f t="shared" si="3"/>
        <v>1.0151114469210427</v>
      </c>
      <c r="AG10">
        <f t="shared" si="3"/>
        <v>0.98842781998831097</v>
      </c>
      <c r="AH10">
        <f t="shared" si="3"/>
        <v>1.0288596902862506</v>
      </c>
      <c r="AI10">
        <f t="shared" si="3"/>
        <v>0.99105889307618411</v>
      </c>
      <c r="AJ10">
        <f t="shared" si="3"/>
        <v>1.0135746606334841</v>
      </c>
      <c r="AK10">
        <f t="shared" si="3"/>
        <v>1.0069958847736626</v>
      </c>
      <c r="AL10">
        <f t="shared" si="3"/>
        <v>0.9987430869783811</v>
      </c>
      <c r="AM10">
        <f t="shared" si="3"/>
        <v>0.98267223382045932</v>
      </c>
      <c r="AN10">
        <f t="shared" si="3"/>
        <v>0.96980292434837889</v>
      </c>
      <c r="AO10">
        <f t="shared" si="3"/>
        <v>1.0321568627450981</v>
      </c>
      <c r="AQ10">
        <f t="shared" si="11"/>
        <v>0.11650851514260976</v>
      </c>
      <c r="AR10">
        <f t="shared" si="12"/>
        <v>-9.3624120807432848E-2</v>
      </c>
      <c r="AS10">
        <f t="shared" si="13"/>
        <v>5.8395504017220302E-2</v>
      </c>
      <c r="AT10">
        <f t="shared" si="14"/>
        <v>9.856503158752512E-3</v>
      </c>
      <c r="AU10">
        <f t="shared" si="15"/>
        <v>-6.9963793075659558E-2</v>
      </c>
      <c r="AV10">
        <f t="shared" si="16"/>
        <v>7.3479678402796483E-2</v>
      </c>
      <c r="AW10">
        <f t="shared" si="17"/>
        <v>-8.99904383303399E-2</v>
      </c>
      <c r="AX10">
        <f t="shared" si="18"/>
        <v>6.983795265732147E-2</v>
      </c>
      <c r="AY10">
        <f t="shared" si="19"/>
        <v>-0.17070655288632569</v>
      </c>
      <c r="AZ10">
        <f t="shared" si="20"/>
        <v>5.3887910942318956E-2</v>
      </c>
      <c r="BA10">
        <f t="shared" si="21"/>
        <v>-8.0900102023721929E-2</v>
      </c>
      <c r="BB10">
        <f t="shared" si="22"/>
        <v>-4.1829162648465666E-2</v>
      </c>
      <c r="BC10">
        <f t="shared" si="23"/>
        <v>7.5462215959113694E-3</v>
      </c>
      <c r="BD10">
        <f t="shared" si="24"/>
        <v>0.10487789402291164</v>
      </c>
      <c r="BE10">
        <f t="shared" si="25"/>
        <v>0.18397439340932095</v>
      </c>
      <c r="BF10">
        <f t="shared" si="26"/>
        <v>-0.18990392575641629</v>
      </c>
      <c r="BG10">
        <f t="shared" si="27"/>
        <v>-2.2046284793556119E-2</v>
      </c>
    </row>
    <row r="11" spans="1:59" x14ac:dyDescent="0.15">
      <c r="A11">
        <f t="shared" ca="1" si="1"/>
        <v>68.173333333333332</v>
      </c>
      <c r="B11">
        <f t="shared" ca="1" si="2"/>
        <v>0.99491257458561344</v>
      </c>
      <c r="C11">
        <f t="shared" ca="1" si="5"/>
        <v>0.99119812668768148</v>
      </c>
      <c r="D11">
        <f t="shared" ca="1" si="6"/>
        <v>0.98919812668768148</v>
      </c>
      <c r="E11">
        <f t="shared" ca="1" si="7"/>
        <v>8.8491866245269724E-2</v>
      </c>
      <c r="F11">
        <f t="shared" ca="1" si="8"/>
        <v>3.398363051913033E-2</v>
      </c>
      <c r="G11">
        <v>35.380000000000003</v>
      </c>
      <c r="H11">
        <f t="shared" si="9"/>
        <v>0.99689793455247022</v>
      </c>
      <c r="I11">
        <v>4160</v>
      </c>
      <c r="J11">
        <v>21080</v>
      </c>
      <c r="K11">
        <v>16306</v>
      </c>
      <c r="L11">
        <v>10462</v>
      </c>
      <c r="M11">
        <v>9150</v>
      </c>
      <c r="N11">
        <v>7745</v>
      </c>
      <c r="O11">
        <v>13417</v>
      </c>
      <c r="P11">
        <v>8549</v>
      </c>
      <c r="Q11">
        <v>8548</v>
      </c>
      <c r="R11">
        <v>13376</v>
      </c>
      <c r="S11">
        <v>6733</v>
      </c>
      <c r="T11">
        <v>7346</v>
      </c>
      <c r="U11">
        <v>7874</v>
      </c>
      <c r="V11">
        <v>4636</v>
      </c>
      <c r="W11">
        <v>3119</v>
      </c>
      <c r="X11">
        <v>1283</v>
      </c>
      <c r="Z11">
        <f t="shared" si="10"/>
        <v>1.0256410256410255</v>
      </c>
      <c r="AA11">
        <f t="shared" si="3"/>
        <v>0.99853157121879588</v>
      </c>
      <c r="AB11">
        <f t="shared" si="3"/>
        <v>0.98093003669614387</v>
      </c>
      <c r="AC11">
        <f t="shared" si="3"/>
        <v>1.010138070869943</v>
      </c>
      <c r="AD11">
        <f t="shared" si="3"/>
        <v>1.0319160933799481</v>
      </c>
      <c r="AE11">
        <f t="shared" si="3"/>
        <v>0.98199568910865986</v>
      </c>
      <c r="AF11">
        <f t="shared" si="3"/>
        <v>1.0137514166981489</v>
      </c>
      <c r="AG11">
        <f t="shared" si="3"/>
        <v>0.99929865575686738</v>
      </c>
      <c r="AH11">
        <f t="shared" si="3"/>
        <v>1.0028155795401219</v>
      </c>
      <c r="AI11">
        <f t="shared" si="3"/>
        <v>0.98839872903273485</v>
      </c>
      <c r="AJ11">
        <f t="shared" si="3"/>
        <v>0.98277623704568673</v>
      </c>
      <c r="AK11">
        <f t="shared" si="3"/>
        <v>1.007681755829904</v>
      </c>
      <c r="AL11">
        <f t="shared" si="3"/>
        <v>0.98969331322272502</v>
      </c>
      <c r="AM11">
        <f t="shared" si="3"/>
        <v>0.9678496868475992</v>
      </c>
      <c r="AN11">
        <f t="shared" si="3"/>
        <v>0.99141767323585506</v>
      </c>
      <c r="AO11">
        <f t="shared" si="3"/>
        <v>1.0062745098039216</v>
      </c>
      <c r="AQ11">
        <f t="shared" si="11"/>
        <v>-0.15190684790573872</v>
      </c>
      <c r="AR11">
        <f t="shared" si="12"/>
        <v>8.817047876159969E-3</v>
      </c>
      <c r="AS11">
        <f t="shared" si="13"/>
        <v>0.11552484187561959</v>
      </c>
      <c r="AT11">
        <f t="shared" si="14"/>
        <v>-6.0522152050065087E-2</v>
      </c>
      <c r="AU11">
        <f t="shared" si="15"/>
        <v>-0.18850415333735951</v>
      </c>
      <c r="AV11">
        <f t="shared" si="16"/>
        <v>0.10901016328213112</v>
      </c>
      <c r="AW11">
        <f t="shared" si="17"/>
        <v>-8.1946343575620764E-2</v>
      </c>
      <c r="AX11">
        <f t="shared" si="18"/>
        <v>4.20954180036063E-3</v>
      </c>
      <c r="AY11">
        <f t="shared" si="19"/>
        <v>-1.686973932318226E-2</v>
      </c>
      <c r="AZ11">
        <f t="shared" si="20"/>
        <v>7.0014544512136248E-2</v>
      </c>
      <c r="BA11">
        <f t="shared" si="21"/>
        <v>0.10424290474570927</v>
      </c>
      <c r="BB11">
        <f t="shared" si="22"/>
        <v>-4.5914408261453141E-2</v>
      </c>
      <c r="BC11">
        <f t="shared" si="23"/>
        <v>6.2161010821079707E-2</v>
      </c>
      <c r="BD11">
        <f t="shared" si="24"/>
        <v>0.19607091567191132</v>
      </c>
      <c r="BE11">
        <f t="shared" si="25"/>
        <v>5.1716202062519229E-2</v>
      </c>
      <c r="BF11">
        <f t="shared" si="26"/>
        <v>-3.7529442138659837E-2</v>
      </c>
      <c r="BG11">
        <f t="shared" si="27"/>
        <v>5.4880886248466258E-2</v>
      </c>
    </row>
    <row r="12" spans="1:59" x14ac:dyDescent="0.15">
      <c r="A12">
        <f t="shared" ca="1" si="1"/>
        <v>73.5</v>
      </c>
      <c r="B12">
        <f t="shared" ca="1" si="2"/>
        <v>0.99091065597980565</v>
      </c>
      <c r="C12">
        <f t="shared" ca="1" si="5"/>
        <v>0.9872111490108888</v>
      </c>
      <c r="D12">
        <f t="shared" ca="1" si="6"/>
        <v>0.9852111490108888</v>
      </c>
      <c r="E12">
        <f t="shared" ca="1" si="7"/>
        <v>7.0035483383901379E-2</v>
      </c>
      <c r="F12">
        <f t="shared" ca="1" si="8"/>
        <v>1.0955072883814103E-2</v>
      </c>
      <c r="G12">
        <v>37.130000000000003</v>
      </c>
      <c r="H12">
        <f t="shared" si="9"/>
        <v>1.004454158660111</v>
      </c>
      <c r="I12">
        <v>4032</v>
      </c>
      <c r="J12">
        <v>21526</v>
      </c>
      <c r="K12">
        <v>16488</v>
      </c>
      <c r="L12">
        <v>10540</v>
      </c>
      <c r="M12">
        <v>9055</v>
      </c>
      <c r="N12">
        <v>7828</v>
      </c>
      <c r="O12">
        <v>13531</v>
      </c>
      <c r="P12">
        <v>8495</v>
      </c>
      <c r="Q12">
        <v>8733</v>
      </c>
      <c r="R12">
        <v>13440</v>
      </c>
      <c r="S12">
        <v>6836</v>
      </c>
      <c r="T12">
        <v>7232</v>
      </c>
      <c r="U12">
        <v>7749</v>
      </c>
      <c r="V12">
        <v>4828</v>
      </c>
      <c r="W12">
        <v>3179</v>
      </c>
      <c r="X12">
        <v>1286</v>
      </c>
      <c r="Z12">
        <f t="shared" si="10"/>
        <v>0.99408284023668636</v>
      </c>
      <c r="AA12">
        <f t="shared" si="3"/>
        <v>1.0196579981999905</v>
      </c>
      <c r="AB12">
        <f t="shared" si="3"/>
        <v>0.991878722252301</v>
      </c>
      <c r="AC12">
        <f t="shared" si="3"/>
        <v>1.0176692092304722</v>
      </c>
      <c r="AD12">
        <f t="shared" si="3"/>
        <v>1.0212022104432164</v>
      </c>
      <c r="AE12">
        <f t="shared" si="3"/>
        <v>0.99251933561556993</v>
      </c>
      <c r="AF12">
        <f t="shared" si="3"/>
        <v>1.0223649414431433</v>
      </c>
      <c r="AG12">
        <f t="shared" si="3"/>
        <v>0.99298655756867327</v>
      </c>
      <c r="AH12">
        <f t="shared" si="3"/>
        <v>1.0245190051618958</v>
      </c>
      <c r="AI12">
        <f t="shared" si="3"/>
        <v>0.99312790955442254</v>
      </c>
      <c r="AJ12">
        <f t="shared" si="3"/>
        <v>0.99781053860750257</v>
      </c>
      <c r="AK12">
        <f t="shared" si="3"/>
        <v>0.99204389574759944</v>
      </c>
      <c r="AL12">
        <f t="shared" si="3"/>
        <v>0.97398190045248867</v>
      </c>
      <c r="AM12">
        <f t="shared" si="3"/>
        <v>1.0079331941544885</v>
      </c>
      <c r="AN12">
        <f t="shared" si="3"/>
        <v>1.0104895104895104</v>
      </c>
      <c r="AO12">
        <f t="shared" si="3"/>
        <v>1.0086274509803921</v>
      </c>
      <c r="AQ12">
        <f t="shared" si="11"/>
        <v>3.5608413118887468E-2</v>
      </c>
      <c r="AR12">
        <f t="shared" si="12"/>
        <v>-0.11680365113750932</v>
      </c>
      <c r="AS12">
        <f t="shared" si="13"/>
        <v>4.8926609790986467E-2</v>
      </c>
      <c r="AT12">
        <f t="shared" si="14"/>
        <v>-0.10508954103884731</v>
      </c>
      <c r="AU12">
        <f t="shared" si="15"/>
        <v>-0.12588342562504004</v>
      </c>
      <c r="AV12">
        <f t="shared" si="16"/>
        <v>4.5052709292144277E-2</v>
      </c>
      <c r="AW12">
        <f t="shared" si="17"/>
        <v>-0.13271108161465589</v>
      </c>
      <c r="AX12">
        <f t="shared" si="18"/>
        <v>4.2228913321568869E-2</v>
      </c>
      <c r="AY12">
        <f t="shared" si="19"/>
        <v>-0.14533943517135056</v>
      </c>
      <c r="AZ12">
        <f t="shared" si="20"/>
        <v>4.1374871996190402E-2</v>
      </c>
      <c r="BA12">
        <f t="shared" si="21"/>
        <v>1.315117060450521E-2</v>
      </c>
      <c r="BB12">
        <f t="shared" si="22"/>
        <v>4.7927537584148541E-2</v>
      </c>
      <c r="BC12">
        <f t="shared" si="23"/>
        <v>0.15817534925947593</v>
      </c>
      <c r="BD12">
        <f t="shared" si="24"/>
        <v>-4.7411350874766826E-2</v>
      </c>
      <c r="BE12">
        <f t="shared" si="25"/>
        <v>-6.2609263755476957E-2</v>
      </c>
      <c r="BF12">
        <f t="shared" si="26"/>
        <v>-5.1542683230228613E-2</v>
      </c>
      <c r="BG12">
        <f t="shared" si="27"/>
        <v>4.5589635285337979E-2</v>
      </c>
    </row>
    <row r="13" spans="1:59" x14ac:dyDescent="0.15">
      <c r="A13">
        <f t="shared" ca="1" si="1"/>
        <v>78.89</v>
      </c>
      <c r="B13">
        <f t="shared" ca="1" si="2"/>
        <v>0.98773135198381379</v>
      </c>
      <c r="C13">
        <f t="shared" ca="1" si="5"/>
        <v>0.98404371476038655</v>
      </c>
      <c r="D13">
        <f t="shared" ca="1" si="6"/>
        <v>0.98204371476038654</v>
      </c>
      <c r="E13">
        <f t="shared" ca="1" si="7"/>
        <v>6.7628315622364585E-2</v>
      </c>
      <c r="F13">
        <f t="shared" ca="1" si="8"/>
        <v>1.2649376104192303E-2</v>
      </c>
      <c r="G13">
        <v>38.85</v>
      </c>
      <c r="H13">
        <f t="shared" si="9"/>
        <v>1.002456252652834</v>
      </c>
      <c r="I13">
        <v>4116</v>
      </c>
      <c r="J13">
        <v>21249</v>
      </c>
      <c r="K13">
        <v>16572</v>
      </c>
      <c r="L13">
        <v>10252</v>
      </c>
      <c r="M13">
        <v>9086</v>
      </c>
      <c r="N13">
        <v>8120</v>
      </c>
      <c r="O13">
        <v>13638</v>
      </c>
      <c r="P13">
        <v>8444</v>
      </c>
      <c r="Q13">
        <v>8533</v>
      </c>
      <c r="R13">
        <v>13393</v>
      </c>
      <c r="S13">
        <v>6816</v>
      </c>
      <c r="T13">
        <v>7368</v>
      </c>
      <c r="U13">
        <v>7882</v>
      </c>
      <c r="V13">
        <v>4764</v>
      </c>
      <c r="W13">
        <v>3172</v>
      </c>
      <c r="X13">
        <v>1252</v>
      </c>
      <c r="Z13">
        <f t="shared" si="10"/>
        <v>1.014792899408284</v>
      </c>
      <c r="AA13">
        <f t="shared" si="3"/>
        <v>1.0065368765098763</v>
      </c>
      <c r="AB13">
        <f t="shared" si="3"/>
        <v>0.99693196173975818</v>
      </c>
      <c r="AC13">
        <f t="shared" si="3"/>
        <v>0.98986192913005699</v>
      </c>
      <c r="AD13">
        <f t="shared" si="3"/>
        <v>1.0246983196120447</v>
      </c>
      <c r="AE13">
        <f t="shared" si="3"/>
        <v>1.0295422847724103</v>
      </c>
      <c r="AF13">
        <f t="shared" si="3"/>
        <v>1.0304495655459009</v>
      </c>
      <c r="AG13">
        <f t="shared" si="3"/>
        <v>0.98702513150204563</v>
      </c>
      <c r="AH13">
        <f t="shared" si="3"/>
        <v>1.0010558423275457</v>
      </c>
      <c r="AI13">
        <f t="shared" si="3"/>
        <v>0.98965491760880808</v>
      </c>
      <c r="AJ13">
        <f t="shared" si="3"/>
        <v>0.99489125675083934</v>
      </c>
      <c r="AK13">
        <f t="shared" si="3"/>
        <v>1.0106995884773662</v>
      </c>
      <c r="AL13">
        <f t="shared" si="3"/>
        <v>0.99069884364002014</v>
      </c>
      <c r="AM13">
        <f t="shared" si="3"/>
        <v>0.99457202505219211</v>
      </c>
      <c r="AN13">
        <f t="shared" si="3"/>
        <v>1.0082644628099173</v>
      </c>
      <c r="AO13">
        <f t="shared" si="3"/>
        <v>0.98196078431372547</v>
      </c>
      <c r="AQ13">
        <f t="shared" si="11"/>
        <v>-8.8107310097526592E-2</v>
      </c>
      <c r="AR13">
        <f t="shared" si="12"/>
        <v>-3.909362272244192E-2</v>
      </c>
      <c r="AS13">
        <f t="shared" si="13"/>
        <v>1.8436526029001431E-2</v>
      </c>
      <c r="AT13">
        <f t="shared" si="14"/>
        <v>6.1138866629502478E-2</v>
      </c>
      <c r="AU13">
        <f t="shared" si="15"/>
        <v>-0.14638948163604992</v>
      </c>
      <c r="AV13">
        <f t="shared" si="16"/>
        <v>-0.17468591854639628</v>
      </c>
      <c r="AW13">
        <f t="shared" si="17"/>
        <v>-0.17997107051637895</v>
      </c>
      <c r="AX13">
        <f t="shared" si="18"/>
        <v>7.8358664148495488E-2</v>
      </c>
      <c r="AY13">
        <f t="shared" si="19"/>
        <v>-6.3317119084623664E-3</v>
      </c>
      <c r="AZ13">
        <f t="shared" si="20"/>
        <v>6.2393788136301059E-2</v>
      </c>
      <c r="BA13">
        <f t="shared" si="21"/>
        <v>3.0731024962484151E-2</v>
      </c>
      <c r="BB13">
        <f t="shared" si="22"/>
        <v>-6.3856517594633233E-2</v>
      </c>
      <c r="BC13">
        <f t="shared" si="23"/>
        <v>5.6068093313482725E-2</v>
      </c>
      <c r="BD13">
        <f t="shared" si="24"/>
        <v>3.2656559578620917E-2</v>
      </c>
      <c r="BE13">
        <f t="shared" si="25"/>
        <v>-4.9382994819092661E-2</v>
      </c>
      <c r="BF13">
        <f t="shared" si="26"/>
        <v>0.10922343559489628</v>
      </c>
      <c r="BG13">
        <f t="shared" si="27"/>
        <v>6.1580120014969424E-2</v>
      </c>
    </row>
    <row r="14" spans="1:59" x14ac:dyDescent="0.15">
      <c r="A14">
        <f t="shared" ca="1" si="1"/>
        <v>84.333333333333329</v>
      </c>
      <c r="B14">
        <f t="shared" ca="1" si="2"/>
        <v>0.99103660061464105</v>
      </c>
      <c r="C14">
        <f t="shared" ca="1" si="5"/>
        <v>0.98733662343879736</v>
      </c>
      <c r="D14">
        <f t="shared" ca="1" si="6"/>
        <v>0.98533662343879735</v>
      </c>
      <c r="E14">
        <f t="shared" ca="1" si="7"/>
        <v>9.0200972776588964E-2</v>
      </c>
      <c r="F14">
        <f t="shared" ca="1" si="8"/>
        <v>3.1730067610865151E-2</v>
      </c>
      <c r="G14">
        <v>40.58</v>
      </c>
      <c r="H14">
        <f t="shared" si="9"/>
        <v>1.0039190819368278</v>
      </c>
      <c r="I14">
        <v>4109</v>
      </c>
      <c r="J14">
        <v>21597</v>
      </c>
      <c r="K14">
        <v>16703</v>
      </c>
      <c r="L14">
        <v>10547</v>
      </c>
      <c r="M14">
        <v>9085</v>
      </c>
      <c r="N14">
        <v>7808</v>
      </c>
      <c r="O14">
        <v>13489</v>
      </c>
      <c r="P14">
        <v>8537</v>
      </c>
      <c r="Q14">
        <v>8522</v>
      </c>
      <c r="R14">
        <v>13262</v>
      </c>
      <c r="S14">
        <v>6815</v>
      </c>
      <c r="T14">
        <v>7431</v>
      </c>
      <c r="U14">
        <v>7776</v>
      </c>
      <c r="V14">
        <v>4828</v>
      </c>
      <c r="W14">
        <v>3016</v>
      </c>
      <c r="X14">
        <v>1330</v>
      </c>
      <c r="Z14">
        <f t="shared" si="10"/>
        <v>1.0130670611439843</v>
      </c>
      <c r="AA14">
        <f t="shared" si="3"/>
        <v>1.0230211737956516</v>
      </c>
      <c r="AB14">
        <f t="shared" si="3"/>
        <v>1.0048126090356735</v>
      </c>
      <c r="AC14">
        <f t="shared" si="3"/>
        <v>1.0183450806218017</v>
      </c>
      <c r="AD14">
        <f t="shared" si="3"/>
        <v>1.0245855418969212</v>
      </c>
      <c r="AE14">
        <f t="shared" si="3"/>
        <v>0.98998351718016986</v>
      </c>
      <c r="AF14">
        <f t="shared" si="3"/>
        <v>1.0191915375897243</v>
      </c>
      <c r="AG14">
        <f t="shared" si="3"/>
        <v>0.99789596727060204</v>
      </c>
      <c r="AH14">
        <f t="shared" si="3"/>
        <v>0.99976536837165653</v>
      </c>
      <c r="AI14">
        <f t="shared" si="3"/>
        <v>0.97997487622847856</v>
      </c>
      <c r="AJ14">
        <f t="shared" si="3"/>
        <v>0.99474529265800615</v>
      </c>
      <c r="AK14">
        <f t="shared" si="3"/>
        <v>1.0193415637860082</v>
      </c>
      <c r="AL14">
        <f t="shared" si="3"/>
        <v>0.9773755656108597</v>
      </c>
      <c r="AM14">
        <f t="shared" si="3"/>
        <v>1.0079331941544885</v>
      </c>
      <c r="AN14">
        <f t="shared" si="3"/>
        <v>0.95867768595041325</v>
      </c>
      <c r="AO14">
        <f t="shared" si="3"/>
        <v>1.0431372549019609</v>
      </c>
      <c r="AQ14">
        <f t="shared" si="11"/>
        <v>-7.7894541674344203E-2</v>
      </c>
      <c r="AR14">
        <f t="shared" si="12"/>
        <v>-0.13656110701652421</v>
      </c>
      <c r="AS14">
        <f t="shared" si="13"/>
        <v>-2.8806392726929607E-2</v>
      </c>
      <c r="AT14">
        <f t="shared" si="14"/>
        <v>-0.10907303812641268</v>
      </c>
      <c r="AU14">
        <f t="shared" si="15"/>
        <v>-0.14572908870158741</v>
      </c>
      <c r="AV14">
        <f t="shared" si="16"/>
        <v>6.0401911830375174E-2</v>
      </c>
      <c r="AW14">
        <f t="shared" si="17"/>
        <v>-0.11405821685086852</v>
      </c>
      <c r="AX14">
        <f t="shared" si="18"/>
        <v>1.263749589592443E-2</v>
      </c>
      <c r="AY14">
        <f t="shared" si="19"/>
        <v>1.4079549519023266E-3</v>
      </c>
      <c r="AZ14">
        <f t="shared" si="20"/>
        <v>0.12137006488615593</v>
      </c>
      <c r="BA14">
        <f t="shared" si="21"/>
        <v>3.1611371233596308E-2</v>
      </c>
      <c r="BB14">
        <f t="shared" si="22"/>
        <v>-0.11494135892859204</v>
      </c>
      <c r="BC14">
        <f t="shared" si="23"/>
        <v>0.13730576300152708</v>
      </c>
      <c r="BD14">
        <f t="shared" si="24"/>
        <v>-4.7411350874766826E-2</v>
      </c>
      <c r="BE14">
        <f t="shared" si="25"/>
        <v>0.25320212694225852</v>
      </c>
      <c r="BF14">
        <f t="shared" si="26"/>
        <v>-0.25339658173963797</v>
      </c>
      <c r="BG14">
        <f t="shared" si="27"/>
        <v>0.11462078648539521</v>
      </c>
    </row>
    <row r="15" spans="1:59" x14ac:dyDescent="0.15">
      <c r="A15">
        <f t="shared" ca="1" si="1"/>
        <v>89.83</v>
      </c>
      <c r="B15">
        <f t="shared" ca="1" si="2"/>
        <v>0.98996568338462809</v>
      </c>
      <c r="C15">
        <f t="shared" ca="1" si="5"/>
        <v>0.98626970441561734</v>
      </c>
      <c r="D15">
        <f t="shared" ca="1" si="6"/>
        <v>0.98426970441561734</v>
      </c>
      <c r="E15">
        <f t="shared" ca="1" si="7"/>
        <v>7.6870452351591886E-2</v>
      </c>
      <c r="F15">
        <f t="shared" ca="1" si="8"/>
        <v>4.6444446945183439E-2</v>
      </c>
      <c r="G15">
        <v>42.3</v>
      </c>
      <c r="H15">
        <f t="shared" si="9"/>
        <v>1.0019785871795215</v>
      </c>
      <c r="I15">
        <v>4131</v>
      </c>
      <c r="J15">
        <v>21478</v>
      </c>
      <c r="K15">
        <v>16723</v>
      </c>
      <c r="L15">
        <v>10356</v>
      </c>
      <c r="M15">
        <v>8939</v>
      </c>
      <c r="N15">
        <v>8001</v>
      </c>
      <c r="O15">
        <v>13416</v>
      </c>
      <c r="P15">
        <v>8485</v>
      </c>
      <c r="Q15">
        <v>8655</v>
      </c>
      <c r="R15">
        <v>13272</v>
      </c>
      <c r="S15">
        <v>6881</v>
      </c>
      <c r="T15">
        <v>7308</v>
      </c>
      <c r="U15">
        <v>7945</v>
      </c>
      <c r="V15">
        <v>4832</v>
      </c>
      <c r="W15">
        <v>3144</v>
      </c>
      <c r="X15">
        <v>1235</v>
      </c>
      <c r="Z15">
        <f t="shared" si="10"/>
        <v>1.0184911242603549</v>
      </c>
      <c r="AA15">
        <f t="shared" si="3"/>
        <v>1.0173843020226423</v>
      </c>
      <c r="AB15">
        <f t="shared" si="3"/>
        <v>1.0060157612945919</v>
      </c>
      <c r="AC15">
        <f t="shared" si="3"/>
        <v>0.99990344694409583</v>
      </c>
      <c r="AD15">
        <f t="shared" si="3"/>
        <v>1.0081199954888913</v>
      </c>
      <c r="AE15">
        <f t="shared" si="3"/>
        <v>1.0144541650817802</v>
      </c>
      <c r="AF15">
        <f t="shared" si="3"/>
        <v>1.0136758594635435</v>
      </c>
      <c r="AG15">
        <f t="shared" si="3"/>
        <v>0.9918176504967855</v>
      </c>
      <c r="AH15">
        <f t="shared" si="3"/>
        <v>1.0153683716564994</v>
      </c>
      <c r="AI15">
        <f t="shared" si="3"/>
        <v>0.98071381068499219</v>
      </c>
      <c r="AJ15">
        <f t="shared" si="3"/>
        <v>1.0043789227849949</v>
      </c>
      <c r="AK15">
        <f t="shared" si="3"/>
        <v>1.0024691358024691</v>
      </c>
      <c r="AL15">
        <f t="shared" si="3"/>
        <v>0.99861739567621921</v>
      </c>
      <c r="AM15">
        <f t="shared" si="3"/>
        <v>1.008768267223382</v>
      </c>
      <c r="AN15">
        <f t="shared" si="3"/>
        <v>0.99936427209154477</v>
      </c>
      <c r="AO15">
        <f t="shared" si="3"/>
        <v>0.96862745098039216</v>
      </c>
      <c r="AQ15">
        <f t="shared" si="11"/>
        <v>-0.10993345275447208</v>
      </c>
      <c r="AR15">
        <f t="shared" si="12"/>
        <v>-0.10340954270101957</v>
      </c>
      <c r="AS15">
        <f t="shared" si="13"/>
        <v>-3.5986433073981472E-2</v>
      </c>
      <c r="AT15">
        <f t="shared" si="14"/>
        <v>5.7934630470319031E-4</v>
      </c>
      <c r="AU15">
        <f t="shared" si="15"/>
        <v>-4.8523234247072965E-2</v>
      </c>
      <c r="AV15">
        <f t="shared" si="16"/>
        <v>-8.6104196712798758E-2</v>
      </c>
      <c r="AW15">
        <f t="shared" si="17"/>
        <v>-8.1499133051058312E-2</v>
      </c>
      <c r="AX15">
        <f t="shared" si="18"/>
        <v>4.9296051947803024E-2</v>
      </c>
      <c r="AY15">
        <f t="shared" si="19"/>
        <v>-9.1508846350811843E-2</v>
      </c>
      <c r="AZ15">
        <f t="shared" si="20"/>
        <v>0.1168475652373515</v>
      </c>
      <c r="BA15">
        <f t="shared" si="21"/>
        <v>-2.6216179197484549E-2</v>
      </c>
      <c r="BB15">
        <f t="shared" si="22"/>
        <v>-1.479655497116081E-2</v>
      </c>
      <c r="BC15">
        <f t="shared" si="23"/>
        <v>8.3013660182787493E-3</v>
      </c>
      <c r="BD15">
        <f t="shared" si="24"/>
        <v>-5.2380295258139323E-2</v>
      </c>
      <c r="BE15">
        <f t="shared" si="25"/>
        <v>3.8155804147561138E-3</v>
      </c>
      <c r="BF15">
        <f t="shared" si="26"/>
        <v>0.1912512511826937</v>
      </c>
      <c r="BG15">
        <f t="shared" si="27"/>
        <v>5.5019548378898414E-2</v>
      </c>
    </row>
    <row r="16" spans="1:59" x14ac:dyDescent="0.15">
      <c r="A16">
        <f t="shared" ca="1" si="1"/>
        <v>95.383333333333326</v>
      </c>
      <c r="B16">
        <f t="shared" ca="1" si="2"/>
        <v>0.98633619166899489</v>
      </c>
      <c r="C16">
        <f t="shared" ca="1" si="5"/>
        <v>0.98265376319499054</v>
      </c>
      <c r="D16">
        <f t="shared" ca="1" si="6"/>
        <v>0.98065376319499054</v>
      </c>
      <c r="E16">
        <f t="shared" ca="1" si="7"/>
        <v>0.12291873749406822</v>
      </c>
      <c r="F16">
        <f t="shared" ca="1" si="8"/>
        <v>3.6960325668076395E-2</v>
      </c>
      <c r="G16">
        <v>44.02</v>
      </c>
      <c r="H16">
        <f t="shared" si="9"/>
        <v>1.0030311333317001</v>
      </c>
      <c r="I16">
        <v>4072</v>
      </c>
      <c r="J16">
        <v>21252</v>
      </c>
      <c r="K16">
        <v>16558</v>
      </c>
      <c r="L16">
        <v>10514</v>
      </c>
      <c r="M16">
        <v>9002</v>
      </c>
      <c r="N16">
        <v>7809</v>
      </c>
      <c r="O16">
        <v>13463</v>
      </c>
      <c r="P16">
        <v>8429</v>
      </c>
      <c r="Q16">
        <v>8473</v>
      </c>
      <c r="R16">
        <v>13396</v>
      </c>
      <c r="S16">
        <v>6934</v>
      </c>
      <c r="T16">
        <v>7397</v>
      </c>
      <c r="U16">
        <v>7908</v>
      </c>
      <c r="V16">
        <v>4798</v>
      </c>
      <c r="W16">
        <v>3082</v>
      </c>
      <c r="X16">
        <v>1318</v>
      </c>
      <c r="Z16">
        <f t="shared" si="10"/>
        <v>1.0039447731755424</v>
      </c>
      <c r="AA16">
        <f t="shared" si="3"/>
        <v>1.0066789825209606</v>
      </c>
      <c r="AB16">
        <f t="shared" si="3"/>
        <v>0.99608975515851528</v>
      </c>
      <c r="AC16">
        <f t="shared" si="3"/>
        <v>1.0151588297769625</v>
      </c>
      <c r="AD16">
        <f t="shared" si="3"/>
        <v>1.0152249915416713</v>
      </c>
      <c r="AE16">
        <f t="shared" si="3"/>
        <v>0.9901103081019399</v>
      </c>
      <c r="AF16">
        <f t="shared" si="3"/>
        <v>1.0172270494899887</v>
      </c>
      <c r="AG16">
        <f t="shared" si="3"/>
        <v>0.98527177089421392</v>
      </c>
      <c r="AH16">
        <f t="shared" si="3"/>
        <v>0.99401689347724076</v>
      </c>
      <c r="AI16">
        <f t="shared" si="3"/>
        <v>0.98987659794576222</v>
      </c>
      <c r="AJ16">
        <f t="shared" si="3"/>
        <v>1.0121150197051525</v>
      </c>
      <c r="AK16">
        <f t="shared" si="3"/>
        <v>1.0146776406035665</v>
      </c>
      <c r="AL16">
        <f t="shared" si="3"/>
        <v>0.99396681749622928</v>
      </c>
      <c r="AM16">
        <f t="shared" si="3"/>
        <v>1.001670146137787</v>
      </c>
      <c r="AN16">
        <f t="shared" si="3"/>
        <v>0.97965670692943418</v>
      </c>
      <c r="AO16">
        <f t="shared" si="3"/>
        <v>1.0337254901960784</v>
      </c>
      <c r="AQ16">
        <f t="shared" si="11"/>
        <v>-2.3622077756037595E-2</v>
      </c>
      <c r="AR16">
        <f t="shared" si="12"/>
        <v>-3.9940661617050927E-2</v>
      </c>
      <c r="AS16">
        <f t="shared" si="13"/>
        <v>2.3507459020249179E-2</v>
      </c>
      <c r="AT16">
        <f t="shared" si="14"/>
        <v>-9.0270496743087361E-2</v>
      </c>
      <c r="AU16">
        <f t="shared" si="15"/>
        <v>-9.0661526837225767E-2</v>
      </c>
      <c r="AV16">
        <f t="shared" si="16"/>
        <v>5.9633518411895056E-2</v>
      </c>
      <c r="AW16">
        <f t="shared" si="17"/>
        <v>-0.10248207790819897</v>
      </c>
      <c r="AX16">
        <f t="shared" si="18"/>
        <v>8.9026597972870103E-2</v>
      </c>
      <c r="AY16">
        <f t="shared" si="19"/>
        <v>3.6006462120261824E-2</v>
      </c>
      <c r="AZ16">
        <f t="shared" si="20"/>
        <v>6.1049952974462453E-2</v>
      </c>
      <c r="BA16">
        <f t="shared" si="21"/>
        <v>-7.2253321452417862E-2</v>
      </c>
      <c r="BB16">
        <f t="shared" si="22"/>
        <v>-8.7425799510982574E-2</v>
      </c>
      <c r="BC16">
        <f t="shared" si="23"/>
        <v>3.6308734100131607E-2</v>
      </c>
      <c r="BD16">
        <f t="shared" si="24"/>
        <v>-1.0012517968073703E-2</v>
      </c>
      <c r="BE16">
        <f t="shared" si="25"/>
        <v>0.12331840642897254</v>
      </c>
      <c r="BF16">
        <f t="shared" si="26"/>
        <v>-0.19901554481955588</v>
      </c>
      <c r="BG16">
        <f t="shared" si="27"/>
        <v>3.0979324082310189E-2</v>
      </c>
    </row>
    <row r="17" spans="1:59" x14ac:dyDescent="0.15">
      <c r="A17">
        <f t="shared" ca="1" si="1"/>
        <v>100.99666666666667</v>
      </c>
      <c r="B17">
        <f t="shared" ca="1" si="2"/>
        <v>0.98493332606718631</v>
      </c>
      <c r="C17">
        <f t="shared" ca="1" si="5"/>
        <v>0.981256135109843</v>
      </c>
      <c r="D17">
        <f t="shared" ca="1" si="6"/>
        <v>0.979256135109843</v>
      </c>
      <c r="E17">
        <f t="shared" ca="1" si="7"/>
        <v>0.12626469417147437</v>
      </c>
      <c r="F17">
        <f t="shared" ca="1" si="8"/>
        <v>1.5742726271647644E-2</v>
      </c>
      <c r="G17">
        <v>45.75</v>
      </c>
      <c r="H17">
        <f t="shared" si="9"/>
        <v>1.011894439896873</v>
      </c>
      <c r="I17">
        <v>4194</v>
      </c>
      <c r="J17">
        <v>21541</v>
      </c>
      <c r="K17">
        <v>16716</v>
      </c>
      <c r="L17">
        <v>10439</v>
      </c>
      <c r="M17">
        <v>9181</v>
      </c>
      <c r="N17">
        <v>7877</v>
      </c>
      <c r="O17">
        <v>13493</v>
      </c>
      <c r="P17">
        <v>8564</v>
      </c>
      <c r="Q17">
        <v>8770</v>
      </c>
      <c r="R17">
        <v>13552</v>
      </c>
      <c r="S17">
        <v>6922</v>
      </c>
      <c r="T17">
        <v>7440</v>
      </c>
      <c r="U17">
        <v>7882</v>
      </c>
      <c r="V17">
        <v>4849</v>
      </c>
      <c r="W17">
        <v>3160</v>
      </c>
      <c r="X17">
        <v>1302</v>
      </c>
      <c r="Z17">
        <f t="shared" si="10"/>
        <v>1.0340236686390532</v>
      </c>
      <c r="AA17">
        <f t="shared" si="3"/>
        <v>1.0203685282554118</v>
      </c>
      <c r="AB17">
        <f t="shared" si="3"/>
        <v>1.0055946580039703</v>
      </c>
      <c r="AC17">
        <f t="shared" si="3"/>
        <v>1.0079173505841459</v>
      </c>
      <c r="AD17">
        <f t="shared" si="3"/>
        <v>1.0354122025487764</v>
      </c>
      <c r="AE17">
        <f t="shared" si="3"/>
        <v>0.99873209078229996</v>
      </c>
      <c r="AF17">
        <f t="shared" si="3"/>
        <v>1.0194937665281452</v>
      </c>
      <c r="AG17">
        <f t="shared" si="3"/>
        <v>1.001052016364699</v>
      </c>
      <c r="AH17">
        <f t="shared" si="3"/>
        <v>1.0288596902862506</v>
      </c>
      <c r="AI17">
        <f t="shared" si="3"/>
        <v>1.001403975467376</v>
      </c>
      <c r="AJ17">
        <f t="shared" si="3"/>
        <v>1.0103634505911545</v>
      </c>
      <c r="AK17">
        <f t="shared" si="3"/>
        <v>1.0205761316872428</v>
      </c>
      <c r="AL17">
        <f t="shared" si="3"/>
        <v>0.99069884364002014</v>
      </c>
      <c r="AM17">
        <f t="shared" si="3"/>
        <v>1.0123173277661794</v>
      </c>
      <c r="AN17">
        <f t="shared" si="3"/>
        <v>1.0044500953591862</v>
      </c>
      <c r="AO17">
        <f t="shared" si="3"/>
        <v>1.0211764705882354</v>
      </c>
      <c r="AQ17">
        <f t="shared" si="11"/>
        <v>-0.2007459971450764</v>
      </c>
      <c r="AR17">
        <f t="shared" si="12"/>
        <v>-0.1209831855206458</v>
      </c>
      <c r="AS17">
        <f t="shared" si="13"/>
        <v>-3.3474396194079381E-2</v>
      </c>
      <c r="AT17">
        <f t="shared" si="14"/>
        <v>-4.7317036916516828E-2</v>
      </c>
      <c r="AU17">
        <f t="shared" si="15"/>
        <v>-0.20879766458215826</v>
      </c>
      <c r="AV17">
        <f t="shared" si="16"/>
        <v>7.6122821679996313E-3</v>
      </c>
      <c r="AW17">
        <f t="shared" si="17"/>
        <v>-0.11583718061751457</v>
      </c>
      <c r="AX17">
        <f t="shared" si="18"/>
        <v>-6.3087802996772326E-3</v>
      </c>
      <c r="AY17">
        <f t="shared" si="19"/>
        <v>-0.17070655288632569</v>
      </c>
      <c r="AZ17">
        <f t="shared" si="20"/>
        <v>-8.4179448919799744E-3</v>
      </c>
      <c r="BA17">
        <f t="shared" si="21"/>
        <v>-6.1860709154342608E-2</v>
      </c>
      <c r="BB17">
        <f t="shared" si="22"/>
        <v>-0.1222038169466024</v>
      </c>
      <c r="BC17">
        <f t="shared" si="23"/>
        <v>5.6068093313482725E-2</v>
      </c>
      <c r="BD17">
        <f t="shared" si="24"/>
        <v>-7.3452520202347577E-2</v>
      </c>
      <c r="BE17">
        <f t="shared" si="25"/>
        <v>-2.6641337776407384E-2</v>
      </c>
      <c r="BF17">
        <f t="shared" si="26"/>
        <v>-0.12573219105592853</v>
      </c>
      <c r="BG17">
        <f t="shared" si="27"/>
        <v>2.2085387791799561E-2</v>
      </c>
    </row>
    <row r="18" spans="1:59" x14ac:dyDescent="0.15">
      <c r="A18">
        <f t="shared" ca="1" si="1"/>
        <v>106.66000000000001</v>
      </c>
      <c r="B18">
        <f t="shared" ca="1" si="2"/>
        <v>0.98219112379640894</v>
      </c>
      <c r="C18">
        <f t="shared" ca="1" si="5"/>
        <v>0.97852417069083331</v>
      </c>
      <c r="D18">
        <f t="shared" ca="1" si="6"/>
        <v>0.9765241706908333</v>
      </c>
      <c r="E18">
        <f t="shared" ca="1" si="7"/>
        <v>0.10948779098209943</v>
      </c>
      <c r="F18">
        <f t="shared" ca="1" si="8"/>
        <v>3.1961759534633864E-2</v>
      </c>
      <c r="G18">
        <v>47.46</v>
      </c>
      <c r="H18">
        <f t="shared" si="9"/>
        <v>1.0002026001268847</v>
      </c>
      <c r="I18">
        <v>4078</v>
      </c>
      <c r="J18">
        <v>21551</v>
      </c>
      <c r="K18">
        <v>16425</v>
      </c>
      <c r="L18">
        <v>10325</v>
      </c>
      <c r="M18">
        <v>9172</v>
      </c>
      <c r="N18">
        <v>7975</v>
      </c>
      <c r="O18">
        <v>13660</v>
      </c>
      <c r="P18">
        <v>8373</v>
      </c>
      <c r="Q18">
        <v>8535</v>
      </c>
      <c r="R18">
        <v>13314</v>
      </c>
      <c r="S18">
        <v>6809</v>
      </c>
      <c r="T18">
        <v>7197</v>
      </c>
      <c r="U18">
        <v>7692</v>
      </c>
      <c r="V18">
        <v>4847</v>
      </c>
      <c r="W18">
        <v>3133</v>
      </c>
      <c r="X18">
        <v>1275</v>
      </c>
      <c r="Z18">
        <f t="shared" si="10"/>
        <v>1.0054240631163709</v>
      </c>
      <c r="AA18">
        <f t="shared" si="10"/>
        <v>1.0208422149590262</v>
      </c>
      <c r="AB18">
        <f t="shared" si="10"/>
        <v>0.98808879263670812</v>
      </c>
      <c r="AC18">
        <f t="shared" si="10"/>
        <v>0.99691030221106502</v>
      </c>
      <c r="AD18">
        <f t="shared" si="10"/>
        <v>1.0343972031126649</v>
      </c>
      <c r="AE18">
        <f t="shared" si="10"/>
        <v>1.0111576011157601</v>
      </c>
      <c r="AF18">
        <f t="shared" si="10"/>
        <v>1.0321118247072156</v>
      </c>
      <c r="AG18">
        <f t="shared" si="10"/>
        <v>0.97872589129164234</v>
      </c>
      <c r="AH18">
        <f t="shared" si="10"/>
        <v>1.0012904739558892</v>
      </c>
      <c r="AI18">
        <f t="shared" si="10"/>
        <v>0.98381733540234984</v>
      </c>
      <c r="AJ18">
        <f t="shared" si="10"/>
        <v>0.99386950810100716</v>
      </c>
      <c r="AK18">
        <f t="shared" si="10"/>
        <v>0.98724279835390949</v>
      </c>
      <c r="AL18">
        <f t="shared" si="10"/>
        <v>0.96681749622926094</v>
      </c>
      <c r="AM18">
        <f t="shared" si="10"/>
        <v>1.0118997912317327</v>
      </c>
      <c r="AN18">
        <f t="shared" si="10"/>
        <v>0.99586776859504134</v>
      </c>
      <c r="AO18">
        <f t="shared" si="10"/>
        <v>1</v>
      </c>
      <c r="AQ18">
        <f t="shared" si="11"/>
        <v>-3.2456435180288859E-2</v>
      </c>
      <c r="AR18">
        <f t="shared" si="12"/>
        <v>-0.12376792519747995</v>
      </c>
      <c r="AS18">
        <f t="shared" si="13"/>
        <v>7.1896285095888801E-2</v>
      </c>
      <c r="AT18">
        <f t="shared" si="14"/>
        <v>1.8566884557871727E-2</v>
      </c>
      <c r="AU18">
        <f t="shared" si="15"/>
        <v>-0.20291306758672817</v>
      </c>
      <c r="AV18">
        <f t="shared" si="16"/>
        <v>-6.6574885530326686E-2</v>
      </c>
      <c r="AW18">
        <f t="shared" si="17"/>
        <v>-0.18964211078147597</v>
      </c>
      <c r="AX18">
        <f t="shared" si="18"/>
        <v>0.1290219847311718</v>
      </c>
      <c r="AY18">
        <f t="shared" si="19"/>
        <v>-7.7378520601991442E-3</v>
      </c>
      <c r="AZ18">
        <f t="shared" si="20"/>
        <v>9.7890203495140049E-2</v>
      </c>
      <c r="BA18">
        <f t="shared" si="21"/>
        <v>3.6896163119594448E-2</v>
      </c>
      <c r="BB18">
        <f t="shared" si="22"/>
        <v>7.7035640969397259E-2</v>
      </c>
      <c r="BC18">
        <f t="shared" si="23"/>
        <v>0.20247319959115476</v>
      </c>
      <c r="BD18">
        <f t="shared" si="24"/>
        <v>-7.0977272642489847E-2</v>
      </c>
      <c r="BE18">
        <f t="shared" si="25"/>
        <v>2.4844755996188329E-2</v>
      </c>
      <c r="BF18">
        <f t="shared" si="26"/>
        <v>0</v>
      </c>
      <c r="BG18">
        <f t="shared" si="27"/>
        <v>9.1748418716536509E-2</v>
      </c>
    </row>
    <row r="19" spans="1:59" x14ac:dyDescent="0.15">
      <c r="A19">
        <f t="shared" ca="1" si="1"/>
        <v>112.37</v>
      </c>
      <c r="B19">
        <f t="shared" ca="1" si="2"/>
        <v>0.97837517739529201</v>
      </c>
      <c r="C19">
        <f t="shared" ca="1" si="5"/>
        <v>0.97472247090238395</v>
      </c>
      <c r="D19">
        <f t="shared" ca="1" si="6"/>
        <v>0.97272247090238395</v>
      </c>
      <c r="E19">
        <f t="shared" ca="1" si="7"/>
        <v>0.10484950847757928</v>
      </c>
      <c r="F19">
        <f t="shared" ca="1" si="8"/>
        <v>5.4598094001945076E-2</v>
      </c>
      <c r="G19">
        <v>49.19</v>
      </c>
      <c r="H19">
        <f t="shared" si="9"/>
        <v>0.99533463800774513</v>
      </c>
      <c r="I19">
        <v>4068</v>
      </c>
      <c r="J19">
        <v>21393</v>
      </c>
      <c r="K19">
        <v>16435</v>
      </c>
      <c r="L19">
        <v>10322</v>
      </c>
      <c r="M19">
        <v>9053</v>
      </c>
      <c r="N19">
        <v>8022</v>
      </c>
      <c r="O19">
        <v>13546</v>
      </c>
      <c r="P19">
        <v>8450</v>
      </c>
      <c r="Q19">
        <v>8475</v>
      </c>
      <c r="R19">
        <v>13424</v>
      </c>
      <c r="S19">
        <v>6715</v>
      </c>
      <c r="T19">
        <v>7372</v>
      </c>
      <c r="U19">
        <v>7667</v>
      </c>
      <c r="V19">
        <v>4755</v>
      </c>
      <c r="W19">
        <v>3106</v>
      </c>
      <c r="X19">
        <v>1225</v>
      </c>
      <c r="Z19">
        <f t="shared" si="10"/>
        <v>1.0029585798816567</v>
      </c>
      <c r="AA19">
        <f t="shared" si="10"/>
        <v>1.0133579650419213</v>
      </c>
      <c r="AB19">
        <f t="shared" si="10"/>
        <v>0.98869036876616734</v>
      </c>
      <c r="AC19">
        <f t="shared" si="10"/>
        <v>0.99662064304335229</v>
      </c>
      <c r="AD19">
        <f t="shared" si="10"/>
        <v>1.0209766550129695</v>
      </c>
      <c r="AE19">
        <f t="shared" si="10"/>
        <v>1.0171167744389502</v>
      </c>
      <c r="AF19">
        <f t="shared" si="10"/>
        <v>1.0234982999622213</v>
      </c>
      <c r="AG19">
        <f t="shared" si="10"/>
        <v>0.98772647574517825</v>
      </c>
      <c r="AH19">
        <f t="shared" si="10"/>
        <v>0.99425152510558423</v>
      </c>
      <c r="AI19">
        <f t="shared" si="10"/>
        <v>0.99194561442400064</v>
      </c>
      <c r="AJ19">
        <f t="shared" si="10"/>
        <v>0.98014888337468986</v>
      </c>
      <c r="AK19">
        <f t="shared" si="10"/>
        <v>1.0112482853223594</v>
      </c>
      <c r="AL19">
        <f t="shared" si="10"/>
        <v>0.96367521367521369</v>
      </c>
      <c r="AM19">
        <f t="shared" si="10"/>
        <v>0.99269311064718158</v>
      </c>
      <c r="AN19">
        <f t="shared" si="10"/>
        <v>0.98728544183089639</v>
      </c>
      <c r="AO19">
        <f t="shared" si="10"/>
        <v>0.96078431372549022</v>
      </c>
      <c r="AQ19">
        <f t="shared" si="11"/>
        <v>-1.7725271384588296E-2</v>
      </c>
      <c r="AR19">
        <f t="shared" si="12"/>
        <v>-7.961720437052848E-2</v>
      </c>
      <c r="AS19">
        <f t="shared" si="13"/>
        <v>6.82444286228375E-2</v>
      </c>
      <c r="AT19">
        <f t="shared" si="14"/>
        <v>2.0310479281238438E-2</v>
      </c>
      <c r="AU19">
        <f t="shared" si="15"/>
        <v>-0.12455804457260056</v>
      </c>
      <c r="AV19">
        <f t="shared" si="16"/>
        <v>-0.10183159759204388</v>
      </c>
      <c r="AW19">
        <f t="shared" si="17"/>
        <v>-0.13935879068188345</v>
      </c>
      <c r="AX19">
        <f t="shared" si="18"/>
        <v>7.4096795850446012E-2</v>
      </c>
      <c r="AY19">
        <f t="shared" si="19"/>
        <v>3.4590365819140489E-2</v>
      </c>
      <c r="AZ19">
        <f t="shared" si="20"/>
        <v>4.8521984217108918E-2</v>
      </c>
      <c r="BA19">
        <f t="shared" si="21"/>
        <v>0.12030478227336647</v>
      </c>
      <c r="BB19">
        <f t="shared" si="22"/>
        <v>-6.7112962722060673E-2</v>
      </c>
      <c r="BC19">
        <f t="shared" si="23"/>
        <v>0.22200573848981026</v>
      </c>
      <c r="BD19">
        <f t="shared" si="24"/>
        <v>4.4002292552821752E-2</v>
      </c>
      <c r="BE19">
        <f t="shared" si="25"/>
        <v>7.6776479457544428E-2</v>
      </c>
      <c r="BF19">
        <f t="shared" si="26"/>
        <v>0.24003200768219479</v>
      </c>
      <c r="BG19">
        <f t="shared" si="27"/>
        <v>9.2000684878445052E-2</v>
      </c>
    </row>
    <row r="20" spans="1:59" x14ac:dyDescent="0.15">
      <c r="A20">
        <f t="shared" ca="1" si="1"/>
        <v>118.14</v>
      </c>
      <c r="B20">
        <f t="shared" ca="1" si="2"/>
        <v>0.97972594832532367</v>
      </c>
      <c r="C20">
        <f t="shared" ca="1" si="5"/>
        <v>0.97606819880816431</v>
      </c>
      <c r="D20">
        <f t="shared" ca="1" si="6"/>
        <v>0.97406819880816431</v>
      </c>
      <c r="E20">
        <f t="shared" ca="1" si="7"/>
        <v>0.11189226936948467</v>
      </c>
      <c r="F20">
        <f t="shared" ca="1" si="8"/>
        <v>2.4603103434290733E-2</v>
      </c>
      <c r="G20">
        <v>50.89</v>
      </c>
      <c r="H20">
        <f t="shared" si="9"/>
        <v>0.99586161642744508</v>
      </c>
      <c r="I20">
        <v>3998</v>
      </c>
      <c r="J20">
        <v>21380</v>
      </c>
      <c r="K20">
        <v>16739</v>
      </c>
      <c r="L20">
        <v>10272</v>
      </c>
      <c r="M20">
        <v>9026</v>
      </c>
      <c r="N20">
        <v>7817</v>
      </c>
      <c r="O20">
        <v>13337</v>
      </c>
      <c r="P20">
        <v>8412</v>
      </c>
      <c r="Q20">
        <v>8487</v>
      </c>
      <c r="R20">
        <v>13376</v>
      </c>
      <c r="S20">
        <v>6719</v>
      </c>
      <c r="T20">
        <v>7329</v>
      </c>
      <c r="U20">
        <v>7767</v>
      </c>
      <c r="V20">
        <v>4833</v>
      </c>
      <c r="W20">
        <v>3151</v>
      </c>
      <c r="X20">
        <v>1236</v>
      </c>
      <c r="Z20">
        <f t="shared" si="10"/>
        <v>0.98570019723865876</v>
      </c>
      <c r="AA20">
        <f t="shared" si="10"/>
        <v>1.0127421723272227</v>
      </c>
      <c r="AB20">
        <f t="shared" si="10"/>
        <v>1.0069782831017264</v>
      </c>
      <c r="AC20">
        <f t="shared" si="10"/>
        <v>0.99179299024814138</v>
      </c>
      <c r="AD20">
        <f t="shared" si="10"/>
        <v>1.0179316567046353</v>
      </c>
      <c r="AE20">
        <f t="shared" si="10"/>
        <v>0.99112463547609986</v>
      </c>
      <c r="AF20">
        <f t="shared" si="10"/>
        <v>1.0077068379297318</v>
      </c>
      <c r="AG20">
        <f t="shared" si="10"/>
        <v>0.98328462887200463</v>
      </c>
      <c r="AH20">
        <f t="shared" si="10"/>
        <v>0.99565931487564518</v>
      </c>
      <c r="AI20">
        <f t="shared" si="10"/>
        <v>0.98839872903273485</v>
      </c>
      <c r="AJ20">
        <f t="shared" si="10"/>
        <v>0.98073273974602249</v>
      </c>
      <c r="AK20">
        <f t="shared" si="10"/>
        <v>1.0053497942386831</v>
      </c>
      <c r="AL20">
        <f t="shared" si="10"/>
        <v>0.97624434389140269</v>
      </c>
      <c r="AM20">
        <f t="shared" si="10"/>
        <v>1.0089770354906054</v>
      </c>
      <c r="AN20">
        <f t="shared" si="10"/>
        <v>1.0015893197711379</v>
      </c>
      <c r="AO20">
        <f t="shared" si="10"/>
        <v>0.96941176470588231</v>
      </c>
      <c r="AQ20">
        <f t="shared" si="11"/>
        <v>8.641818126404241E-2</v>
      </c>
      <c r="AR20">
        <f t="shared" si="12"/>
        <v>-7.597004366626546E-2</v>
      </c>
      <c r="AS20">
        <f t="shared" si="13"/>
        <v>-4.1724285402963218E-2</v>
      </c>
      <c r="AT20">
        <f t="shared" si="14"/>
        <v>4.9445235954818388E-2</v>
      </c>
      <c r="AU20">
        <f t="shared" si="15"/>
        <v>-0.10663668604163742</v>
      </c>
      <c r="AV20">
        <f t="shared" si="16"/>
        <v>5.3489911065963194E-2</v>
      </c>
      <c r="AW20">
        <f t="shared" si="17"/>
        <v>-4.6063751767157546E-2</v>
      </c>
      <c r="AX20">
        <f t="shared" si="18"/>
        <v>0.10113989702222101</v>
      </c>
      <c r="AY20">
        <f t="shared" si="19"/>
        <v>2.6100799492985594E-2</v>
      </c>
      <c r="AZ20">
        <f t="shared" si="20"/>
        <v>7.0014544512136248E-2</v>
      </c>
      <c r="BA20">
        <f t="shared" si="21"/>
        <v>0.11673175849649453</v>
      </c>
      <c r="BB20">
        <f t="shared" si="22"/>
        <v>-3.2013209538877756E-2</v>
      </c>
      <c r="BC20">
        <f t="shared" si="23"/>
        <v>0.14425422932529311</v>
      </c>
      <c r="BD20">
        <f t="shared" si="24"/>
        <v>-5.3621888640738483E-2</v>
      </c>
      <c r="BE20">
        <f t="shared" si="25"/>
        <v>-9.5283488343082413E-3</v>
      </c>
      <c r="BF20">
        <f t="shared" si="26"/>
        <v>0.18639491744934292</v>
      </c>
      <c r="BG20">
        <f t="shared" si="27"/>
        <v>9.7799073009573814E-2</v>
      </c>
    </row>
    <row r="21" spans="1:59" x14ac:dyDescent="0.15">
      <c r="A21">
        <f t="shared" ca="1" si="1"/>
        <v>123.93</v>
      </c>
      <c r="B21">
        <f t="shared" ca="1" si="2"/>
        <v>0.97515597512208052</v>
      </c>
      <c r="C21">
        <f t="shared" ca="1" si="5"/>
        <v>0.97151528733254622</v>
      </c>
      <c r="D21">
        <f t="shared" ca="1" si="6"/>
        <v>0.96951528733254622</v>
      </c>
      <c r="E21">
        <f t="shared" ca="1" si="7"/>
        <v>0.12268919705311816</v>
      </c>
      <c r="F21">
        <f t="shared" ca="1" si="8"/>
        <v>5.8004828857497852E-3</v>
      </c>
      <c r="G21">
        <v>52.6</v>
      </c>
      <c r="H21">
        <f t="shared" si="9"/>
        <v>1.0005090998067487</v>
      </c>
      <c r="I21">
        <v>4158</v>
      </c>
      <c r="J21">
        <v>21372</v>
      </c>
      <c r="K21">
        <v>16639</v>
      </c>
      <c r="L21">
        <v>10416</v>
      </c>
      <c r="M21">
        <v>8982</v>
      </c>
      <c r="N21">
        <v>7842</v>
      </c>
      <c r="O21">
        <v>13441</v>
      </c>
      <c r="P21">
        <v>8280</v>
      </c>
      <c r="Q21">
        <v>8663</v>
      </c>
      <c r="R21">
        <v>13202</v>
      </c>
      <c r="S21">
        <v>6823</v>
      </c>
      <c r="T21">
        <v>7293</v>
      </c>
      <c r="U21">
        <v>7666</v>
      </c>
      <c r="V21">
        <v>4875</v>
      </c>
      <c r="W21">
        <v>3201</v>
      </c>
      <c r="X21">
        <v>1289</v>
      </c>
      <c r="Z21">
        <f t="shared" si="10"/>
        <v>1.0251479289940828</v>
      </c>
      <c r="AA21">
        <f t="shared" si="10"/>
        <v>1.0123632229643313</v>
      </c>
      <c r="AB21">
        <f t="shared" si="10"/>
        <v>1.0009625218071347</v>
      </c>
      <c r="AC21">
        <f t="shared" si="10"/>
        <v>1.005696630298349</v>
      </c>
      <c r="AD21">
        <f t="shared" si="10"/>
        <v>1.0129694372392015</v>
      </c>
      <c r="AE21">
        <f t="shared" si="10"/>
        <v>0.99429440852034989</v>
      </c>
      <c r="AF21">
        <f t="shared" si="10"/>
        <v>1.015564790328674</v>
      </c>
      <c r="AG21">
        <f t="shared" si="10"/>
        <v>0.96785505552308593</v>
      </c>
      <c r="AH21">
        <f t="shared" si="10"/>
        <v>1.0163068981698733</v>
      </c>
      <c r="AI21">
        <f t="shared" si="10"/>
        <v>0.97554126948939635</v>
      </c>
      <c r="AJ21">
        <f t="shared" si="10"/>
        <v>0.9959130054006714</v>
      </c>
      <c r="AK21">
        <f t="shared" si="10"/>
        <v>1.0004115226337449</v>
      </c>
      <c r="AL21">
        <f t="shared" si="10"/>
        <v>0.9635495223730518</v>
      </c>
      <c r="AM21">
        <f t="shared" si="10"/>
        <v>1.0177453027139876</v>
      </c>
      <c r="AN21">
        <f t="shared" si="10"/>
        <v>1.0174825174825175</v>
      </c>
      <c r="AO21">
        <f t="shared" si="10"/>
        <v>1.0109803921568628</v>
      </c>
      <c r="AQ21">
        <f t="shared" si="11"/>
        <v>-0.14902153888163461</v>
      </c>
      <c r="AR21">
        <f t="shared" si="12"/>
        <v>-7.3724534658019814E-2</v>
      </c>
      <c r="AS21">
        <f t="shared" si="13"/>
        <v>-5.7723532802876005E-3</v>
      </c>
      <c r="AT21">
        <f t="shared" si="14"/>
        <v>-3.4082795156830159E-2</v>
      </c>
      <c r="AU21">
        <f t="shared" si="15"/>
        <v>-7.7316325606057973E-2</v>
      </c>
      <c r="AV21">
        <f t="shared" si="16"/>
        <v>3.4331583274284025E-2</v>
      </c>
      <c r="AW21">
        <f t="shared" si="17"/>
        <v>-9.2669408459679928E-2</v>
      </c>
      <c r="AX21">
        <f t="shared" si="18"/>
        <v>0.19603763368193078</v>
      </c>
      <c r="AY21">
        <f t="shared" si="19"/>
        <v>-9.7052212029795193E-2</v>
      </c>
      <c r="AZ21">
        <f t="shared" si="20"/>
        <v>0.14857688296673671</v>
      </c>
      <c r="BA21">
        <f t="shared" si="21"/>
        <v>2.4572215124852803E-2</v>
      </c>
      <c r="BB21">
        <f t="shared" si="22"/>
        <v>-2.4686278891755046E-3</v>
      </c>
      <c r="BC21">
        <f t="shared" si="23"/>
        <v>0.22278836420017439</v>
      </c>
      <c r="BD21">
        <f t="shared" si="24"/>
        <v>-0.10553815816192028</v>
      </c>
      <c r="BE21">
        <f t="shared" si="25"/>
        <v>-0.10398873810983965</v>
      </c>
      <c r="BF21">
        <f t="shared" si="26"/>
        <v>-6.5523272079965236E-2</v>
      </c>
      <c r="BG21">
        <f t="shared" si="27"/>
        <v>7.7835976944338983E-2</v>
      </c>
    </row>
    <row r="22" spans="1:59" x14ac:dyDescent="0.15">
      <c r="A22">
        <f t="shared" ca="1" si="1"/>
        <v>129.76666666666665</v>
      </c>
      <c r="B22">
        <f t="shared" ca="1" si="2"/>
        <v>0.96870733032645739</v>
      </c>
      <c r="C22">
        <f t="shared" ca="1" si="5"/>
        <v>0.96509071817504199</v>
      </c>
      <c r="D22">
        <f t="shared" ca="1" si="6"/>
        <v>0.96309071817504199</v>
      </c>
      <c r="E22">
        <f t="shared" ca="1" si="7"/>
        <v>0.1418224261461308</v>
      </c>
      <c r="F22">
        <f t="shared" ca="1" si="8"/>
        <v>2.833216857866238E-2</v>
      </c>
      <c r="G22">
        <v>54.32</v>
      </c>
      <c r="H22">
        <f t="shared" si="9"/>
        <v>0.99785232569980009</v>
      </c>
      <c r="I22">
        <v>4117</v>
      </c>
      <c r="J22">
        <v>21439</v>
      </c>
      <c r="K22">
        <v>16559</v>
      </c>
      <c r="L22">
        <v>10302</v>
      </c>
      <c r="M22">
        <v>9013</v>
      </c>
      <c r="N22">
        <v>7851</v>
      </c>
      <c r="O22">
        <v>13583</v>
      </c>
      <c r="P22">
        <v>8570</v>
      </c>
      <c r="Q22">
        <v>8640</v>
      </c>
      <c r="R22">
        <v>13482</v>
      </c>
      <c r="S22">
        <v>6802</v>
      </c>
      <c r="T22">
        <v>7307</v>
      </c>
      <c r="U22">
        <v>7816</v>
      </c>
      <c r="V22">
        <v>4725</v>
      </c>
      <c r="W22">
        <v>3070</v>
      </c>
      <c r="X22">
        <v>1239</v>
      </c>
      <c r="Z22">
        <f t="shared" si="10"/>
        <v>1.0150394477317555</v>
      </c>
      <c r="AA22">
        <f t="shared" si="10"/>
        <v>1.0155369238785468</v>
      </c>
      <c r="AB22">
        <f t="shared" si="10"/>
        <v>0.99614991277146125</v>
      </c>
      <c r="AC22">
        <f t="shared" si="10"/>
        <v>0.99468958192526791</v>
      </c>
      <c r="AD22">
        <f t="shared" si="10"/>
        <v>1.0164655464080297</v>
      </c>
      <c r="AE22">
        <f t="shared" si="10"/>
        <v>0.99543552681628</v>
      </c>
      <c r="AF22">
        <f t="shared" si="10"/>
        <v>1.0262939176426142</v>
      </c>
      <c r="AG22">
        <f t="shared" si="10"/>
        <v>1.0017533606078317</v>
      </c>
      <c r="AH22">
        <f t="shared" si="10"/>
        <v>1.013608634443923</v>
      </c>
      <c r="AI22">
        <f t="shared" si="10"/>
        <v>0.99623143427178007</v>
      </c>
      <c r="AJ22">
        <f t="shared" si="10"/>
        <v>0.99284775945117498</v>
      </c>
      <c r="AK22">
        <f t="shared" si="10"/>
        <v>1.002331961591221</v>
      </c>
      <c r="AL22">
        <f t="shared" si="10"/>
        <v>0.9824032176973353</v>
      </c>
      <c r="AM22">
        <f t="shared" si="10"/>
        <v>0.98643006263048016</v>
      </c>
      <c r="AN22">
        <f t="shared" si="10"/>
        <v>0.97584233947870314</v>
      </c>
      <c r="AO22">
        <f t="shared" si="10"/>
        <v>0.97176470588235297</v>
      </c>
      <c r="AQ22">
        <f t="shared" si="11"/>
        <v>-8.9564858993313859E-2</v>
      </c>
      <c r="AR22">
        <f t="shared" si="12"/>
        <v>-9.2504770027636712E-2</v>
      </c>
      <c r="AS22">
        <f t="shared" si="13"/>
        <v>2.3145107357850445E-2</v>
      </c>
      <c r="AT22">
        <f t="shared" si="14"/>
        <v>3.1947410780089995E-2</v>
      </c>
      <c r="AU22">
        <f t="shared" si="15"/>
        <v>-9.7988755058415936E-2</v>
      </c>
      <c r="AV22">
        <f t="shared" si="16"/>
        <v>2.744953319841183E-2</v>
      </c>
      <c r="AW22">
        <f t="shared" si="17"/>
        <v>-0.1557250509677344</v>
      </c>
      <c r="AX22">
        <f t="shared" si="18"/>
        <v>-1.0510951593189929E-2</v>
      </c>
      <c r="AY22">
        <f t="shared" si="19"/>
        <v>-8.110121147756115E-2</v>
      </c>
      <c r="AZ22">
        <f t="shared" si="20"/>
        <v>2.2654107978728837E-2</v>
      </c>
      <c r="BA22">
        <f t="shared" si="21"/>
        <v>4.3067642614549949E-2</v>
      </c>
      <c r="BB22">
        <f t="shared" si="22"/>
        <v>-1.3975480731084539E-2</v>
      </c>
      <c r="BC22">
        <f t="shared" si="23"/>
        <v>0.10652067750746519</v>
      </c>
      <c r="BD22">
        <f t="shared" si="24"/>
        <v>8.1977102862706763E-2</v>
      </c>
      <c r="BE22">
        <f t="shared" si="25"/>
        <v>0.14672545822188165</v>
      </c>
      <c r="BF22">
        <f t="shared" si="26"/>
        <v>0.17184945578030422</v>
      </c>
      <c r="BG22">
        <f t="shared" si="27"/>
        <v>3.1635868407135524E-2</v>
      </c>
    </row>
    <row r="23" spans="1:59" x14ac:dyDescent="0.15">
      <c r="A23">
        <f t="shared" ca="1" si="1"/>
        <v>135.62333333333333</v>
      </c>
      <c r="B23">
        <f t="shared" ca="1" si="2"/>
        <v>0.96060269136870835</v>
      </c>
      <c r="C23">
        <f t="shared" ca="1" si="5"/>
        <v>0.95701633741274561</v>
      </c>
      <c r="D23">
        <f t="shared" ca="1" si="6"/>
        <v>0.95501633741274561</v>
      </c>
      <c r="E23">
        <f t="shared" ca="1" si="7"/>
        <v>0.20434367874134363</v>
      </c>
      <c r="F23">
        <f t="shared" ca="1" si="8"/>
        <v>7.8445333180681809E-2</v>
      </c>
      <c r="G23">
        <v>56.05</v>
      </c>
      <c r="H23">
        <f t="shared" si="9"/>
        <v>0.99714428139212585</v>
      </c>
      <c r="I23">
        <v>4144</v>
      </c>
      <c r="J23">
        <v>21239</v>
      </c>
      <c r="K23">
        <v>16405</v>
      </c>
      <c r="L23">
        <v>10371</v>
      </c>
      <c r="M23">
        <v>8991</v>
      </c>
      <c r="N23">
        <v>7848</v>
      </c>
      <c r="O23">
        <v>13152</v>
      </c>
      <c r="P23">
        <v>8660</v>
      </c>
      <c r="Q23">
        <v>8445</v>
      </c>
      <c r="R23">
        <v>13535</v>
      </c>
      <c r="S23">
        <v>6997</v>
      </c>
      <c r="T23">
        <v>7214</v>
      </c>
      <c r="U23">
        <v>7733</v>
      </c>
      <c r="V23">
        <v>4801</v>
      </c>
      <c r="W23">
        <v>3114</v>
      </c>
      <c r="X23">
        <v>1252</v>
      </c>
      <c r="Z23">
        <f t="shared" si="10"/>
        <v>1.0216962524654833</v>
      </c>
      <c r="AA23">
        <f t="shared" si="10"/>
        <v>1.0060631898062622</v>
      </c>
      <c r="AB23">
        <f t="shared" si="10"/>
        <v>0.98688564037778981</v>
      </c>
      <c r="AC23">
        <f t="shared" si="10"/>
        <v>1.001351742782659</v>
      </c>
      <c r="AD23">
        <f t="shared" si="10"/>
        <v>1.013984436675313</v>
      </c>
      <c r="AE23">
        <f t="shared" si="10"/>
        <v>0.99505515405097</v>
      </c>
      <c r="AF23">
        <f t="shared" si="10"/>
        <v>0.99372874952776724</v>
      </c>
      <c r="AG23">
        <f t="shared" si="10"/>
        <v>1.0122735242548218</v>
      </c>
      <c r="AH23">
        <f t="shared" si="10"/>
        <v>0.99073205068043169</v>
      </c>
      <c r="AI23">
        <f t="shared" si="10"/>
        <v>1.0001477868913027</v>
      </c>
      <c r="AJ23">
        <f t="shared" si="10"/>
        <v>1.0213107575536418</v>
      </c>
      <c r="AK23">
        <f t="shared" si="10"/>
        <v>0.98957475994513033</v>
      </c>
      <c r="AL23">
        <f t="shared" si="10"/>
        <v>0.97197083961789843</v>
      </c>
      <c r="AM23">
        <f t="shared" si="10"/>
        <v>1.0022964509394572</v>
      </c>
      <c r="AN23">
        <f t="shared" si="10"/>
        <v>0.98982835346471709</v>
      </c>
      <c r="AO23">
        <f t="shared" si="10"/>
        <v>0.98196078431372547</v>
      </c>
      <c r="AQ23">
        <f t="shared" si="11"/>
        <v>-0.12878543200980003</v>
      </c>
      <c r="AR23">
        <f t="shared" si="12"/>
        <v>-3.6269295801528698E-2</v>
      </c>
      <c r="AS23">
        <f t="shared" si="13"/>
        <v>7.9206672841544035E-2</v>
      </c>
      <c r="AT23">
        <f t="shared" si="14"/>
        <v>-8.1049800051321286E-3</v>
      </c>
      <c r="AU23">
        <f t="shared" si="15"/>
        <v>-8.3325339628595674E-2</v>
      </c>
      <c r="AV23">
        <f t="shared" si="16"/>
        <v>2.9742672916751027E-2</v>
      </c>
      <c r="AW23">
        <f t="shared" si="17"/>
        <v>3.7745984191443198E-2</v>
      </c>
      <c r="AX23">
        <f t="shared" si="18"/>
        <v>-7.3192891381122005E-2</v>
      </c>
      <c r="AY23">
        <f t="shared" si="19"/>
        <v>5.5866983859644073E-2</v>
      </c>
      <c r="AZ23">
        <f t="shared" si="20"/>
        <v>-8.8665583137526689E-4</v>
      </c>
      <c r="BA23">
        <f t="shared" si="21"/>
        <v>-0.12652115245798573</v>
      </c>
      <c r="BB23">
        <f t="shared" si="22"/>
        <v>6.2879781235317067E-2</v>
      </c>
      <c r="BC23">
        <f t="shared" si="23"/>
        <v>0.17057685218896429</v>
      </c>
      <c r="BD23">
        <f t="shared" si="24"/>
        <v>-1.3762908755876489E-2</v>
      </c>
      <c r="BE23">
        <f t="shared" si="25"/>
        <v>6.1342387345677013E-2</v>
      </c>
      <c r="BF23">
        <f t="shared" si="26"/>
        <v>0.10922343559489628</v>
      </c>
      <c r="BG23">
        <f t="shared" si="27"/>
        <v>-3.7164181333517912E-2</v>
      </c>
    </row>
    <row r="24" spans="1:59" x14ac:dyDescent="0.15">
      <c r="A24">
        <f t="shared" ca="1" si="1"/>
        <v>141.50666666666666</v>
      </c>
      <c r="B24">
        <f t="shared" ca="1" si="2"/>
        <v>0.95692618124638729</v>
      </c>
      <c r="C24">
        <f t="shared" ca="1" si="5"/>
        <v>0.95335355332590177</v>
      </c>
      <c r="D24">
        <f t="shared" ca="1" si="6"/>
        <v>0.95135355332590177</v>
      </c>
      <c r="E24">
        <f t="shared" ca="1" si="7"/>
        <v>0.22640758564181671</v>
      </c>
      <c r="F24">
        <f t="shared" ca="1" si="8"/>
        <v>3.7993951147626423E-2</v>
      </c>
      <c r="G24">
        <v>57.76</v>
      </c>
      <c r="H24">
        <f t="shared" si="9"/>
        <v>0.9937924989676552</v>
      </c>
      <c r="I24">
        <v>4037</v>
      </c>
      <c r="J24">
        <v>21421</v>
      </c>
      <c r="K24">
        <v>16595</v>
      </c>
      <c r="L24">
        <v>10328</v>
      </c>
      <c r="M24">
        <v>8899</v>
      </c>
      <c r="N24">
        <v>7768</v>
      </c>
      <c r="O24">
        <v>13340</v>
      </c>
      <c r="P24">
        <v>8537</v>
      </c>
      <c r="Q24">
        <v>8499</v>
      </c>
      <c r="R24">
        <v>13453</v>
      </c>
      <c r="S24">
        <v>6737</v>
      </c>
      <c r="T24">
        <v>7192</v>
      </c>
      <c r="U24">
        <v>7813</v>
      </c>
      <c r="V24">
        <v>4735</v>
      </c>
      <c r="W24">
        <v>3197</v>
      </c>
      <c r="X24">
        <v>1217</v>
      </c>
      <c r="Z24">
        <f t="shared" si="10"/>
        <v>0.99531558185404334</v>
      </c>
      <c r="AA24">
        <f t="shared" si="10"/>
        <v>1.014684287812041</v>
      </c>
      <c r="AB24">
        <f t="shared" si="10"/>
        <v>0.99831558683751431</v>
      </c>
      <c r="AC24">
        <f t="shared" si="10"/>
        <v>0.99719996137877764</v>
      </c>
      <c r="AD24">
        <f t="shared" si="10"/>
        <v>1.0036088868839517</v>
      </c>
      <c r="AE24">
        <f t="shared" si="10"/>
        <v>0.98491188030936982</v>
      </c>
      <c r="AF24">
        <f t="shared" si="10"/>
        <v>1.0079335096335473</v>
      </c>
      <c r="AG24">
        <f t="shared" si="10"/>
        <v>0.99789596727060204</v>
      </c>
      <c r="AH24">
        <f t="shared" si="10"/>
        <v>0.99706710464570625</v>
      </c>
      <c r="AI24">
        <f t="shared" si="10"/>
        <v>0.9940885243478903</v>
      </c>
      <c r="AJ24">
        <f t="shared" si="10"/>
        <v>0.98336009341701947</v>
      </c>
      <c r="AK24">
        <f t="shared" si="10"/>
        <v>0.98655692729766808</v>
      </c>
      <c r="AL24">
        <f t="shared" si="10"/>
        <v>0.98202614379084963</v>
      </c>
      <c r="AM24">
        <f t="shared" si="10"/>
        <v>0.98851774530271397</v>
      </c>
      <c r="AN24">
        <f t="shared" si="10"/>
        <v>1.016211061665607</v>
      </c>
      <c r="AO24">
        <f t="shared" si="10"/>
        <v>0.95450980392156859</v>
      </c>
      <c r="AQ24">
        <f t="shared" si="11"/>
        <v>2.8172546508469967E-2</v>
      </c>
      <c r="AR24">
        <f t="shared" si="12"/>
        <v>-8.7465105708944543E-2</v>
      </c>
      <c r="AS24">
        <f t="shared" si="13"/>
        <v>1.0115000288305993E-2</v>
      </c>
      <c r="AT24">
        <f t="shared" si="14"/>
        <v>1.6823796374402421E-2</v>
      </c>
      <c r="AU24">
        <f t="shared" si="15"/>
        <v>-2.1614342861130932E-2</v>
      </c>
      <c r="AV24">
        <f t="shared" si="16"/>
        <v>9.1218620560980526E-2</v>
      </c>
      <c r="AW24">
        <f t="shared" si="17"/>
        <v>-4.7413228850477926E-2</v>
      </c>
      <c r="AX24">
        <f t="shared" si="18"/>
        <v>1.263749589592443E-2</v>
      </c>
      <c r="AY24">
        <f t="shared" si="19"/>
        <v>1.7623228319289048E-2</v>
      </c>
      <c r="AZ24">
        <f t="shared" si="20"/>
        <v>3.5574105545776571E-2</v>
      </c>
      <c r="BA24">
        <f t="shared" si="21"/>
        <v>0.10067943025343498</v>
      </c>
      <c r="BB24">
        <f t="shared" si="22"/>
        <v>8.1205493107485496E-2</v>
      </c>
      <c r="BC24">
        <f t="shared" si="23"/>
        <v>0.10882408786271131</v>
      </c>
      <c r="BD24">
        <f t="shared" si="24"/>
        <v>6.9292108708693928E-2</v>
      </c>
      <c r="BE24">
        <f t="shared" si="25"/>
        <v>-9.6486392649709429E-2</v>
      </c>
      <c r="BF24">
        <f t="shared" si="26"/>
        <v>0.27934418762999635</v>
      </c>
      <c r="BG24">
        <f t="shared" si="27"/>
        <v>5.8900154001219292E-2</v>
      </c>
    </row>
    <row r="25" spans="1:59" x14ac:dyDescent="0.15">
      <c r="A25">
        <f t="shared" ca="1" si="1"/>
        <v>147.43333333333331</v>
      </c>
      <c r="B25">
        <f t="shared" ca="1" si="2"/>
        <v>0.95597243529345066</v>
      </c>
      <c r="C25">
        <f t="shared" ca="1" si="5"/>
        <v>0.95240336812768933</v>
      </c>
      <c r="D25">
        <f t="shared" ca="1" si="6"/>
        <v>0.95040336812768933</v>
      </c>
      <c r="E25">
        <f t="shared" ca="1" si="7"/>
        <v>0.2243200178718073</v>
      </c>
      <c r="F25">
        <f t="shared" ca="1" si="8"/>
        <v>2.1605466485022946E-2</v>
      </c>
      <c r="G25">
        <v>59.47</v>
      </c>
      <c r="H25">
        <f t="shared" si="9"/>
        <v>1.0000701135333594</v>
      </c>
      <c r="I25">
        <v>4108</v>
      </c>
      <c r="J25">
        <v>21324</v>
      </c>
      <c r="K25">
        <v>16596</v>
      </c>
      <c r="L25">
        <v>10315</v>
      </c>
      <c r="M25">
        <v>8986</v>
      </c>
      <c r="N25">
        <v>7896</v>
      </c>
      <c r="O25">
        <v>13247</v>
      </c>
      <c r="P25">
        <v>8498</v>
      </c>
      <c r="Q25">
        <v>8561</v>
      </c>
      <c r="R25">
        <v>13213</v>
      </c>
      <c r="S25">
        <v>6892</v>
      </c>
      <c r="T25">
        <v>7152</v>
      </c>
      <c r="U25">
        <v>7807</v>
      </c>
      <c r="V25">
        <v>4830</v>
      </c>
      <c r="W25">
        <v>3116</v>
      </c>
      <c r="X25">
        <v>1326</v>
      </c>
      <c r="Z25">
        <f t="shared" si="10"/>
        <v>1.0128205128205128</v>
      </c>
      <c r="AA25">
        <f t="shared" si="10"/>
        <v>1.0100895267869832</v>
      </c>
      <c r="AB25">
        <f t="shared" si="10"/>
        <v>0.99837574445046018</v>
      </c>
      <c r="AC25">
        <f t="shared" si="10"/>
        <v>0.99594477165202278</v>
      </c>
      <c r="AD25">
        <f t="shared" si="10"/>
        <v>1.0134205480996954</v>
      </c>
      <c r="AE25">
        <f t="shared" si="10"/>
        <v>1.00114111829593</v>
      </c>
      <c r="AF25">
        <f t="shared" si="10"/>
        <v>1.0009066868152625</v>
      </c>
      <c r="AG25">
        <f t="shared" si="10"/>
        <v>0.99333722969023963</v>
      </c>
      <c r="AH25">
        <f t="shared" si="10"/>
        <v>1.0043406851243548</v>
      </c>
      <c r="AI25">
        <f t="shared" si="10"/>
        <v>0.97635409739156132</v>
      </c>
      <c r="AJ25">
        <f t="shared" si="10"/>
        <v>1.0059845278061597</v>
      </c>
      <c r="AK25">
        <f t="shared" si="10"/>
        <v>0.98106995884773662</v>
      </c>
      <c r="AL25">
        <f t="shared" si="10"/>
        <v>0.98127199597787829</v>
      </c>
      <c r="AM25">
        <f t="shared" si="10"/>
        <v>1.0083507306889352</v>
      </c>
      <c r="AN25">
        <f t="shared" si="10"/>
        <v>0.99046408137317232</v>
      </c>
      <c r="AO25">
        <f t="shared" si="10"/>
        <v>1.04</v>
      </c>
      <c r="AQ25">
        <f t="shared" si="11"/>
        <v>-7.6434154664578272E-2</v>
      </c>
      <c r="AR25">
        <f t="shared" si="12"/>
        <v>-6.0233803847958609E-2</v>
      </c>
      <c r="AS25">
        <f t="shared" si="13"/>
        <v>9.7534564962051089E-3</v>
      </c>
      <c r="AT25">
        <f t="shared" si="14"/>
        <v>2.4380838501159904E-2</v>
      </c>
      <c r="AU25">
        <f t="shared" si="15"/>
        <v>-7.9987741500588849E-2</v>
      </c>
      <c r="AV25">
        <f t="shared" si="16"/>
        <v>-6.8428062919595823E-3</v>
      </c>
      <c r="AW25">
        <f t="shared" si="17"/>
        <v>-5.4376561383591539E-3</v>
      </c>
      <c r="AX25">
        <f t="shared" si="18"/>
        <v>4.0110393909221817E-2</v>
      </c>
      <c r="AY25">
        <f t="shared" si="19"/>
        <v>-2.5987749143867724E-2</v>
      </c>
      <c r="AZ25">
        <f t="shared" si="20"/>
        <v>0.14357972197373278</v>
      </c>
      <c r="BA25">
        <f t="shared" si="21"/>
        <v>-3.5800149869526898E-2</v>
      </c>
      <c r="BB25">
        <f t="shared" si="22"/>
        <v>0.11466904889612259</v>
      </c>
      <c r="BC25">
        <f t="shared" si="23"/>
        <v>0.11343356312143155</v>
      </c>
      <c r="BD25">
        <f t="shared" si="24"/>
        <v>-4.9896337449944317E-2</v>
      </c>
      <c r="BE25">
        <f t="shared" si="25"/>
        <v>5.7490059765505253E-2</v>
      </c>
      <c r="BF25">
        <f t="shared" si="26"/>
        <v>-0.23532427891968799</v>
      </c>
      <c r="BG25">
        <f t="shared" si="27"/>
        <v>4.2598786051112024E-2</v>
      </c>
    </row>
    <row r="26" spans="1:59" x14ac:dyDescent="0.15">
      <c r="A26">
        <f t="shared" ca="1" si="1"/>
        <v>153.36000000000001</v>
      </c>
      <c r="B26">
        <f t="shared" ca="1" si="2"/>
        <v>0.94801084344255615</v>
      </c>
      <c r="C26">
        <f t="shared" ca="1" si="5"/>
        <v>0.94447150041424177</v>
      </c>
      <c r="D26">
        <f t="shared" ca="1" si="6"/>
        <v>0.94247150041424177</v>
      </c>
      <c r="E26">
        <f t="shared" ca="1" si="7"/>
        <v>0.2809419256275999</v>
      </c>
      <c r="F26">
        <f t="shared" ca="1" si="8"/>
        <v>4.5823698924949259E-2</v>
      </c>
      <c r="G26">
        <v>61.19</v>
      </c>
      <c r="H26">
        <f t="shared" si="9"/>
        <v>0.9914280513867616</v>
      </c>
      <c r="I26">
        <v>4121</v>
      </c>
      <c r="J26">
        <v>21408</v>
      </c>
      <c r="K26">
        <v>16411</v>
      </c>
      <c r="L26">
        <v>10289</v>
      </c>
      <c r="M26">
        <v>9098</v>
      </c>
      <c r="N26">
        <v>7917</v>
      </c>
      <c r="O26">
        <v>13379</v>
      </c>
      <c r="P26">
        <v>8419</v>
      </c>
      <c r="Q26">
        <v>8482</v>
      </c>
      <c r="R26">
        <v>13237</v>
      </c>
      <c r="S26">
        <v>6747</v>
      </c>
      <c r="T26">
        <v>7265</v>
      </c>
      <c r="U26">
        <v>7742</v>
      </c>
      <c r="V26">
        <v>4724</v>
      </c>
      <c r="W26">
        <v>3079</v>
      </c>
      <c r="X26">
        <v>1223</v>
      </c>
      <c r="Z26">
        <f t="shared" si="10"/>
        <v>1.016025641025641</v>
      </c>
      <c r="AA26">
        <f t="shared" si="10"/>
        <v>1.0140684950973426</v>
      </c>
      <c r="AB26">
        <f t="shared" si="10"/>
        <v>0.98724658605546534</v>
      </c>
      <c r="AC26">
        <f t="shared" si="10"/>
        <v>0.99343439219851304</v>
      </c>
      <c r="AD26">
        <f t="shared" si="10"/>
        <v>1.0260516521935266</v>
      </c>
      <c r="AE26">
        <f t="shared" si="10"/>
        <v>1.0038037276531</v>
      </c>
      <c r="AF26">
        <f t="shared" si="10"/>
        <v>1.0108802417831508</v>
      </c>
      <c r="AG26">
        <f t="shared" si="10"/>
        <v>0.98410286382232615</v>
      </c>
      <c r="AH26">
        <f t="shared" si="10"/>
        <v>0.9950727358047865</v>
      </c>
      <c r="AI26">
        <f t="shared" si="10"/>
        <v>0.97812754008719427</v>
      </c>
      <c r="AJ26">
        <f t="shared" si="10"/>
        <v>0.98481973434535108</v>
      </c>
      <c r="AK26">
        <f t="shared" si="10"/>
        <v>0.99657064471879286</v>
      </c>
      <c r="AL26">
        <f t="shared" si="10"/>
        <v>0.97310206133735544</v>
      </c>
      <c r="AM26">
        <f t="shared" si="10"/>
        <v>0.98622129436325678</v>
      </c>
      <c r="AN26">
        <f t="shared" si="10"/>
        <v>0.97870311506675145</v>
      </c>
      <c r="AO26">
        <f t="shared" si="10"/>
        <v>0.95921568627450982</v>
      </c>
      <c r="AQ26">
        <f t="shared" si="11"/>
        <v>-9.5391516406789223E-2</v>
      </c>
      <c r="AR26">
        <f t="shared" si="12"/>
        <v>-8.3822713759778483E-2</v>
      </c>
      <c r="AS26">
        <f t="shared" si="13"/>
        <v>7.7012621134988871E-2</v>
      </c>
      <c r="AT26">
        <f t="shared" si="14"/>
        <v>3.9523537278411888E-2</v>
      </c>
      <c r="AU26">
        <f t="shared" si="15"/>
        <v>-0.15430853249965432</v>
      </c>
      <c r="AV26">
        <f t="shared" si="16"/>
        <v>-2.2779070640656901E-2</v>
      </c>
      <c r="AW26">
        <f t="shared" si="17"/>
        <v>-6.4928866874506566E-2</v>
      </c>
      <c r="AX26">
        <f t="shared" si="18"/>
        <v>9.6149105931779055E-2</v>
      </c>
      <c r="AY26">
        <f t="shared" si="19"/>
        <v>2.9636659103830315E-2</v>
      </c>
      <c r="AZ26">
        <f t="shared" si="20"/>
        <v>0.1326912501764089</v>
      </c>
      <c r="BA26">
        <f t="shared" si="21"/>
        <v>9.1779992252841891E-2</v>
      </c>
      <c r="BB26">
        <f t="shared" si="22"/>
        <v>2.0611493989923343E-2</v>
      </c>
      <c r="BC26">
        <f t="shared" si="23"/>
        <v>0.16359785301761653</v>
      </c>
      <c r="BD26">
        <f t="shared" si="24"/>
        <v>8.3247078526247978E-2</v>
      </c>
      <c r="BE26">
        <f t="shared" si="25"/>
        <v>0.12916161416233643</v>
      </c>
      <c r="BF26">
        <f t="shared" si="26"/>
        <v>0.2498359314321249</v>
      </c>
      <c r="BG26">
        <f t="shared" si="27"/>
        <v>9.7846909133510129E-2</v>
      </c>
    </row>
    <row r="27" spans="1:59" x14ac:dyDescent="0.15">
      <c r="A27">
        <f t="shared" ca="1" si="1"/>
        <v>159.33000000000001</v>
      </c>
      <c r="B27">
        <f t="shared" ca="1" si="2"/>
        <v>0.94417332040371693</v>
      </c>
      <c r="C27">
        <f t="shared" ca="1" si="5"/>
        <v>0.94064830454318493</v>
      </c>
      <c r="D27">
        <f t="shared" ca="1" si="6"/>
        <v>0.93864830454318493</v>
      </c>
      <c r="E27">
        <f t="shared" ca="1" si="7"/>
        <v>0.24585961967180933</v>
      </c>
      <c r="F27">
        <f t="shared" ca="1" si="8"/>
        <v>6.8991956621397274E-2</v>
      </c>
      <c r="G27">
        <v>62.94</v>
      </c>
      <c r="H27">
        <f t="shared" si="9"/>
        <v>0.99845152738902554</v>
      </c>
      <c r="I27">
        <v>4270</v>
      </c>
      <c r="J27">
        <v>21355</v>
      </c>
      <c r="K27">
        <v>16652</v>
      </c>
      <c r="L27">
        <v>10492</v>
      </c>
      <c r="M27">
        <v>8946</v>
      </c>
      <c r="N27">
        <v>7806</v>
      </c>
      <c r="O27">
        <v>13360</v>
      </c>
      <c r="P27">
        <v>8555</v>
      </c>
      <c r="Q27">
        <v>8557</v>
      </c>
      <c r="R27">
        <v>13340</v>
      </c>
      <c r="S27">
        <v>6910</v>
      </c>
      <c r="T27">
        <v>7200</v>
      </c>
      <c r="U27">
        <v>7939</v>
      </c>
      <c r="V27">
        <v>4729</v>
      </c>
      <c r="W27">
        <v>3083</v>
      </c>
      <c r="X27">
        <v>1264</v>
      </c>
      <c r="Z27">
        <f t="shared" si="10"/>
        <v>1.0527613412228798</v>
      </c>
      <c r="AA27">
        <f t="shared" si="10"/>
        <v>1.0115579555681873</v>
      </c>
      <c r="AB27">
        <f t="shared" si="10"/>
        <v>1.0017445707754316</v>
      </c>
      <c r="AC27">
        <f t="shared" si="10"/>
        <v>1.0130346625470696</v>
      </c>
      <c r="AD27">
        <f t="shared" si="10"/>
        <v>1.0089094394947558</v>
      </c>
      <c r="AE27">
        <f t="shared" si="10"/>
        <v>0.9897299353366299</v>
      </c>
      <c r="AF27">
        <f t="shared" si="10"/>
        <v>1.0094446543256517</v>
      </c>
      <c r="AG27">
        <f t="shared" si="10"/>
        <v>1</v>
      </c>
      <c r="AH27">
        <f t="shared" si="10"/>
        <v>1.0038714218676679</v>
      </c>
      <c r="AI27">
        <f t="shared" si="10"/>
        <v>0.98573856498928547</v>
      </c>
      <c r="AJ27">
        <f t="shared" si="10"/>
        <v>1.0086118814771565</v>
      </c>
      <c r="AK27">
        <f t="shared" si="10"/>
        <v>0.98765432098765427</v>
      </c>
      <c r="AL27">
        <f t="shared" si="10"/>
        <v>0.99786324786324787</v>
      </c>
      <c r="AM27">
        <f t="shared" si="10"/>
        <v>0.98726513569937369</v>
      </c>
      <c r="AN27">
        <f t="shared" si="10"/>
        <v>0.9799745708836618</v>
      </c>
      <c r="AO27">
        <f t="shared" si="10"/>
        <v>0.99137254901960781</v>
      </c>
      <c r="AQ27">
        <f t="shared" si="11"/>
        <v>-0.30849936570990744</v>
      </c>
      <c r="AR27">
        <f t="shared" si="12"/>
        <v>-6.8950035845450036E-2</v>
      </c>
      <c r="AS27">
        <f t="shared" si="13"/>
        <v>-1.0458304676439809E-2</v>
      </c>
      <c r="AT27">
        <f t="shared" si="14"/>
        <v>-7.7702654387312886E-2</v>
      </c>
      <c r="AU27">
        <f t="shared" si="15"/>
        <v>-5.3219907676717942E-2</v>
      </c>
      <c r="AV27">
        <f t="shared" si="16"/>
        <v>6.193899394458377E-2</v>
      </c>
      <c r="AW27">
        <f t="shared" si="17"/>
        <v>-5.6401994576610388E-2</v>
      </c>
      <c r="AX27">
        <f t="shared" si="18"/>
        <v>0</v>
      </c>
      <c r="AY27">
        <f t="shared" si="19"/>
        <v>-2.3183683197283003E-2</v>
      </c>
      <c r="AZ27">
        <f t="shared" si="20"/>
        <v>8.6184639641345331E-2</v>
      </c>
      <c r="BA27">
        <f t="shared" si="21"/>
        <v>-5.1450064552898543E-2</v>
      </c>
      <c r="BB27">
        <f t="shared" si="22"/>
        <v>7.4535119991343254E-2</v>
      </c>
      <c r="BC27">
        <f t="shared" si="23"/>
        <v>1.2834229492496511E-2</v>
      </c>
      <c r="BD27">
        <f t="shared" si="24"/>
        <v>7.6899886566510894E-2</v>
      </c>
      <c r="BE27">
        <f t="shared" si="25"/>
        <v>0.12137193439243661</v>
      </c>
      <c r="BF27">
        <f t="shared" si="26"/>
        <v>5.1989297314342944E-2</v>
      </c>
      <c r="BG27">
        <f t="shared" si="27"/>
        <v>3.4574516170480012E-2</v>
      </c>
    </row>
    <row r="28" spans="1:59" x14ac:dyDescent="0.15">
      <c r="A28">
        <f t="shared" ca="1" si="1"/>
        <v>165.29333333333332</v>
      </c>
      <c r="B28">
        <f t="shared" ca="1" si="2"/>
        <v>0.93555245658385289</v>
      </c>
      <c r="C28">
        <f t="shared" ca="1" si="5"/>
        <v>0.93205962621409877</v>
      </c>
      <c r="D28">
        <f t="shared" ca="1" si="6"/>
        <v>0.93005962621409877</v>
      </c>
      <c r="E28">
        <f t="shared" ca="1" si="7"/>
        <v>0.28365553883838523</v>
      </c>
      <c r="F28">
        <f t="shared" ca="1" si="8"/>
        <v>2.6055969294406615E-2</v>
      </c>
      <c r="G28">
        <v>64.67</v>
      </c>
      <c r="H28">
        <f t="shared" si="9"/>
        <v>0.99264540353618702</v>
      </c>
      <c r="I28">
        <v>4184</v>
      </c>
      <c r="J28">
        <v>21434</v>
      </c>
      <c r="K28">
        <v>16577</v>
      </c>
      <c r="L28">
        <v>10535</v>
      </c>
      <c r="M28">
        <v>9133</v>
      </c>
      <c r="N28">
        <v>7570</v>
      </c>
      <c r="O28">
        <v>13221</v>
      </c>
      <c r="P28">
        <v>8559</v>
      </c>
      <c r="Q28">
        <v>8443</v>
      </c>
      <c r="R28">
        <v>13410</v>
      </c>
      <c r="S28">
        <v>6860</v>
      </c>
      <c r="T28">
        <v>7307</v>
      </c>
      <c r="U28">
        <v>7869</v>
      </c>
      <c r="V28">
        <v>4762</v>
      </c>
      <c r="W28">
        <v>3118</v>
      </c>
      <c r="X28">
        <v>1162</v>
      </c>
      <c r="Z28">
        <f t="shared" si="10"/>
        <v>1.0315581854043392</v>
      </c>
      <c r="AA28">
        <f t="shared" si="10"/>
        <v>1.0153000805267396</v>
      </c>
      <c r="AB28">
        <f t="shared" si="10"/>
        <v>0.99723274980448773</v>
      </c>
      <c r="AC28">
        <f t="shared" si="10"/>
        <v>1.017186443950951</v>
      </c>
      <c r="AD28">
        <f t="shared" si="10"/>
        <v>1.0299988722228488</v>
      </c>
      <c r="AE28">
        <f t="shared" si="10"/>
        <v>0.95980727779890962</v>
      </c>
      <c r="AF28">
        <f t="shared" si="10"/>
        <v>0.99894219871552703</v>
      </c>
      <c r="AG28">
        <f t="shared" si="10"/>
        <v>1.0004675628287552</v>
      </c>
      <c r="AH28">
        <f t="shared" si="10"/>
        <v>0.99049741905208821</v>
      </c>
      <c r="AI28">
        <f t="shared" si="10"/>
        <v>0.99091110618488143</v>
      </c>
      <c r="AJ28">
        <f t="shared" si="10"/>
        <v>1.0013136768354984</v>
      </c>
      <c r="AK28">
        <f t="shared" si="10"/>
        <v>1.002331961591221</v>
      </c>
      <c r="AL28">
        <f t="shared" si="10"/>
        <v>0.98906485671191557</v>
      </c>
      <c r="AM28">
        <f t="shared" si="10"/>
        <v>0.99415448851774535</v>
      </c>
      <c r="AN28">
        <f t="shared" si="10"/>
        <v>0.99109980928162744</v>
      </c>
      <c r="AO28">
        <f t="shared" si="10"/>
        <v>0.91137254901960785</v>
      </c>
      <c r="AQ28">
        <f t="shared" si="11"/>
        <v>-0.18642276284243806</v>
      </c>
      <c r="AR28">
        <f t="shared" si="12"/>
        <v>-9.1105287829702397E-2</v>
      </c>
      <c r="AS28">
        <f t="shared" si="13"/>
        <v>1.6626516663560225E-2</v>
      </c>
      <c r="AT28">
        <f t="shared" si="14"/>
        <v>-0.10224256589646336</v>
      </c>
      <c r="AU28">
        <f t="shared" si="15"/>
        <v>-0.17734624387003178</v>
      </c>
      <c r="AV28">
        <f t="shared" si="16"/>
        <v>0.2461366017989785</v>
      </c>
      <c r="AW28">
        <f t="shared" si="17"/>
        <v>6.3501669066296264E-3</v>
      </c>
      <c r="AX28">
        <f t="shared" si="18"/>
        <v>-2.8047213318952474E-3</v>
      </c>
      <c r="AY28">
        <f t="shared" si="19"/>
        <v>5.7288111294047046E-2</v>
      </c>
      <c r="AZ28">
        <f t="shared" si="20"/>
        <v>5.4782698804688293E-2</v>
      </c>
      <c r="BA28">
        <f t="shared" si="21"/>
        <v>-7.8768883021908803E-3</v>
      </c>
      <c r="BB28">
        <f t="shared" si="22"/>
        <v>-1.3975480731084539E-2</v>
      </c>
      <c r="BC28">
        <f t="shared" si="23"/>
        <v>6.5972228633276495E-2</v>
      </c>
      <c r="BD28">
        <f t="shared" si="24"/>
        <v>3.5175980148916694E-2</v>
      </c>
      <c r="BE28">
        <f t="shared" si="25"/>
        <v>5.3640204003007952E-2</v>
      </c>
      <c r="BF28">
        <f t="shared" si="26"/>
        <v>0.55682112108401993</v>
      </c>
      <c r="BG28">
        <f t="shared" si="27"/>
        <v>6.0282630487743863E-2</v>
      </c>
    </row>
    <row r="29" spans="1:59" x14ac:dyDescent="0.15">
      <c r="A29">
        <f t="shared" ca="1" si="1"/>
        <v>171.29</v>
      </c>
      <c r="B29">
        <f t="shared" ca="1" si="2"/>
        <v>0.93051537597023071</v>
      </c>
      <c r="C29">
        <f t="shared" ca="1" si="5"/>
        <v>0.92704135124629405</v>
      </c>
      <c r="D29">
        <f t="shared" ca="1" si="6"/>
        <v>0.92504135124629405</v>
      </c>
      <c r="E29">
        <f t="shared" ca="1" si="7"/>
        <v>0.2950208825808473</v>
      </c>
      <c r="F29">
        <f t="shared" ca="1" si="8"/>
        <v>7.2493917058153515E-2</v>
      </c>
      <c r="G29">
        <v>66.42</v>
      </c>
      <c r="H29">
        <f t="shared" si="9"/>
        <v>0.99797916452915392</v>
      </c>
      <c r="I29">
        <v>3971</v>
      </c>
      <c r="J29">
        <v>21311</v>
      </c>
      <c r="K29">
        <v>16478</v>
      </c>
      <c r="L29">
        <v>10425</v>
      </c>
      <c r="M29">
        <v>9015</v>
      </c>
      <c r="N29">
        <v>7997</v>
      </c>
      <c r="O29">
        <v>13535</v>
      </c>
      <c r="P29">
        <v>8238</v>
      </c>
      <c r="Q29">
        <v>8427</v>
      </c>
      <c r="R29">
        <v>13301</v>
      </c>
      <c r="S29">
        <v>6958</v>
      </c>
      <c r="T29">
        <v>7104</v>
      </c>
      <c r="U29">
        <v>7852</v>
      </c>
      <c r="V29">
        <v>4817</v>
      </c>
      <c r="W29">
        <v>3064</v>
      </c>
      <c r="X29">
        <v>1298</v>
      </c>
      <c r="Z29">
        <f t="shared" si="10"/>
        <v>0.979043392504931</v>
      </c>
      <c r="AA29">
        <f t="shared" si="10"/>
        <v>1.0094737340722846</v>
      </c>
      <c r="AB29">
        <f t="shared" si="10"/>
        <v>0.99127714612284179</v>
      </c>
      <c r="AC29">
        <f t="shared" si="10"/>
        <v>1.0065656078014869</v>
      </c>
      <c r="AD29">
        <f t="shared" si="10"/>
        <v>1.0166911018382767</v>
      </c>
      <c r="AE29">
        <f t="shared" si="10"/>
        <v>1.0139470013947001</v>
      </c>
      <c r="AF29">
        <f t="shared" si="10"/>
        <v>1.022667170381564</v>
      </c>
      <c r="AG29">
        <f t="shared" si="10"/>
        <v>0.96294564582115727</v>
      </c>
      <c r="AH29">
        <f t="shared" si="10"/>
        <v>0.9886203660253402</v>
      </c>
      <c r="AI29">
        <f t="shared" si="10"/>
        <v>0.98285672060888196</v>
      </c>
      <c r="AJ29">
        <f t="shared" si="10"/>
        <v>1.0156181579331485</v>
      </c>
      <c r="AK29">
        <f t="shared" si="10"/>
        <v>0.97448559670781898</v>
      </c>
      <c r="AL29">
        <f t="shared" si="10"/>
        <v>0.98692810457516345</v>
      </c>
      <c r="AM29">
        <f t="shared" si="10"/>
        <v>1.0056367432150313</v>
      </c>
      <c r="AN29">
        <f t="shared" si="10"/>
        <v>0.97393515575333756</v>
      </c>
      <c r="AO29">
        <f t="shared" si="10"/>
        <v>1.0180392156862745</v>
      </c>
      <c r="AQ29">
        <f t="shared" si="11"/>
        <v>0.12707588483860557</v>
      </c>
      <c r="AR29">
        <f t="shared" si="12"/>
        <v>-5.6574838096003929E-2</v>
      </c>
      <c r="AS29">
        <f t="shared" si="13"/>
        <v>5.2566723959544405E-2</v>
      </c>
      <c r="AT29">
        <f t="shared" si="14"/>
        <v>-3.9264888468739767E-2</v>
      </c>
      <c r="AU29">
        <f t="shared" si="15"/>
        <v>-9.9320017544463526E-2</v>
      </c>
      <c r="AV29">
        <f t="shared" si="16"/>
        <v>-8.3103821603393607E-2</v>
      </c>
      <c r="AW29">
        <f t="shared" si="17"/>
        <v>-0.13448452432319907</v>
      </c>
      <c r="AX29">
        <f t="shared" si="18"/>
        <v>0.22654986798160648</v>
      </c>
      <c r="AY29">
        <f t="shared" si="19"/>
        <v>6.8669264676926467E-2</v>
      </c>
      <c r="AZ29">
        <f t="shared" si="20"/>
        <v>0.10375156033925664</v>
      </c>
      <c r="BA29">
        <f t="shared" si="21"/>
        <v>-9.2984698253929812E-2</v>
      </c>
      <c r="BB29">
        <f t="shared" si="22"/>
        <v>0.15507324198418673</v>
      </c>
      <c r="BC29">
        <f t="shared" si="23"/>
        <v>7.8948507465066528E-2</v>
      </c>
      <c r="BD29">
        <f t="shared" si="24"/>
        <v>-3.3725497351558956E-2</v>
      </c>
      <c r="BE29">
        <f t="shared" si="25"/>
        <v>0.15846331654644738</v>
      </c>
      <c r="BF29">
        <f t="shared" si="26"/>
        <v>-0.10727063802905284</v>
      </c>
      <c r="BG29">
        <f t="shared" si="27"/>
        <v>5.1593420914673012E-2</v>
      </c>
    </row>
    <row r="30" spans="1:59" x14ac:dyDescent="0.15">
      <c r="A30">
        <f t="shared" ca="1" si="1"/>
        <v>177.29333333333338</v>
      </c>
      <c r="B30">
        <f t="shared" ca="1" si="2"/>
        <v>0.92627289382845268</v>
      </c>
      <c r="C30">
        <f t="shared" ca="1" si="5"/>
        <v>0.92281470816342037</v>
      </c>
      <c r="D30">
        <f t="shared" ca="1" si="6"/>
        <v>0.92081470816342037</v>
      </c>
      <c r="E30">
        <f t="shared" ca="1" si="7"/>
        <v>0.37467814149997752</v>
      </c>
      <c r="F30">
        <f t="shared" ca="1" si="8"/>
        <v>1.3494903484649896E-2</v>
      </c>
      <c r="G30">
        <v>68.17</v>
      </c>
      <c r="H30">
        <f t="shared" si="9"/>
        <v>0.99205645460193648</v>
      </c>
      <c r="I30">
        <v>4223</v>
      </c>
      <c r="J30">
        <v>21334</v>
      </c>
      <c r="K30">
        <v>16441</v>
      </c>
      <c r="L30">
        <v>10526</v>
      </c>
      <c r="M30">
        <v>8944</v>
      </c>
      <c r="N30">
        <v>7715</v>
      </c>
      <c r="O30">
        <v>13228</v>
      </c>
      <c r="P30">
        <v>8393</v>
      </c>
      <c r="Q30">
        <v>8384</v>
      </c>
      <c r="R30">
        <v>13230</v>
      </c>
      <c r="S30">
        <v>6699</v>
      </c>
      <c r="T30">
        <v>7144</v>
      </c>
      <c r="U30">
        <v>7668</v>
      </c>
      <c r="V30">
        <v>4730</v>
      </c>
      <c r="W30">
        <v>3175</v>
      </c>
      <c r="X30">
        <v>1298</v>
      </c>
      <c r="Z30">
        <f t="shared" si="10"/>
        <v>1.0411735700197238</v>
      </c>
      <c r="AA30">
        <f t="shared" si="10"/>
        <v>1.0105632134905973</v>
      </c>
      <c r="AB30">
        <f t="shared" si="10"/>
        <v>0.98905131444384287</v>
      </c>
      <c r="AC30">
        <f t="shared" si="10"/>
        <v>1.0163174664478132</v>
      </c>
      <c r="AD30">
        <f t="shared" si="10"/>
        <v>1.0086838840645089</v>
      </c>
      <c r="AE30">
        <f t="shared" si="10"/>
        <v>0.97819196145555976</v>
      </c>
      <c r="AF30">
        <f t="shared" si="10"/>
        <v>0.99947109935776346</v>
      </c>
      <c r="AG30">
        <f t="shared" si="10"/>
        <v>0.98106370543541788</v>
      </c>
      <c r="AH30">
        <f t="shared" si="10"/>
        <v>0.98357578601595497</v>
      </c>
      <c r="AI30">
        <f t="shared" si="10"/>
        <v>0.97761028596763466</v>
      </c>
      <c r="AJ30">
        <f t="shared" si="10"/>
        <v>0.97781345788935925</v>
      </c>
      <c r="AK30">
        <f t="shared" si="10"/>
        <v>0.97997256515775033</v>
      </c>
      <c r="AL30">
        <f t="shared" si="10"/>
        <v>0.96380090497737558</v>
      </c>
      <c r="AM30">
        <f t="shared" si="10"/>
        <v>0.98747390396659707</v>
      </c>
      <c r="AN30">
        <f t="shared" si="10"/>
        <v>1.0092180546726002</v>
      </c>
      <c r="AO30">
        <f t="shared" si="10"/>
        <v>1.0180392156862745</v>
      </c>
      <c r="AQ30">
        <f t="shared" si="11"/>
        <v>-0.24209105797754638</v>
      </c>
      <c r="AR30">
        <f t="shared" si="12"/>
        <v>-6.3046875304617056E-2</v>
      </c>
      <c r="AS30">
        <f t="shared" si="13"/>
        <v>6.6054381147494137E-2</v>
      </c>
      <c r="AT30">
        <f t="shared" si="14"/>
        <v>-9.7114603949073217E-2</v>
      </c>
      <c r="AU30">
        <f t="shared" si="15"/>
        <v>-5.1878376089240744E-2</v>
      </c>
      <c r="AV30">
        <f t="shared" si="16"/>
        <v>0.1322960916043783</v>
      </c>
      <c r="AW30">
        <f t="shared" si="17"/>
        <v>3.1742433571097291E-3</v>
      </c>
      <c r="AX30">
        <f t="shared" si="18"/>
        <v>0.11470729346079787</v>
      </c>
      <c r="AY30">
        <f t="shared" si="19"/>
        <v>9.9363519946106038E-2</v>
      </c>
      <c r="AZ30">
        <f t="shared" si="20"/>
        <v>0.13586501380502555</v>
      </c>
      <c r="BA30">
        <f t="shared" si="21"/>
        <v>0.13461819296778876</v>
      </c>
      <c r="BB30">
        <f t="shared" si="22"/>
        <v>0.12138421467821321</v>
      </c>
      <c r="BC30">
        <f t="shared" si="23"/>
        <v>0.2212232148499661</v>
      </c>
      <c r="BD30">
        <f t="shared" si="24"/>
        <v>7.5631253513893673E-2</v>
      </c>
      <c r="BE30">
        <f t="shared" si="25"/>
        <v>-5.5054966251413602E-2</v>
      </c>
      <c r="BF30">
        <f t="shared" si="26"/>
        <v>-0.10727063802905284</v>
      </c>
      <c r="BG30">
        <f t="shared" si="27"/>
        <v>0.11850680083848213</v>
      </c>
    </row>
    <row r="31" spans="1:59" x14ac:dyDescent="0.15">
      <c r="A31">
        <f t="shared" ca="1" si="1"/>
        <v>183.32000000000002</v>
      </c>
      <c r="B31">
        <f t="shared" ca="1" si="2"/>
        <v>0.91788094207591653</v>
      </c>
      <c r="C31">
        <f t="shared" ca="1" si="5"/>
        <v>0.91445408727184929</v>
      </c>
      <c r="D31">
        <f t="shared" ca="1" si="6"/>
        <v>0.91245408727184929</v>
      </c>
      <c r="E31">
        <f t="shared" ca="1" si="7"/>
        <v>0.37992811140904909</v>
      </c>
      <c r="F31">
        <f t="shared" ca="1" si="8"/>
        <v>1.1081834098367544E-2</v>
      </c>
      <c r="G31">
        <v>69.930000000000007</v>
      </c>
      <c r="H31">
        <f t="shared" si="9"/>
        <v>0.99470210462575004</v>
      </c>
      <c r="I31">
        <v>4108</v>
      </c>
      <c r="J31">
        <v>21654</v>
      </c>
      <c r="K31">
        <v>16417</v>
      </c>
      <c r="L31">
        <v>10286</v>
      </c>
      <c r="M31">
        <v>9107</v>
      </c>
      <c r="N31">
        <v>7889</v>
      </c>
      <c r="O31">
        <v>13173</v>
      </c>
      <c r="P31">
        <v>8324</v>
      </c>
      <c r="Q31">
        <v>8451</v>
      </c>
      <c r="R31">
        <v>13130</v>
      </c>
      <c r="S31">
        <v>6871</v>
      </c>
      <c r="T31">
        <v>7277</v>
      </c>
      <c r="U31">
        <v>7814</v>
      </c>
      <c r="V31">
        <v>4885</v>
      </c>
      <c r="W31">
        <v>3089</v>
      </c>
      <c r="X31">
        <v>1239</v>
      </c>
      <c r="Z31">
        <f t="shared" si="10"/>
        <v>1.0128205128205128</v>
      </c>
      <c r="AA31">
        <f t="shared" si="10"/>
        <v>1.0257211880062527</v>
      </c>
      <c r="AB31">
        <f t="shared" si="10"/>
        <v>0.98760753173314086</v>
      </c>
      <c r="AC31">
        <f t="shared" si="10"/>
        <v>0.99314473303080042</v>
      </c>
      <c r="AD31">
        <f t="shared" si="10"/>
        <v>1.0270666516296381</v>
      </c>
      <c r="AE31">
        <f t="shared" si="10"/>
        <v>1.0002535818435401</v>
      </c>
      <c r="AF31">
        <f t="shared" si="10"/>
        <v>0.99531545145447675</v>
      </c>
      <c r="AG31">
        <f t="shared" si="10"/>
        <v>0.97299824663939216</v>
      </c>
      <c r="AH31">
        <f t="shared" si="10"/>
        <v>0.99143594556546222</v>
      </c>
      <c r="AI31">
        <f t="shared" si="10"/>
        <v>0.97022094140249759</v>
      </c>
      <c r="AJ31">
        <f t="shared" si="10"/>
        <v>1.0029192818566632</v>
      </c>
      <c r="AK31">
        <f t="shared" si="10"/>
        <v>0.9982167352537723</v>
      </c>
      <c r="AL31">
        <f t="shared" si="10"/>
        <v>0.98215183509301152</v>
      </c>
      <c r="AM31">
        <f t="shared" si="10"/>
        <v>1.0198329853862214</v>
      </c>
      <c r="AN31">
        <f t="shared" si="10"/>
        <v>0.98188175460902738</v>
      </c>
      <c r="AO31">
        <f t="shared" si="10"/>
        <v>0.97176470588235297</v>
      </c>
      <c r="AQ31">
        <f t="shared" si="11"/>
        <v>-7.6434154664578272E-2</v>
      </c>
      <c r="AR31">
        <f t="shared" si="12"/>
        <v>-0.15237577941710978</v>
      </c>
      <c r="AS31">
        <f t="shared" si="13"/>
        <v>7.4819371445646612E-2</v>
      </c>
      <c r="AT31">
        <f t="shared" si="14"/>
        <v>4.1273233524103989E-2</v>
      </c>
      <c r="AU31">
        <f t="shared" si="15"/>
        <v>-0.16024096912686983</v>
      </c>
      <c r="AV31">
        <f t="shared" si="16"/>
        <v>-1.5212981825926501E-3</v>
      </c>
      <c r="AW31">
        <f t="shared" si="17"/>
        <v>2.8173332588247127E-2</v>
      </c>
      <c r="AX31">
        <f t="shared" si="18"/>
        <v>0.16423799287661289</v>
      </c>
      <c r="AY31">
        <f t="shared" si="19"/>
        <v>5.1605620044152846E-2</v>
      </c>
      <c r="AZ31">
        <f t="shared" si="20"/>
        <v>0.18138875267798252</v>
      </c>
      <c r="BA31">
        <f t="shared" si="21"/>
        <v>-1.7490174169061259E-2</v>
      </c>
      <c r="BB31">
        <f t="shared" si="22"/>
        <v>1.0709139933704223E-2</v>
      </c>
      <c r="BC31">
        <f t="shared" si="23"/>
        <v>0.10805618615308184</v>
      </c>
      <c r="BD31">
        <f t="shared" si="24"/>
        <v>-0.11783324443153353</v>
      </c>
      <c r="BE31">
        <f t="shared" si="25"/>
        <v>0.1097063441978483</v>
      </c>
      <c r="BF31">
        <f t="shared" si="26"/>
        <v>0.17184945578030422</v>
      </c>
      <c r="BG31">
        <f t="shared" si="27"/>
        <v>9.5375376982654025E-2</v>
      </c>
    </row>
    <row r="32" spans="1:59" x14ac:dyDescent="0.15">
      <c r="A32">
        <f t="shared" ca="1" si="1"/>
        <v>189.32666666666668</v>
      </c>
      <c r="B32">
        <f t="shared" ca="1" si="2"/>
        <v>0.90988041785805862</v>
      </c>
      <c r="C32">
        <f t="shared" ca="1" si="5"/>
        <v>0.906483432543153</v>
      </c>
      <c r="D32">
        <f t="shared" ca="1" si="6"/>
        <v>0.904483432543153</v>
      </c>
      <c r="E32">
        <f t="shared" ca="1" si="7"/>
        <v>0.37535834134254814</v>
      </c>
      <c r="F32">
        <f t="shared" ca="1" si="8"/>
        <v>3.5496542711476411E-2</v>
      </c>
      <c r="G32">
        <v>71.7</v>
      </c>
      <c r="H32">
        <f t="shared" si="9"/>
        <v>0.99325729025219711</v>
      </c>
      <c r="I32">
        <v>4177</v>
      </c>
      <c r="J32">
        <v>21239</v>
      </c>
      <c r="K32">
        <v>16575</v>
      </c>
      <c r="L32">
        <v>10424</v>
      </c>
      <c r="M32">
        <v>8884</v>
      </c>
      <c r="N32">
        <v>7794</v>
      </c>
      <c r="O32">
        <v>13257</v>
      </c>
      <c r="P32">
        <v>8444</v>
      </c>
      <c r="Q32">
        <v>8585</v>
      </c>
      <c r="R32">
        <v>13313</v>
      </c>
      <c r="S32">
        <v>6710</v>
      </c>
      <c r="T32">
        <v>7161</v>
      </c>
      <c r="U32">
        <v>7837</v>
      </c>
      <c r="V32">
        <v>4731</v>
      </c>
      <c r="W32">
        <v>3173</v>
      </c>
      <c r="X32">
        <v>1245</v>
      </c>
      <c r="Z32">
        <f t="shared" si="10"/>
        <v>1.0298323471400395</v>
      </c>
      <c r="AA32">
        <f t="shared" si="10"/>
        <v>1.0060631898062622</v>
      </c>
      <c r="AB32">
        <f t="shared" si="10"/>
        <v>0.99711243457859589</v>
      </c>
      <c r="AC32">
        <f t="shared" si="10"/>
        <v>1.0064690547455828</v>
      </c>
      <c r="AD32">
        <f t="shared" si="10"/>
        <v>1.0019172211570992</v>
      </c>
      <c r="AE32">
        <f t="shared" si="10"/>
        <v>0.9882084442753899</v>
      </c>
      <c r="AF32">
        <f t="shared" si="10"/>
        <v>1.0016622591613147</v>
      </c>
      <c r="AG32">
        <f t="shared" si="10"/>
        <v>0.98702513150204563</v>
      </c>
      <c r="AH32">
        <f t="shared" si="10"/>
        <v>1.0071562646644767</v>
      </c>
      <c r="AI32">
        <f t="shared" si="10"/>
        <v>0.98374344195669849</v>
      </c>
      <c r="AJ32">
        <f t="shared" si="10"/>
        <v>0.97941906291052405</v>
      </c>
      <c r="AK32">
        <f t="shared" si="10"/>
        <v>0.98230452674897117</v>
      </c>
      <c r="AL32">
        <f t="shared" si="10"/>
        <v>0.9850427350427351</v>
      </c>
      <c r="AM32">
        <f t="shared" si="10"/>
        <v>0.98768267223382045</v>
      </c>
      <c r="AN32">
        <f t="shared" si="10"/>
        <v>1.0085823267641449</v>
      </c>
      <c r="AO32">
        <f t="shared" si="10"/>
        <v>0.97647058823529409</v>
      </c>
      <c r="AQ32">
        <f t="shared" si="11"/>
        <v>-0.17637611535693754</v>
      </c>
      <c r="AR32">
        <f t="shared" si="12"/>
        <v>-3.6269295801528698E-2</v>
      </c>
      <c r="AS32">
        <f t="shared" si="13"/>
        <v>1.7350454888376741E-2</v>
      </c>
      <c r="AT32">
        <f t="shared" si="14"/>
        <v>-3.8689321294813811E-2</v>
      </c>
      <c r="AU32">
        <f t="shared" si="15"/>
        <v>-1.1492313805865621E-2</v>
      </c>
      <c r="AV32">
        <f t="shared" si="16"/>
        <v>7.1169764996018084E-2</v>
      </c>
      <c r="AW32">
        <f t="shared" si="17"/>
        <v>-9.9652748258879809E-3</v>
      </c>
      <c r="AX32">
        <f t="shared" si="18"/>
        <v>7.8358664148495488E-2</v>
      </c>
      <c r="AY32">
        <f t="shared" si="19"/>
        <v>-4.2784680678408578E-2</v>
      </c>
      <c r="AZ32">
        <f t="shared" si="20"/>
        <v>9.8340873867530376E-2</v>
      </c>
      <c r="BA32">
        <f t="shared" si="21"/>
        <v>0.12477405622302926</v>
      </c>
      <c r="BB32">
        <f t="shared" si="22"/>
        <v>0.10712345997458439</v>
      </c>
      <c r="BC32">
        <f t="shared" si="23"/>
        <v>9.0421517525988995E-2</v>
      </c>
      <c r="BD32">
        <f t="shared" si="24"/>
        <v>7.4362888642877142E-2</v>
      </c>
      <c r="BE32">
        <f t="shared" si="25"/>
        <v>-5.1274247789834589E-2</v>
      </c>
      <c r="BF32">
        <f t="shared" si="26"/>
        <v>0.14286389216231135</v>
      </c>
      <c r="BG32">
        <f t="shared" si="27"/>
        <v>7.4201923677689921E-2</v>
      </c>
    </row>
    <row r="33" spans="1:59" x14ac:dyDescent="0.15">
      <c r="A33">
        <f t="shared" ca="1" si="1"/>
        <v>195.36</v>
      </c>
      <c r="B33">
        <f t="shared" ca="1" si="2"/>
        <v>0.90634977970151442</v>
      </c>
      <c r="C33">
        <f t="shared" ca="1" si="5"/>
        <v>0.90296597581763494</v>
      </c>
      <c r="D33">
        <f t="shared" ca="1" si="6"/>
        <v>0.90096597581763493</v>
      </c>
      <c r="E33">
        <f t="shared" ca="1" si="7"/>
        <v>0.37225500718763271</v>
      </c>
      <c r="F33">
        <f t="shared" ca="1" si="8"/>
        <v>5.6191253143680592E-2</v>
      </c>
      <c r="G33">
        <v>73.5</v>
      </c>
      <c r="H33">
        <f t="shared" si="9"/>
        <v>0.98757256631278456</v>
      </c>
      <c r="I33">
        <v>4222</v>
      </c>
      <c r="J33">
        <v>21398</v>
      </c>
      <c r="K33">
        <v>16443</v>
      </c>
      <c r="L33">
        <v>10276</v>
      </c>
      <c r="M33">
        <v>8771</v>
      </c>
      <c r="N33">
        <v>7794</v>
      </c>
      <c r="O33">
        <v>13283</v>
      </c>
      <c r="P33">
        <v>8394</v>
      </c>
      <c r="Q33">
        <v>8505</v>
      </c>
      <c r="R33">
        <v>13269</v>
      </c>
      <c r="S33">
        <v>6671</v>
      </c>
      <c r="T33">
        <v>7269</v>
      </c>
      <c r="U33">
        <v>7700</v>
      </c>
      <c r="V33">
        <v>4707</v>
      </c>
      <c r="W33">
        <v>3067</v>
      </c>
      <c r="X33">
        <v>1252</v>
      </c>
      <c r="Z33">
        <f t="shared" ref="Z33:AO48" si="28">I33/I$2</f>
        <v>1.0409270216962525</v>
      </c>
      <c r="AA33">
        <f t="shared" si="28"/>
        <v>1.0135948083937283</v>
      </c>
      <c r="AB33">
        <f t="shared" si="28"/>
        <v>0.98917162966973471</v>
      </c>
      <c r="AC33">
        <f t="shared" si="28"/>
        <v>0.99217920247175828</v>
      </c>
      <c r="AD33">
        <f t="shared" si="28"/>
        <v>0.98917333934814478</v>
      </c>
      <c r="AE33">
        <f t="shared" si="28"/>
        <v>0.9882084442753899</v>
      </c>
      <c r="AF33">
        <f t="shared" si="28"/>
        <v>1.0036267472610503</v>
      </c>
      <c r="AG33">
        <f t="shared" si="28"/>
        <v>0.98118059614260666</v>
      </c>
      <c r="AH33">
        <f t="shared" si="28"/>
        <v>0.99777099953073678</v>
      </c>
      <c r="AI33">
        <f t="shared" si="28"/>
        <v>0.98049213034803817</v>
      </c>
      <c r="AJ33">
        <f t="shared" si="28"/>
        <v>0.97372646329003065</v>
      </c>
      <c r="AK33">
        <f t="shared" si="28"/>
        <v>0.99711934156378601</v>
      </c>
      <c r="AL33">
        <f t="shared" si="28"/>
        <v>0.96782302664655606</v>
      </c>
      <c r="AM33">
        <f t="shared" si="28"/>
        <v>0.98267223382045932</v>
      </c>
      <c r="AN33">
        <f t="shared" si="28"/>
        <v>0.97488874761602029</v>
      </c>
      <c r="AO33">
        <f t="shared" si="28"/>
        <v>0.98196078431372547</v>
      </c>
      <c r="AQ33">
        <f t="shared" si="11"/>
        <v>-0.24067009882348123</v>
      </c>
      <c r="AR33">
        <f t="shared" si="12"/>
        <v>-8.1019368383358867E-2</v>
      </c>
      <c r="AS33">
        <f t="shared" si="13"/>
        <v>6.5324542927399462E-2</v>
      </c>
      <c r="AT33">
        <f t="shared" si="14"/>
        <v>4.7109242154627542E-2</v>
      </c>
      <c r="AU33">
        <f t="shared" si="15"/>
        <v>6.5314172571752635E-2</v>
      </c>
      <c r="AV33">
        <f t="shared" si="16"/>
        <v>7.1169764996018084E-2</v>
      </c>
      <c r="AW33">
        <f t="shared" si="17"/>
        <v>-2.1721118827810238E-2</v>
      </c>
      <c r="AX33">
        <f t="shared" si="18"/>
        <v>0.11399245459654606</v>
      </c>
      <c r="AY33">
        <f t="shared" si="19"/>
        <v>1.3388930331273509E-2</v>
      </c>
      <c r="AZ33">
        <f t="shared" si="20"/>
        <v>0.11820395724041477</v>
      </c>
      <c r="BA33">
        <f t="shared" si="21"/>
        <v>0.15974911976030187</v>
      </c>
      <c r="BB33">
        <f t="shared" si="22"/>
        <v>1.7308893108410443E-2</v>
      </c>
      <c r="BC33">
        <f t="shared" si="23"/>
        <v>0.1962361927925256</v>
      </c>
      <c r="BD33">
        <f t="shared" si="24"/>
        <v>0.10487789402291164</v>
      </c>
      <c r="BE33">
        <f t="shared" si="25"/>
        <v>0.15259151702382992</v>
      </c>
      <c r="BF33">
        <f t="shared" si="26"/>
        <v>0.10922343559489628</v>
      </c>
      <c r="BG33">
        <f t="shared" si="27"/>
        <v>7.8296063474269997E-2</v>
      </c>
    </row>
    <row r="34" spans="1:59" x14ac:dyDescent="0.15">
      <c r="A34">
        <f t="shared" ref="A34:A52" ca="1" si="29">AVERAGE(OFFSET(G$2,(ROW(A33)-1)*3,,3,))</f>
        <v>201.39333333333332</v>
      </c>
      <c r="B34">
        <f t="shared" ref="B34:B52" ca="1" si="30">AVERAGE(OFFSET(H$2,(ROW(A33)-1)*3,,3,))</f>
        <v>0.89649298473010097</v>
      </c>
      <c r="C34">
        <f t="shared" ca="1" si="5"/>
        <v>0.89314598061365547</v>
      </c>
      <c r="D34">
        <f t="shared" ca="1" si="6"/>
        <v>0.89114598061365546</v>
      </c>
      <c r="E34">
        <f t="shared" ref="E34:E52" ca="1" si="31">AVERAGE(OFFSET(BG$2,(ROW(C33)-1)*3,,3,))</f>
        <v>0.45158434967333599</v>
      </c>
      <c r="F34">
        <f t="shared" ca="1" si="8"/>
        <v>2.745600197463522E-2</v>
      </c>
      <c r="G34">
        <v>75.3</v>
      </c>
      <c r="H34">
        <f t="shared" si="9"/>
        <v>0.99190211137443574</v>
      </c>
      <c r="I34">
        <v>4166</v>
      </c>
      <c r="J34">
        <v>21386</v>
      </c>
      <c r="K34">
        <v>16805</v>
      </c>
      <c r="L34">
        <v>10312</v>
      </c>
      <c r="M34">
        <v>8907</v>
      </c>
      <c r="N34">
        <v>7656</v>
      </c>
      <c r="O34">
        <v>13519</v>
      </c>
      <c r="P34">
        <v>8251</v>
      </c>
      <c r="Q34">
        <v>8533</v>
      </c>
      <c r="R34">
        <v>13308</v>
      </c>
      <c r="S34">
        <v>6851</v>
      </c>
      <c r="T34">
        <v>7323</v>
      </c>
      <c r="U34">
        <v>7650</v>
      </c>
      <c r="V34">
        <v>4858</v>
      </c>
      <c r="W34">
        <v>3081</v>
      </c>
      <c r="X34">
        <v>1216</v>
      </c>
      <c r="Z34">
        <f t="shared" si="28"/>
        <v>1.027120315581854</v>
      </c>
      <c r="AA34">
        <f t="shared" si="28"/>
        <v>1.0130263843493914</v>
      </c>
      <c r="AB34">
        <f t="shared" si="28"/>
        <v>1.0109486855561571</v>
      </c>
      <c r="AC34">
        <f t="shared" si="28"/>
        <v>0.99565511248431016</v>
      </c>
      <c r="AD34">
        <f t="shared" si="28"/>
        <v>1.0045111086049396</v>
      </c>
      <c r="AE34">
        <f t="shared" si="28"/>
        <v>0.97071129707112969</v>
      </c>
      <c r="AF34">
        <f t="shared" si="28"/>
        <v>1.0214582546278805</v>
      </c>
      <c r="AG34">
        <f t="shared" si="28"/>
        <v>0.96446522501461129</v>
      </c>
      <c r="AH34">
        <f t="shared" si="28"/>
        <v>1.0010558423275457</v>
      </c>
      <c r="AI34">
        <f t="shared" si="28"/>
        <v>0.98337397472844157</v>
      </c>
      <c r="AJ34">
        <f t="shared" si="28"/>
        <v>1</v>
      </c>
      <c r="AK34">
        <f t="shared" si="28"/>
        <v>1.0045267489711933</v>
      </c>
      <c r="AL34">
        <f t="shared" si="28"/>
        <v>0.96153846153846156</v>
      </c>
      <c r="AM34">
        <f t="shared" si="28"/>
        <v>1.0141962421711901</v>
      </c>
      <c r="AN34">
        <f t="shared" si="28"/>
        <v>0.97933884297520657</v>
      </c>
      <c r="AO34">
        <f t="shared" si="28"/>
        <v>0.95372549019607844</v>
      </c>
      <c r="AQ34">
        <f t="shared" si="11"/>
        <v>-0.16055445929938911</v>
      </c>
      <c r="AR34">
        <f t="shared" si="12"/>
        <v>-7.7653624091660364E-2</v>
      </c>
      <c r="AS34">
        <f t="shared" si="13"/>
        <v>-6.533509574248017E-2</v>
      </c>
      <c r="AT34">
        <f t="shared" si="14"/>
        <v>2.6126123819132964E-2</v>
      </c>
      <c r="AU34">
        <f t="shared" si="15"/>
        <v>-2.700578431117473E-2</v>
      </c>
      <c r="AV34">
        <f t="shared" si="16"/>
        <v>0.17835708159120439</v>
      </c>
      <c r="AW34">
        <f t="shared" si="17"/>
        <v>-0.12738760621922185</v>
      </c>
      <c r="AX34">
        <f t="shared" si="18"/>
        <v>0.21708901333170419</v>
      </c>
      <c r="AY34">
        <f t="shared" si="19"/>
        <v>-6.3317119084623664E-3</v>
      </c>
      <c r="AZ34">
        <f t="shared" si="20"/>
        <v>0.10059473362882976</v>
      </c>
      <c r="BA34">
        <f t="shared" si="21"/>
        <v>0</v>
      </c>
      <c r="BB34">
        <f t="shared" si="22"/>
        <v>-2.7099204350194982E-2</v>
      </c>
      <c r="BC34">
        <f t="shared" si="23"/>
        <v>0.2353242789196876</v>
      </c>
      <c r="BD34">
        <f t="shared" si="24"/>
        <v>-8.4578514942941968E-2</v>
      </c>
      <c r="BE34">
        <f t="shared" si="25"/>
        <v>0.12526551012933151</v>
      </c>
      <c r="BF34">
        <f t="shared" si="26"/>
        <v>0.28427637039848519</v>
      </c>
      <c r="BG34">
        <f t="shared" si="27"/>
        <v>5.760846299974421E-2</v>
      </c>
    </row>
    <row r="35" spans="1:59" x14ac:dyDescent="0.15">
      <c r="A35">
        <f t="shared" ca="1" si="29"/>
        <v>207.42333333333332</v>
      </c>
      <c r="B35">
        <f t="shared" ca="1" si="30"/>
        <v>0.89079849935130762</v>
      </c>
      <c r="C35">
        <f t="shared" ca="1" si="5"/>
        <v>0.88747275526291425</v>
      </c>
      <c r="D35">
        <f t="shared" ca="1" si="6"/>
        <v>0.88547275526291425</v>
      </c>
      <c r="E35">
        <f t="shared" ca="1" si="31"/>
        <v>0.44116678795414715</v>
      </c>
      <c r="F35">
        <f t="shared" ca="1" si="8"/>
        <v>4.9216871812814082E-2</v>
      </c>
      <c r="G35">
        <v>77.08</v>
      </c>
      <c r="H35">
        <f t="shared" si="9"/>
        <v>0.98975233688664088</v>
      </c>
      <c r="I35">
        <v>4180</v>
      </c>
      <c r="J35">
        <v>21204</v>
      </c>
      <c r="K35">
        <v>16499</v>
      </c>
      <c r="L35">
        <v>10145</v>
      </c>
      <c r="M35">
        <v>8943</v>
      </c>
      <c r="N35">
        <v>7871</v>
      </c>
      <c r="O35">
        <v>13324</v>
      </c>
      <c r="P35">
        <v>8358</v>
      </c>
      <c r="Q35">
        <v>8295</v>
      </c>
      <c r="R35">
        <v>13317</v>
      </c>
      <c r="S35">
        <v>6724</v>
      </c>
      <c r="T35">
        <v>7191</v>
      </c>
      <c r="U35">
        <v>7693</v>
      </c>
      <c r="V35">
        <v>4734</v>
      </c>
      <c r="W35">
        <v>3119</v>
      </c>
      <c r="X35">
        <v>1285</v>
      </c>
      <c r="Z35">
        <f t="shared" si="28"/>
        <v>1.0305719921104537</v>
      </c>
      <c r="AA35">
        <f t="shared" si="28"/>
        <v>1.0044052863436124</v>
      </c>
      <c r="AB35">
        <f t="shared" si="28"/>
        <v>0.99254045599470608</v>
      </c>
      <c r="AC35">
        <f t="shared" si="28"/>
        <v>0.97953075214830554</v>
      </c>
      <c r="AD35">
        <f t="shared" si="28"/>
        <v>1.0085711063493854</v>
      </c>
      <c r="AE35">
        <f t="shared" si="28"/>
        <v>0.99797134525167996</v>
      </c>
      <c r="AF35">
        <f t="shared" si="28"/>
        <v>1.0067245938798639</v>
      </c>
      <c r="AG35">
        <f t="shared" si="28"/>
        <v>0.97697253068381062</v>
      </c>
      <c r="AH35">
        <f t="shared" si="28"/>
        <v>0.97313467855466917</v>
      </c>
      <c r="AI35">
        <f t="shared" si="28"/>
        <v>0.98403901573930397</v>
      </c>
      <c r="AJ35">
        <f t="shared" si="28"/>
        <v>0.9814625602101883</v>
      </c>
      <c r="AK35">
        <f t="shared" si="28"/>
        <v>0.98641975308641971</v>
      </c>
      <c r="AL35">
        <f t="shared" si="28"/>
        <v>0.96694318753142283</v>
      </c>
      <c r="AM35">
        <f t="shared" si="28"/>
        <v>0.98830897703549059</v>
      </c>
      <c r="AN35">
        <f t="shared" si="28"/>
        <v>0.99141767323585506</v>
      </c>
      <c r="AO35">
        <f t="shared" si="28"/>
        <v>1.0078431372549019</v>
      </c>
      <c r="AQ35">
        <f t="shared" si="11"/>
        <v>-0.1806838814866977</v>
      </c>
      <c r="AR35">
        <f t="shared" si="12"/>
        <v>-2.6373668838228774E-2</v>
      </c>
      <c r="AS35">
        <f t="shared" si="13"/>
        <v>4.4925033264089836E-2</v>
      </c>
      <c r="AT35">
        <f t="shared" si="14"/>
        <v>0.12408987797378204</v>
      </c>
      <c r="AU35">
        <f t="shared" si="15"/>
        <v>-5.1207497797044983E-2</v>
      </c>
      <c r="AV35">
        <f t="shared" si="16"/>
        <v>1.2184291533244582E-2</v>
      </c>
      <c r="AW35">
        <f t="shared" si="17"/>
        <v>-4.0212507914211215E-2</v>
      </c>
      <c r="AX35">
        <f t="shared" si="18"/>
        <v>0.13978045991059898</v>
      </c>
      <c r="AY35">
        <f t="shared" si="19"/>
        <v>0.16339674356377731</v>
      </c>
      <c r="AZ35">
        <f t="shared" si="20"/>
        <v>9.6538395446163855E-2</v>
      </c>
      <c r="BA35">
        <f t="shared" si="21"/>
        <v>0.11226846884635701</v>
      </c>
      <c r="BB35">
        <f t="shared" si="22"/>
        <v>8.2039811401258919E-2</v>
      </c>
      <c r="BC35">
        <f t="shared" si="23"/>
        <v>0.20169321908956886</v>
      </c>
      <c r="BD35">
        <f t="shared" si="24"/>
        <v>7.0559401986190165E-2</v>
      </c>
      <c r="BE35">
        <f t="shared" si="25"/>
        <v>5.1716202062519229E-2</v>
      </c>
      <c r="BF35">
        <f t="shared" si="26"/>
        <v>-4.6875238420761745E-2</v>
      </c>
      <c r="BG35">
        <f t="shared" si="27"/>
        <v>8.1128176038649275E-2</v>
      </c>
    </row>
    <row r="36" spans="1:59" x14ac:dyDescent="0.15">
      <c r="A36">
        <f t="shared" ca="1" si="29"/>
        <v>213.47666666666669</v>
      </c>
      <c r="B36">
        <f t="shared" ca="1" si="30"/>
        <v>0.88006721943942312</v>
      </c>
      <c r="C36">
        <f t="shared" ca="1" si="5"/>
        <v>0.87678153995683428</v>
      </c>
      <c r="D36">
        <f t="shared" ca="1" si="6"/>
        <v>0.87478153995683428</v>
      </c>
      <c r="E36">
        <f t="shared" ca="1" si="31"/>
        <v>0.49139291038035932</v>
      </c>
      <c r="F36">
        <f t="shared" ca="1" si="8"/>
        <v>4.27840692256913E-2</v>
      </c>
      <c r="G36">
        <v>78.89</v>
      </c>
      <c r="H36">
        <f t="shared" si="9"/>
        <v>0.98745415780437029</v>
      </c>
      <c r="I36">
        <v>4137</v>
      </c>
      <c r="J36">
        <v>21373</v>
      </c>
      <c r="K36">
        <v>16510</v>
      </c>
      <c r="L36">
        <v>10214</v>
      </c>
      <c r="M36">
        <v>8845</v>
      </c>
      <c r="N36">
        <v>7876</v>
      </c>
      <c r="O36">
        <v>13489</v>
      </c>
      <c r="P36">
        <v>8319</v>
      </c>
      <c r="Q36">
        <v>8491</v>
      </c>
      <c r="R36">
        <v>13160</v>
      </c>
      <c r="S36">
        <v>6835</v>
      </c>
      <c r="T36">
        <v>7377</v>
      </c>
      <c r="U36">
        <v>7647</v>
      </c>
      <c r="V36">
        <v>4601</v>
      </c>
      <c r="W36">
        <v>3074</v>
      </c>
      <c r="X36">
        <v>1218</v>
      </c>
      <c r="Z36">
        <f t="shared" si="28"/>
        <v>1.0199704142011834</v>
      </c>
      <c r="AA36">
        <f t="shared" si="28"/>
        <v>1.0124105916346928</v>
      </c>
      <c r="AB36">
        <f t="shared" si="28"/>
        <v>0.99320218973711127</v>
      </c>
      <c r="AC36">
        <f t="shared" si="28"/>
        <v>0.98619291300569667</v>
      </c>
      <c r="AD36">
        <f t="shared" si="28"/>
        <v>0.99751889026728313</v>
      </c>
      <c r="AE36">
        <f t="shared" si="28"/>
        <v>0.99860529986053004</v>
      </c>
      <c r="AF36">
        <f t="shared" si="28"/>
        <v>1.0191915375897243</v>
      </c>
      <c r="AG36">
        <f t="shared" si="28"/>
        <v>0.97241379310344822</v>
      </c>
      <c r="AH36">
        <f t="shared" si="28"/>
        <v>0.99612857813233224</v>
      </c>
      <c r="AI36">
        <f t="shared" si="28"/>
        <v>0.9724377447720387</v>
      </c>
      <c r="AJ36">
        <f t="shared" si="28"/>
        <v>0.99766457451466939</v>
      </c>
      <c r="AK36">
        <f t="shared" si="28"/>
        <v>1.0119341563786008</v>
      </c>
      <c r="AL36">
        <f t="shared" si="28"/>
        <v>0.96116138763197589</v>
      </c>
      <c r="AM36">
        <f t="shared" si="28"/>
        <v>0.96054279749478078</v>
      </c>
      <c r="AN36">
        <f t="shared" si="28"/>
        <v>0.97711379529561349</v>
      </c>
      <c r="AO36">
        <f t="shared" si="28"/>
        <v>0.95529411764705885</v>
      </c>
      <c r="AQ36">
        <f t="shared" si="11"/>
        <v>-0.11864172714235427</v>
      </c>
      <c r="AR36">
        <f t="shared" si="12"/>
        <v>-7.400526924691217E-2</v>
      </c>
      <c r="AS36">
        <f t="shared" si="13"/>
        <v>4.0926123727713648E-2</v>
      </c>
      <c r="AT36">
        <f t="shared" si="14"/>
        <v>8.3419748287737461E-2</v>
      </c>
      <c r="AU36">
        <f t="shared" si="15"/>
        <v>1.4905156716728506E-2</v>
      </c>
      <c r="AV36">
        <f t="shared" si="16"/>
        <v>8.374041833848149E-3</v>
      </c>
      <c r="AW36">
        <f t="shared" si="17"/>
        <v>-0.11405821685086852</v>
      </c>
      <c r="AX36">
        <f t="shared" si="18"/>
        <v>0.16784311225443707</v>
      </c>
      <c r="AY36">
        <f t="shared" si="19"/>
        <v>2.3273611314865904E-2</v>
      </c>
      <c r="AZ36">
        <f t="shared" si="20"/>
        <v>0.16769532718318464</v>
      </c>
      <c r="BA36">
        <f t="shared" si="21"/>
        <v>1.4028941069094778E-2</v>
      </c>
      <c r="BB36">
        <f t="shared" si="22"/>
        <v>-7.1181035289590688E-2</v>
      </c>
      <c r="BC36">
        <f t="shared" si="23"/>
        <v>0.23767768157782593</v>
      </c>
      <c r="BD36">
        <f t="shared" si="24"/>
        <v>0.24154044149695406</v>
      </c>
      <c r="BE36">
        <f t="shared" si="25"/>
        <v>0.13891295711809173</v>
      </c>
      <c r="BF36">
        <f t="shared" si="26"/>
        <v>0.27441605593610496</v>
      </c>
      <c r="BG36">
        <f t="shared" si="27"/>
        <v>5.6049095364853356E-2</v>
      </c>
    </row>
    <row r="37" spans="1:59" x14ac:dyDescent="0.15">
      <c r="A37">
        <f t="shared" ca="1" si="29"/>
        <v>219.50333333333333</v>
      </c>
      <c r="B37">
        <f t="shared" ca="1" si="30"/>
        <v>0.87749769428527191</v>
      </c>
      <c r="C37">
        <f t="shared" ca="1" si="5"/>
        <v>0.87422160797453696</v>
      </c>
      <c r="D37">
        <f t="shared" ca="1" si="6"/>
        <v>0.87222160797453696</v>
      </c>
      <c r="E37">
        <f t="shared" ca="1" si="31"/>
        <v>0.50039992939633626</v>
      </c>
      <c r="F37">
        <f t="shared" ca="1" si="8"/>
        <v>8.0287527792820002E-2</v>
      </c>
      <c r="G37">
        <v>80.7</v>
      </c>
      <c r="H37">
        <f t="shared" si="9"/>
        <v>0.98598756126043052</v>
      </c>
      <c r="I37">
        <v>4179</v>
      </c>
      <c r="J37">
        <v>21619</v>
      </c>
      <c r="K37">
        <v>16358</v>
      </c>
      <c r="L37">
        <v>10274</v>
      </c>
      <c r="M37">
        <v>8938</v>
      </c>
      <c r="N37">
        <v>7775</v>
      </c>
      <c r="O37">
        <v>13216</v>
      </c>
      <c r="P37">
        <v>8551</v>
      </c>
      <c r="Q37">
        <v>8462</v>
      </c>
      <c r="R37">
        <v>13199</v>
      </c>
      <c r="S37">
        <v>6801</v>
      </c>
      <c r="T37">
        <v>7065</v>
      </c>
      <c r="U37">
        <v>7716</v>
      </c>
      <c r="V37">
        <v>4733</v>
      </c>
      <c r="W37">
        <v>3038</v>
      </c>
      <c r="X37">
        <v>1204</v>
      </c>
      <c r="Z37">
        <f t="shared" si="28"/>
        <v>1.0303254437869822</v>
      </c>
      <c r="AA37">
        <f t="shared" si="28"/>
        <v>1.0240632845436028</v>
      </c>
      <c r="AB37">
        <f t="shared" si="28"/>
        <v>0.98405823256933167</v>
      </c>
      <c r="AC37">
        <f t="shared" si="28"/>
        <v>0.99198609635994983</v>
      </c>
      <c r="AD37">
        <f t="shared" si="28"/>
        <v>1.008007217773768</v>
      </c>
      <c r="AE37">
        <f t="shared" si="28"/>
        <v>0.98579941676175986</v>
      </c>
      <c r="AF37">
        <f t="shared" si="28"/>
        <v>0.99856441254250095</v>
      </c>
      <c r="AG37">
        <f t="shared" si="28"/>
        <v>0.99953243717124485</v>
      </c>
      <c r="AH37">
        <f t="shared" si="28"/>
        <v>0.99272641952135143</v>
      </c>
      <c r="AI37">
        <f t="shared" si="28"/>
        <v>0.97531958915244221</v>
      </c>
      <c r="AJ37">
        <f t="shared" si="28"/>
        <v>0.9927017953583418</v>
      </c>
      <c r="AK37">
        <f t="shared" si="28"/>
        <v>0.96913580246913578</v>
      </c>
      <c r="AL37">
        <f t="shared" si="28"/>
        <v>0.9698340874811463</v>
      </c>
      <c r="AM37">
        <f t="shared" si="28"/>
        <v>0.98810020876826721</v>
      </c>
      <c r="AN37">
        <f t="shared" si="28"/>
        <v>0.96567069294342023</v>
      </c>
      <c r="AO37">
        <f t="shared" si="28"/>
        <v>0.9443137254901961</v>
      </c>
      <c r="AQ37">
        <f t="shared" si="11"/>
        <v>-0.17924830306137757</v>
      </c>
      <c r="AR37">
        <f t="shared" si="12"/>
        <v>-0.14266995611883473</v>
      </c>
      <c r="AS37">
        <f t="shared" si="13"/>
        <v>9.6421225443239472E-2</v>
      </c>
      <c r="AT37">
        <f t="shared" si="14"/>
        <v>4.827712536999379E-2</v>
      </c>
      <c r="AU37">
        <f t="shared" si="15"/>
        <v>-4.7851980680339398E-2</v>
      </c>
      <c r="AV37">
        <f t="shared" si="16"/>
        <v>8.5814258103336094E-2</v>
      </c>
      <c r="AW37">
        <f t="shared" si="17"/>
        <v>8.6197134026540379E-3</v>
      </c>
      <c r="AX37">
        <f t="shared" si="18"/>
        <v>2.806033022031626E-3</v>
      </c>
      <c r="AY37">
        <f t="shared" si="19"/>
        <v>4.3800971630970111E-2</v>
      </c>
      <c r="AZ37">
        <f t="shared" si="20"/>
        <v>0.14994046768530611</v>
      </c>
      <c r="BA37">
        <f t="shared" si="21"/>
        <v>4.394980096356256E-2</v>
      </c>
      <c r="BB37">
        <f t="shared" si="22"/>
        <v>0.18810317930445625</v>
      </c>
      <c r="BC37">
        <f t="shared" si="23"/>
        <v>0.18378159568945873</v>
      </c>
      <c r="BD37">
        <f t="shared" si="24"/>
        <v>7.1826962992277699E-2</v>
      </c>
      <c r="BE37">
        <f t="shared" si="25"/>
        <v>0.20959440277502972</v>
      </c>
      <c r="BF37">
        <f t="shared" si="26"/>
        <v>0.34378099034256093</v>
      </c>
      <c r="BG37">
        <f t="shared" si="27"/>
        <v>6.5707675463591131E-2</v>
      </c>
    </row>
    <row r="38" spans="1:59" x14ac:dyDescent="0.15">
      <c r="A38">
        <f t="shared" ca="1" si="29"/>
        <v>225.56000000000003</v>
      </c>
      <c r="B38">
        <f t="shared" ca="1" si="30"/>
        <v>0.86990767466184182</v>
      </c>
      <c r="C38">
        <f t="shared" ca="1" si="5"/>
        <v>0.86665992524537838</v>
      </c>
      <c r="D38">
        <f t="shared" ca="1" si="6"/>
        <v>0.86465992524537838</v>
      </c>
      <c r="E38">
        <f t="shared" ca="1" si="31"/>
        <v>0.55172413976157131</v>
      </c>
      <c r="F38">
        <f t="shared" ca="1" si="8"/>
        <v>7.2369151948412534E-3</v>
      </c>
      <c r="G38">
        <v>82.51</v>
      </c>
      <c r="H38">
        <f t="shared" si="9"/>
        <v>0.99066984166229166</v>
      </c>
      <c r="I38">
        <v>4158</v>
      </c>
      <c r="J38">
        <v>21239</v>
      </c>
      <c r="K38">
        <v>16661</v>
      </c>
      <c r="L38">
        <v>10256</v>
      </c>
      <c r="M38">
        <v>9043</v>
      </c>
      <c r="N38">
        <v>7762</v>
      </c>
      <c r="O38">
        <v>13231</v>
      </c>
      <c r="P38">
        <v>8320</v>
      </c>
      <c r="Q38">
        <v>8334</v>
      </c>
      <c r="R38">
        <v>13372</v>
      </c>
      <c r="S38">
        <v>6877</v>
      </c>
      <c r="T38">
        <v>7287</v>
      </c>
      <c r="U38">
        <v>7709</v>
      </c>
      <c r="V38">
        <v>4811</v>
      </c>
      <c r="W38">
        <v>3094</v>
      </c>
      <c r="X38">
        <v>1223</v>
      </c>
      <c r="Z38">
        <f t="shared" si="28"/>
        <v>1.0251479289940828</v>
      </c>
      <c r="AA38">
        <f t="shared" si="28"/>
        <v>1.0060631898062622</v>
      </c>
      <c r="AB38">
        <f t="shared" si="28"/>
        <v>1.0022859892919449</v>
      </c>
      <c r="AC38">
        <f t="shared" si="28"/>
        <v>0.99024814135367389</v>
      </c>
      <c r="AD38">
        <f t="shared" si="28"/>
        <v>1.0198488778617345</v>
      </c>
      <c r="AE38">
        <f t="shared" si="28"/>
        <v>0.98415113477874983</v>
      </c>
      <c r="AF38">
        <f t="shared" si="28"/>
        <v>0.9996977710615792</v>
      </c>
      <c r="AG38">
        <f t="shared" si="28"/>
        <v>0.97253068381063701</v>
      </c>
      <c r="AH38">
        <f t="shared" si="28"/>
        <v>0.97770999530736746</v>
      </c>
      <c r="AI38">
        <f t="shared" si="28"/>
        <v>0.98810315525012926</v>
      </c>
      <c r="AJ38">
        <f t="shared" si="28"/>
        <v>1.0037950664136623</v>
      </c>
      <c r="AK38">
        <f t="shared" si="28"/>
        <v>0.99958847736625511</v>
      </c>
      <c r="AL38">
        <f t="shared" si="28"/>
        <v>0.96895424836601307</v>
      </c>
      <c r="AM38">
        <f t="shared" si="28"/>
        <v>1.004384133611691</v>
      </c>
      <c r="AN38">
        <f t="shared" si="28"/>
        <v>0.98347107438016534</v>
      </c>
      <c r="AO38">
        <f t="shared" si="28"/>
        <v>0.95921568627450982</v>
      </c>
      <c r="AQ38">
        <f t="shared" si="11"/>
        <v>-0.14902153888163461</v>
      </c>
      <c r="AR38">
        <f t="shared" si="12"/>
        <v>-3.6269295801528698E-2</v>
      </c>
      <c r="AS38">
        <f t="shared" si="13"/>
        <v>-1.3700282361656432E-2</v>
      </c>
      <c r="AT38">
        <f t="shared" si="14"/>
        <v>5.8798316570565057E-2</v>
      </c>
      <c r="AU38">
        <f t="shared" si="15"/>
        <v>-0.11792674416283869</v>
      </c>
      <c r="AV38">
        <f t="shared" si="16"/>
        <v>9.5854808814835823E-2</v>
      </c>
      <c r="AW38">
        <f t="shared" si="17"/>
        <v>1.8136477127435725E-3</v>
      </c>
      <c r="AX38">
        <f t="shared" si="18"/>
        <v>0.16712191506623775</v>
      </c>
      <c r="AY38">
        <f t="shared" si="19"/>
        <v>0.13525308741665376</v>
      </c>
      <c r="AZ38">
        <f t="shared" si="20"/>
        <v>7.1809071219098658E-2</v>
      </c>
      <c r="BA38">
        <f t="shared" si="21"/>
        <v>-2.2727299901622939E-2</v>
      </c>
      <c r="BB38">
        <f t="shared" si="22"/>
        <v>2.46964399453005E-3</v>
      </c>
      <c r="BC38">
        <f t="shared" si="23"/>
        <v>0.18922730108760377</v>
      </c>
      <c r="BD38">
        <f t="shared" si="24"/>
        <v>-2.6247307766956503E-2</v>
      </c>
      <c r="BE38">
        <f t="shared" si="25"/>
        <v>0.10000231491126987</v>
      </c>
      <c r="BF38">
        <f t="shared" si="26"/>
        <v>0.2498359314321249</v>
      </c>
      <c r="BG38">
        <f t="shared" si="27"/>
        <v>5.3573177050475498E-2</v>
      </c>
    </row>
    <row r="39" spans="1:59" x14ac:dyDescent="0.15">
      <c r="A39">
        <f t="shared" ca="1" si="29"/>
        <v>231.59666666666666</v>
      </c>
      <c r="B39">
        <f t="shared" ca="1" si="30"/>
        <v>0.85604063456681312</v>
      </c>
      <c r="C39">
        <f ca="1">B39/B$2</f>
        <v>0.85284465693336586</v>
      </c>
      <c r="D39">
        <f t="shared" ca="1" si="6"/>
        <v>0.85084465693336586</v>
      </c>
      <c r="E39">
        <f t="shared" ca="1" si="31"/>
        <v>0.53503803276521522</v>
      </c>
      <c r="F39">
        <f t="shared" ca="1" si="8"/>
        <v>3.8701332662808757E-2</v>
      </c>
      <c r="G39">
        <v>84.33</v>
      </c>
      <c r="H39">
        <f t="shared" si="9"/>
        <v>0.99003084114628448</v>
      </c>
      <c r="I39">
        <v>4143</v>
      </c>
      <c r="J39">
        <v>21433</v>
      </c>
      <c r="K39">
        <v>16563</v>
      </c>
      <c r="L39">
        <v>10299</v>
      </c>
      <c r="M39">
        <v>9013</v>
      </c>
      <c r="N39">
        <v>7852</v>
      </c>
      <c r="O39">
        <v>13343</v>
      </c>
      <c r="P39">
        <v>8323</v>
      </c>
      <c r="Q39">
        <v>8394</v>
      </c>
      <c r="R39">
        <v>13123</v>
      </c>
      <c r="S39">
        <v>6806</v>
      </c>
      <c r="T39">
        <v>7250</v>
      </c>
      <c r="U39">
        <v>7765</v>
      </c>
      <c r="V39">
        <v>4662</v>
      </c>
      <c r="W39">
        <v>3145</v>
      </c>
      <c r="X39">
        <v>1224</v>
      </c>
      <c r="Z39">
        <f t="shared" si="28"/>
        <v>1.0214497041420119</v>
      </c>
      <c r="AA39">
        <f t="shared" si="28"/>
        <v>1.0152527118563781</v>
      </c>
      <c r="AB39">
        <f t="shared" si="28"/>
        <v>0.99639054322324494</v>
      </c>
      <c r="AC39">
        <f t="shared" si="28"/>
        <v>0.99439992275755529</v>
      </c>
      <c r="AD39">
        <f t="shared" si="28"/>
        <v>1.0164655464080297</v>
      </c>
      <c r="AE39">
        <f t="shared" si="28"/>
        <v>0.99556231773804993</v>
      </c>
      <c r="AF39">
        <f t="shared" si="28"/>
        <v>1.0081601813373631</v>
      </c>
      <c r="AG39">
        <f t="shared" si="28"/>
        <v>0.97288135593220337</v>
      </c>
      <c r="AH39">
        <f t="shared" si="28"/>
        <v>0.98474894415767245</v>
      </c>
      <c r="AI39">
        <f t="shared" si="28"/>
        <v>0.96970368728293799</v>
      </c>
      <c r="AJ39">
        <f t="shared" si="28"/>
        <v>0.99343161582250761</v>
      </c>
      <c r="AK39">
        <f t="shared" si="28"/>
        <v>0.99451303155006854</v>
      </c>
      <c r="AL39">
        <f t="shared" si="28"/>
        <v>0.97599296128707891</v>
      </c>
      <c r="AM39">
        <f t="shared" si="28"/>
        <v>0.97327766179540709</v>
      </c>
      <c r="AN39">
        <f t="shared" si="28"/>
        <v>0.99968213604577238</v>
      </c>
      <c r="AO39">
        <f t="shared" si="28"/>
        <v>0.96</v>
      </c>
      <c r="AQ39">
        <f t="shared" si="11"/>
        <v>-0.12733738083829646</v>
      </c>
      <c r="AR39">
        <f t="shared" si="12"/>
        <v>-9.082535221484267E-2</v>
      </c>
      <c r="AS39">
        <f t="shared" si="13"/>
        <v>2.1695919499830036E-2</v>
      </c>
      <c r="AT39">
        <f t="shared" si="14"/>
        <v>3.3694898778462476E-2</v>
      </c>
      <c r="AU39">
        <f t="shared" si="15"/>
        <v>-9.7988755058415936E-2</v>
      </c>
      <c r="AV39">
        <f t="shared" si="16"/>
        <v>2.6685348009835477E-2</v>
      </c>
      <c r="AW39">
        <f t="shared" si="17"/>
        <v>-4.8762402487314296E-2</v>
      </c>
      <c r="AX39">
        <f t="shared" si="18"/>
        <v>0.16495884348119239</v>
      </c>
      <c r="AY39">
        <f t="shared" si="19"/>
        <v>9.2211295949829547E-2</v>
      </c>
      <c r="AZ39">
        <f t="shared" si="20"/>
        <v>0.18458838708131386</v>
      </c>
      <c r="BA39">
        <f t="shared" si="21"/>
        <v>3.9540305652288485E-2</v>
      </c>
      <c r="BB39">
        <f t="shared" si="22"/>
        <v>3.3012462923900532E-2</v>
      </c>
      <c r="BC39">
        <f t="shared" si="23"/>
        <v>0.1457994263464524</v>
      </c>
      <c r="BD39">
        <f t="shared" si="24"/>
        <v>0.16251522485555092</v>
      </c>
      <c r="BE39">
        <f t="shared" si="25"/>
        <v>1.9074869020935536E-3</v>
      </c>
      <c r="BF39">
        <f t="shared" si="26"/>
        <v>0.24493196712153098</v>
      </c>
      <c r="BG39">
        <f t="shared" si="27"/>
        <v>0.10928987113941999</v>
      </c>
    </row>
    <row r="40" spans="1:59" x14ac:dyDescent="0.15">
      <c r="A40">
        <f t="shared" ca="1" si="29"/>
        <v>237.63333333333333</v>
      </c>
      <c r="B40">
        <f t="shared" ca="1" si="30"/>
        <v>0.84593373199698674</v>
      </c>
      <c r="C40">
        <f t="shared" ca="1" si="5"/>
        <v>0.84277548789306167</v>
      </c>
      <c r="D40">
        <f t="shared" ca="1" si="6"/>
        <v>0.84077548789306167</v>
      </c>
      <c r="E40">
        <f t="shared" ca="1" si="31"/>
        <v>0.62985216634562968</v>
      </c>
      <c r="F40">
        <f t="shared" ca="1" si="8"/>
        <v>6.4375479382556389E-2</v>
      </c>
      <c r="G40">
        <v>86.16</v>
      </c>
      <c r="H40">
        <f t="shared" si="9"/>
        <v>0.99240911903534712</v>
      </c>
      <c r="I40">
        <v>4191</v>
      </c>
      <c r="J40">
        <v>21267</v>
      </c>
      <c r="K40">
        <v>16737</v>
      </c>
      <c r="L40">
        <v>10245</v>
      </c>
      <c r="M40">
        <v>8830</v>
      </c>
      <c r="N40">
        <v>7910</v>
      </c>
      <c r="O40">
        <v>13496</v>
      </c>
      <c r="P40">
        <v>8103</v>
      </c>
      <c r="Q40">
        <v>8545</v>
      </c>
      <c r="R40">
        <v>13193</v>
      </c>
      <c r="S40">
        <v>6713</v>
      </c>
      <c r="T40">
        <v>7241</v>
      </c>
      <c r="U40">
        <v>7722</v>
      </c>
      <c r="V40">
        <v>4826</v>
      </c>
      <c r="W40">
        <v>3095</v>
      </c>
      <c r="X40">
        <v>1281</v>
      </c>
      <c r="Z40">
        <f t="shared" si="28"/>
        <v>1.0332840236686391</v>
      </c>
      <c r="AA40">
        <f t="shared" si="28"/>
        <v>1.0073895125763819</v>
      </c>
      <c r="AB40">
        <f t="shared" si="28"/>
        <v>1.0068579678758347</v>
      </c>
      <c r="AC40">
        <f t="shared" si="28"/>
        <v>0.98918605773872748</v>
      </c>
      <c r="AD40">
        <f t="shared" si="28"/>
        <v>0.99582722454043082</v>
      </c>
      <c r="AE40">
        <f t="shared" si="28"/>
        <v>1.0029161912007101</v>
      </c>
      <c r="AF40">
        <f t="shared" si="28"/>
        <v>1.0197204382319607</v>
      </c>
      <c r="AG40">
        <f t="shared" si="28"/>
        <v>0.94716540035067209</v>
      </c>
      <c r="AH40">
        <f t="shared" si="28"/>
        <v>1.0024636320976068</v>
      </c>
      <c r="AI40">
        <f t="shared" si="28"/>
        <v>0.97487622847853395</v>
      </c>
      <c r="AJ40">
        <f t="shared" si="28"/>
        <v>0.97985695518902349</v>
      </c>
      <c r="AK40">
        <f t="shared" si="28"/>
        <v>0.99327846364883399</v>
      </c>
      <c r="AL40">
        <f t="shared" si="28"/>
        <v>0.97058823529411764</v>
      </c>
      <c r="AM40">
        <f t="shared" si="28"/>
        <v>1.0075156576200417</v>
      </c>
      <c r="AN40">
        <f t="shared" si="28"/>
        <v>0.98378893833439285</v>
      </c>
      <c r="AO40">
        <f t="shared" si="28"/>
        <v>1.0047058823529411</v>
      </c>
      <c r="AQ40">
        <f t="shared" si="11"/>
        <v>-0.19645261592431501</v>
      </c>
      <c r="AR40">
        <f t="shared" si="12"/>
        <v>-4.417406333081101E-2</v>
      </c>
      <c r="AS40">
        <f t="shared" si="13"/>
        <v>-4.1007353869072241E-2</v>
      </c>
      <c r="AT40">
        <f t="shared" si="14"/>
        <v>6.5237027495271979E-2</v>
      </c>
      <c r="AU40">
        <f t="shared" si="15"/>
        <v>2.5089034692007836E-2</v>
      </c>
      <c r="AV40">
        <f t="shared" si="16"/>
        <v>-1.7471684182252187E-2</v>
      </c>
      <c r="AW40">
        <f t="shared" si="17"/>
        <v>-0.11717105738761532</v>
      </c>
      <c r="AX40">
        <f t="shared" si="18"/>
        <v>0.32568926319341174</v>
      </c>
      <c r="AY40">
        <f t="shared" si="19"/>
        <v>-1.4763613987101326E-2</v>
      </c>
      <c r="AZ40">
        <f t="shared" si="20"/>
        <v>0.15266856715637417</v>
      </c>
      <c r="BA40">
        <f t="shared" si="21"/>
        <v>0.12209209238488528</v>
      </c>
      <c r="BB40">
        <f t="shared" si="22"/>
        <v>4.0465365683298643E-2</v>
      </c>
      <c r="BC40">
        <f t="shared" si="23"/>
        <v>0.17911777889808694</v>
      </c>
      <c r="BD40">
        <f t="shared" si="24"/>
        <v>-4.4925334680096379E-2</v>
      </c>
      <c r="BE40">
        <f t="shared" si="25"/>
        <v>9.8063390997160133E-2</v>
      </c>
      <c r="BF40">
        <f t="shared" si="26"/>
        <v>-2.8169065825245983E-2</v>
      </c>
      <c r="BG40">
        <f t="shared" si="27"/>
        <v>0.10773987013987144</v>
      </c>
    </row>
    <row r="41" spans="1:59" x14ac:dyDescent="0.15">
      <c r="A41">
        <f t="shared" ca="1" si="29"/>
        <v>243.69333333333336</v>
      </c>
      <c r="B41">
        <f t="shared" ca="1" si="30"/>
        <v>0.83226153479335363</v>
      </c>
      <c r="C41">
        <f t="shared" ca="1" si="5"/>
        <v>0.82915433503790748</v>
      </c>
      <c r="D41">
        <f t="shared" ca="1" si="6"/>
        <v>0.82715433503790747</v>
      </c>
      <c r="E41">
        <f t="shared" ca="1" si="31"/>
        <v>0.72237289981919794</v>
      </c>
      <c r="F41">
        <f t="shared" ca="1" si="8"/>
        <v>6.6486608086424398E-2</v>
      </c>
      <c r="G41">
        <v>87.99</v>
      </c>
      <c r="H41">
        <f t="shared" si="9"/>
        <v>0.9879537262802971</v>
      </c>
      <c r="I41">
        <v>4186</v>
      </c>
      <c r="J41">
        <v>21555</v>
      </c>
      <c r="K41">
        <v>16498</v>
      </c>
      <c r="L41">
        <v>10272</v>
      </c>
      <c r="M41">
        <v>9028</v>
      </c>
      <c r="N41">
        <v>7876</v>
      </c>
      <c r="O41">
        <v>13442</v>
      </c>
      <c r="P41">
        <v>8244</v>
      </c>
      <c r="Q41">
        <v>8408</v>
      </c>
      <c r="R41">
        <v>13248</v>
      </c>
      <c r="S41">
        <v>6772</v>
      </c>
      <c r="T41">
        <v>7011</v>
      </c>
      <c r="U41">
        <v>7772</v>
      </c>
      <c r="V41">
        <v>4643</v>
      </c>
      <c r="W41">
        <v>3033</v>
      </c>
      <c r="X41">
        <v>1265</v>
      </c>
      <c r="Z41">
        <f t="shared" si="28"/>
        <v>1.0320512820512822</v>
      </c>
      <c r="AA41">
        <f t="shared" si="28"/>
        <v>1.0210316896404719</v>
      </c>
      <c r="AB41">
        <f t="shared" si="28"/>
        <v>0.99248029838176022</v>
      </c>
      <c r="AC41">
        <f t="shared" si="28"/>
        <v>0.99179299024814138</v>
      </c>
      <c r="AD41">
        <f t="shared" si="28"/>
        <v>1.0181572121348821</v>
      </c>
      <c r="AE41">
        <f t="shared" si="28"/>
        <v>0.99860529986053004</v>
      </c>
      <c r="AF41">
        <f t="shared" si="28"/>
        <v>1.0156403475632791</v>
      </c>
      <c r="AG41">
        <f t="shared" si="28"/>
        <v>0.96364699006428989</v>
      </c>
      <c r="AH41">
        <f t="shared" si="28"/>
        <v>0.98639136555607698</v>
      </c>
      <c r="AI41">
        <f t="shared" si="28"/>
        <v>0.97894036798935935</v>
      </c>
      <c r="AJ41">
        <f t="shared" si="28"/>
        <v>0.98846883666618013</v>
      </c>
      <c r="AK41">
        <f t="shared" si="28"/>
        <v>0.96172839506172836</v>
      </c>
      <c r="AL41">
        <f t="shared" si="28"/>
        <v>0.97687280040221214</v>
      </c>
      <c r="AM41">
        <f t="shared" si="28"/>
        <v>0.96931106471816286</v>
      </c>
      <c r="AN41">
        <f t="shared" si="28"/>
        <v>0.96408137317228226</v>
      </c>
      <c r="AO41">
        <f t="shared" si="28"/>
        <v>0.99215686274509807</v>
      </c>
      <c r="AQ41">
        <f t="shared" si="11"/>
        <v>-0.18929014640955633</v>
      </c>
      <c r="AR41">
        <f t="shared" si="12"/>
        <v>-0.12488145927945868</v>
      </c>
      <c r="AS41">
        <f t="shared" si="13"/>
        <v>4.5288702688693991E-2</v>
      </c>
      <c r="AT41">
        <f t="shared" si="14"/>
        <v>4.9445235954818388E-2</v>
      </c>
      <c r="AU41">
        <f t="shared" si="15"/>
        <v>-0.10796603134451541</v>
      </c>
      <c r="AV41">
        <f t="shared" si="16"/>
        <v>8.374041833848149E-3</v>
      </c>
      <c r="AW41">
        <f t="shared" si="17"/>
        <v>-9.3115787212256967E-2</v>
      </c>
      <c r="AX41">
        <f t="shared" si="18"/>
        <v>0.22218146589566523</v>
      </c>
      <c r="AY41">
        <f t="shared" si="19"/>
        <v>8.2212483970324074E-2</v>
      </c>
      <c r="AZ41">
        <f t="shared" si="20"/>
        <v>0.12770729670878811</v>
      </c>
      <c r="BA41">
        <f t="shared" si="21"/>
        <v>6.9588976499238717E-2</v>
      </c>
      <c r="BB41">
        <f t="shared" si="22"/>
        <v>0.23413921077441735</v>
      </c>
      <c r="BC41">
        <f t="shared" si="23"/>
        <v>0.14039297685919286</v>
      </c>
      <c r="BD41">
        <f t="shared" si="24"/>
        <v>0.18701821431023513</v>
      </c>
      <c r="BE41">
        <f t="shared" si="25"/>
        <v>0.21947745557785214</v>
      </c>
      <c r="BF41">
        <f t="shared" si="26"/>
        <v>4.7244338585435294E-2</v>
      </c>
      <c r="BG41">
        <f t="shared" si="27"/>
        <v>0.11152798984268456</v>
      </c>
    </row>
    <row r="42" spans="1:59" x14ac:dyDescent="0.15">
      <c r="A42">
        <f t="shared" ca="1" si="29"/>
        <v>249.71</v>
      </c>
      <c r="B42">
        <f t="shared" ca="1" si="30"/>
        <v>0.81807361516159804</v>
      </c>
      <c r="C42">
        <f t="shared" ca="1" si="5"/>
        <v>0.81501938517414796</v>
      </c>
      <c r="D42">
        <f t="shared" ca="1" si="6"/>
        <v>0.81301938517414796</v>
      </c>
      <c r="E42">
        <f t="shared" ca="1" si="31"/>
        <v>0.74320504815323007</v>
      </c>
      <c r="F42">
        <f t="shared" ca="1" si="8"/>
        <v>5.2237285757000262E-2</v>
      </c>
      <c r="G42">
        <v>89.83</v>
      </c>
      <c r="H42">
        <f t="shared" si="9"/>
        <v>0.9941514571050194</v>
      </c>
      <c r="I42">
        <v>4187</v>
      </c>
      <c r="J42">
        <v>21104</v>
      </c>
      <c r="K42">
        <v>16434</v>
      </c>
      <c r="L42">
        <v>10524</v>
      </c>
      <c r="M42">
        <v>8947</v>
      </c>
      <c r="N42">
        <v>7735</v>
      </c>
      <c r="O42">
        <v>13507</v>
      </c>
      <c r="P42">
        <v>8496</v>
      </c>
      <c r="Q42">
        <v>8512</v>
      </c>
      <c r="R42">
        <v>13170</v>
      </c>
      <c r="S42">
        <v>6927</v>
      </c>
      <c r="T42">
        <v>7196</v>
      </c>
      <c r="U42">
        <v>7688</v>
      </c>
      <c r="V42">
        <v>4726</v>
      </c>
      <c r="W42">
        <v>3078</v>
      </c>
      <c r="X42">
        <v>1279</v>
      </c>
      <c r="Z42">
        <f t="shared" si="28"/>
        <v>1.0322978303747534</v>
      </c>
      <c r="AA42">
        <f t="shared" si="28"/>
        <v>0.99966841930747008</v>
      </c>
      <c r="AB42">
        <f t="shared" si="28"/>
        <v>0.98863021115322147</v>
      </c>
      <c r="AC42">
        <f t="shared" si="28"/>
        <v>1.0161243603360046</v>
      </c>
      <c r="AD42">
        <f t="shared" si="28"/>
        <v>1.0090222172098793</v>
      </c>
      <c r="AE42">
        <f t="shared" si="28"/>
        <v>0.98072777989095983</v>
      </c>
      <c r="AF42">
        <f t="shared" si="28"/>
        <v>1.020551567812618</v>
      </c>
      <c r="AG42">
        <f t="shared" si="28"/>
        <v>0.99310344827586206</v>
      </c>
      <c r="AH42">
        <f t="shared" si="28"/>
        <v>0.99859221022993905</v>
      </c>
      <c r="AI42">
        <f t="shared" si="28"/>
        <v>0.97317667922855244</v>
      </c>
      <c r="AJ42">
        <f t="shared" si="28"/>
        <v>1.0110932710553204</v>
      </c>
      <c r="AK42">
        <f t="shared" si="28"/>
        <v>0.98710562414266123</v>
      </c>
      <c r="AL42">
        <f t="shared" si="28"/>
        <v>0.96631473102061338</v>
      </c>
      <c r="AM42">
        <f t="shared" si="28"/>
        <v>0.98663883089770354</v>
      </c>
      <c r="AN42">
        <f t="shared" si="28"/>
        <v>0.97838525111252383</v>
      </c>
      <c r="AO42">
        <f t="shared" si="28"/>
        <v>1.0031372549019608</v>
      </c>
      <c r="AQ42">
        <f t="shared" si="11"/>
        <v>-0.19072332448874524</v>
      </c>
      <c r="AR42">
        <f t="shared" si="12"/>
        <v>1.9898140653764138E-3</v>
      </c>
      <c r="AS42">
        <f t="shared" si="13"/>
        <v>6.8609514265956906E-2</v>
      </c>
      <c r="AT42">
        <f t="shared" si="14"/>
        <v>-9.5974461427826979E-2</v>
      </c>
      <c r="AU42">
        <f t="shared" si="15"/>
        <v>-5.3890561005533535E-2</v>
      </c>
      <c r="AV42">
        <f t="shared" si="16"/>
        <v>0.1167621023449463</v>
      </c>
      <c r="AW42">
        <f t="shared" si="17"/>
        <v>-0.1220594033973747</v>
      </c>
      <c r="AX42">
        <f t="shared" si="18"/>
        <v>4.1522657067442771E-2</v>
      </c>
      <c r="AY42">
        <f t="shared" si="19"/>
        <v>8.452689822492504E-3</v>
      </c>
      <c r="AZ42">
        <f t="shared" si="20"/>
        <v>0.16313778803507328</v>
      </c>
      <c r="BA42">
        <f t="shared" si="21"/>
        <v>-6.6193152118236148E-2</v>
      </c>
      <c r="BB42">
        <f t="shared" si="22"/>
        <v>7.7869379593680343E-2</v>
      </c>
      <c r="BC42">
        <f t="shared" si="23"/>
        <v>0.20559413594240633</v>
      </c>
      <c r="BD42">
        <f t="shared" si="24"/>
        <v>8.0707395948646662E-2</v>
      </c>
      <c r="BE42">
        <f t="shared" si="25"/>
        <v>0.13111061531639162</v>
      </c>
      <c r="BF42">
        <f t="shared" si="26"/>
        <v>-1.8794063917897216E-2</v>
      </c>
      <c r="BG42">
        <f t="shared" si="27"/>
        <v>2.4098377138757704E-2</v>
      </c>
    </row>
    <row r="43" spans="1:59" x14ac:dyDescent="0.15">
      <c r="A43">
        <f t="shared" ca="1" si="29"/>
        <v>255.72333333333336</v>
      </c>
      <c r="B43">
        <f t="shared" ca="1" si="30"/>
        <v>0.80296453856822758</v>
      </c>
      <c r="C43">
        <f t="shared" ca="1" si="5"/>
        <v>0.79996671743440495</v>
      </c>
      <c r="D43">
        <f t="shared" ca="1" si="6"/>
        <v>0.79796671743440495</v>
      </c>
      <c r="E43">
        <f t="shared" ca="1" si="31"/>
        <v>0.83263464738090998</v>
      </c>
      <c r="F43">
        <f t="shared" ca="1" si="8"/>
        <v>5.6669669098236945E-2</v>
      </c>
      <c r="G43">
        <v>91.67</v>
      </c>
      <c r="H43">
        <f t="shared" si="9"/>
        <v>0.98779186676856756</v>
      </c>
      <c r="I43">
        <v>4102</v>
      </c>
      <c r="J43">
        <v>21307</v>
      </c>
      <c r="K43">
        <v>16600</v>
      </c>
      <c r="L43">
        <v>10352</v>
      </c>
      <c r="M43">
        <v>8798</v>
      </c>
      <c r="N43">
        <v>7805</v>
      </c>
      <c r="O43">
        <v>13145</v>
      </c>
      <c r="P43">
        <v>8496</v>
      </c>
      <c r="Q43">
        <v>8447</v>
      </c>
      <c r="R43">
        <v>13217</v>
      </c>
      <c r="S43">
        <v>6690</v>
      </c>
      <c r="T43">
        <v>7244</v>
      </c>
      <c r="U43">
        <v>7743</v>
      </c>
      <c r="V43">
        <v>4767</v>
      </c>
      <c r="W43">
        <v>3043</v>
      </c>
      <c r="X43">
        <v>1234</v>
      </c>
      <c r="Z43">
        <f t="shared" si="28"/>
        <v>1.0113412228796843</v>
      </c>
      <c r="AA43">
        <f t="shared" si="28"/>
        <v>1.0092842593908389</v>
      </c>
      <c r="AB43">
        <f t="shared" si="28"/>
        <v>0.99861637490224386</v>
      </c>
      <c r="AC43">
        <f t="shared" si="28"/>
        <v>0.99951723472047893</v>
      </c>
      <c r="AD43">
        <f t="shared" si="28"/>
        <v>0.99221833765647904</v>
      </c>
      <c r="AE43">
        <f t="shared" si="28"/>
        <v>0.98960314441485986</v>
      </c>
      <c r="AF43">
        <f t="shared" si="28"/>
        <v>0.99319984888553081</v>
      </c>
      <c r="AG43">
        <f t="shared" si="28"/>
        <v>0.99310344827586206</v>
      </c>
      <c r="AH43">
        <f t="shared" si="28"/>
        <v>0.99096668230877527</v>
      </c>
      <c r="AI43">
        <f t="shared" si="28"/>
        <v>0.9766496711741669</v>
      </c>
      <c r="AJ43">
        <f t="shared" si="28"/>
        <v>0.9764997810538607</v>
      </c>
      <c r="AK43">
        <f t="shared" si="28"/>
        <v>0.99368998628257887</v>
      </c>
      <c r="AL43">
        <f t="shared" si="28"/>
        <v>0.97322775263951733</v>
      </c>
      <c r="AM43">
        <f t="shared" si="28"/>
        <v>0.99519832985386225</v>
      </c>
      <c r="AN43">
        <f t="shared" si="28"/>
        <v>0.96726001271455819</v>
      </c>
      <c r="AO43">
        <f t="shared" si="28"/>
        <v>0.96784313725490201</v>
      </c>
      <c r="AQ43">
        <f t="shared" si="11"/>
        <v>-6.7664360167840332E-2</v>
      </c>
      <c r="AR43">
        <f t="shared" si="12"/>
        <v>-5.5448553424246726E-2</v>
      </c>
      <c r="AS43">
        <f t="shared" si="13"/>
        <v>8.3074991449485491E-3</v>
      </c>
      <c r="AT43">
        <f t="shared" si="14"/>
        <v>2.8972910891820434E-3</v>
      </c>
      <c r="AU43">
        <f t="shared" si="15"/>
        <v>4.6872584828051907E-2</v>
      </c>
      <c r="AV43">
        <f t="shared" si="16"/>
        <v>6.2707682690751013E-2</v>
      </c>
      <c r="AW43">
        <f t="shared" si="17"/>
        <v>4.0940264983320214E-2</v>
      </c>
      <c r="AX43">
        <f t="shared" si="18"/>
        <v>4.1522657067442771E-2</v>
      </c>
      <c r="AY43">
        <f t="shared" si="19"/>
        <v>5.4446192946066313E-2</v>
      </c>
      <c r="AZ43">
        <f t="shared" si="20"/>
        <v>0.14176360391219317</v>
      </c>
      <c r="BA43">
        <f t="shared" si="21"/>
        <v>0.14268451728374984</v>
      </c>
      <c r="BB43">
        <f t="shared" si="22"/>
        <v>3.7980035996398993E-2</v>
      </c>
      <c r="BC43">
        <f t="shared" si="23"/>
        <v>0.16282290952283565</v>
      </c>
      <c r="BD43">
        <f t="shared" si="24"/>
        <v>2.887941120081125E-2</v>
      </c>
      <c r="BE43">
        <f t="shared" si="25"/>
        <v>0.19972760232751222</v>
      </c>
      <c r="BF43">
        <f t="shared" si="26"/>
        <v>0.1961115187631601</v>
      </c>
      <c r="BG43">
        <f t="shared" si="27"/>
        <v>9.4984990073333414E-2</v>
      </c>
    </row>
    <row r="44" spans="1:59" x14ac:dyDescent="0.15">
      <c r="A44">
        <f t="shared" ca="1" si="29"/>
        <v>261.72666666666669</v>
      </c>
      <c r="B44">
        <f t="shared" ca="1" si="30"/>
        <v>0.7826549290006195</v>
      </c>
      <c r="C44">
        <f t="shared" ca="1" si="5"/>
        <v>0.77973293260606868</v>
      </c>
      <c r="D44">
        <f t="shared" ca="1" si="6"/>
        <v>0.77773293260606868</v>
      </c>
      <c r="E44">
        <f t="shared" ca="1" si="31"/>
        <v>0.906588546941693</v>
      </c>
      <c r="F44">
        <f t="shared" ca="1" si="8"/>
        <v>3.9471661633959848E-2</v>
      </c>
      <c r="G44">
        <v>93.53</v>
      </c>
      <c r="H44">
        <f t="shared" si="9"/>
        <v>0.98527808401253369</v>
      </c>
      <c r="I44">
        <v>4191</v>
      </c>
      <c r="J44">
        <v>21538</v>
      </c>
      <c r="K44">
        <v>16518</v>
      </c>
      <c r="L44">
        <v>10353</v>
      </c>
      <c r="M44">
        <v>8926</v>
      </c>
      <c r="N44">
        <v>7736</v>
      </c>
      <c r="O44">
        <v>13374</v>
      </c>
      <c r="P44">
        <v>8332</v>
      </c>
      <c r="Q44">
        <v>8411</v>
      </c>
      <c r="R44">
        <v>13119</v>
      </c>
      <c r="S44">
        <v>6733</v>
      </c>
      <c r="T44">
        <v>7137</v>
      </c>
      <c r="U44">
        <v>7557</v>
      </c>
      <c r="V44">
        <v>4654</v>
      </c>
      <c r="W44">
        <v>3059</v>
      </c>
      <c r="X44">
        <v>1252</v>
      </c>
      <c r="Z44">
        <f t="shared" si="28"/>
        <v>1.0332840236686391</v>
      </c>
      <c r="AA44">
        <f t="shared" si="28"/>
        <v>1.0202264222443276</v>
      </c>
      <c r="AB44">
        <f t="shared" si="28"/>
        <v>0.99368345064067853</v>
      </c>
      <c r="AC44">
        <f t="shared" si="28"/>
        <v>0.9996137877763831</v>
      </c>
      <c r="AD44">
        <f t="shared" si="28"/>
        <v>1.0066538851922859</v>
      </c>
      <c r="AE44">
        <f t="shared" si="28"/>
        <v>0.98085457081272975</v>
      </c>
      <c r="AF44">
        <f t="shared" si="28"/>
        <v>1.0105024556101248</v>
      </c>
      <c r="AG44">
        <f t="shared" si="28"/>
        <v>0.97393337229690236</v>
      </c>
      <c r="AH44">
        <f t="shared" si="28"/>
        <v>0.98674331299859219</v>
      </c>
      <c r="AI44">
        <f t="shared" si="28"/>
        <v>0.96940811350033251</v>
      </c>
      <c r="AJ44">
        <f t="shared" si="28"/>
        <v>0.98277623704568673</v>
      </c>
      <c r="AK44">
        <f t="shared" si="28"/>
        <v>0.9790123456790123</v>
      </c>
      <c r="AL44">
        <f t="shared" si="28"/>
        <v>0.94984917043740569</v>
      </c>
      <c r="AM44">
        <f t="shared" si="28"/>
        <v>0.97160751565762005</v>
      </c>
      <c r="AN44">
        <f t="shared" si="28"/>
        <v>0.97234583598219959</v>
      </c>
      <c r="AO44">
        <f t="shared" si="28"/>
        <v>0.98196078431372547</v>
      </c>
      <c r="AQ44">
        <f t="shared" si="11"/>
        <v>-0.19645261592431501</v>
      </c>
      <c r="AR44">
        <f t="shared" si="12"/>
        <v>-0.12014751152500561</v>
      </c>
      <c r="AS44">
        <f t="shared" si="13"/>
        <v>3.8019498988782444E-2</v>
      </c>
      <c r="AT44">
        <f t="shared" si="14"/>
        <v>2.3177209365945338E-3</v>
      </c>
      <c r="AU44">
        <f t="shared" si="15"/>
        <v>-3.9791074855248798E-2</v>
      </c>
      <c r="AV44">
        <f t="shared" si="16"/>
        <v>0.11598645758916423</v>
      </c>
      <c r="AW44">
        <f t="shared" si="17"/>
        <v>-6.2686127716333764E-2</v>
      </c>
      <c r="AX44">
        <f t="shared" si="18"/>
        <v>0.15847430367258769</v>
      </c>
      <c r="AY44">
        <f t="shared" si="19"/>
        <v>8.0072047536422858E-2</v>
      </c>
      <c r="AZ44">
        <f t="shared" si="20"/>
        <v>0.18641751597285203</v>
      </c>
      <c r="BA44">
        <f t="shared" si="21"/>
        <v>0.10424290474570927</v>
      </c>
      <c r="BB44">
        <f t="shared" si="22"/>
        <v>0.12726615618981907</v>
      </c>
      <c r="BC44">
        <f t="shared" si="23"/>
        <v>0.30871244971885792</v>
      </c>
      <c r="BD44">
        <f t="shared" si="24"/>
        <v>0.17282007925634324</v>
      </c>
      <c r="BE44">
        <f t="shared" si="25"/>
        <v>0.16826243680391822</v>
      </c>
      <c r="BF44">
        <f t="shared" si="26"/>
        <v>0.10922343559489628</v>
      </c>
      <c r="BG44">
        <f t="shared" si="27"/>
        <v>0.12340013854454411</v>
      </c>
    </row>
    <row r="45" spans="1:59" x14ac:dyDescent="0.15">
      <c r="A45">
        <f t="shared" ca="1" si="29"/>
        <v>267.69666666666666</v>
      </c>
      <c r="B45">
        <f t="shared" ca="1" si="30"/>
        <v>0.75840632178494571</v>
      </c>
      <c r="C45">
        <f t="shared" ca="1" si="5"/>
        <v>0.75557485614696673</v>
      </c>
      <c r="D45">
        <f t="shared" ca="1" si="6"/>
        <v>0.75357485614696673</v>
      </c>
      <c r="E45">
        <f t="shared" ca="1" si="31"/>
        <v>1.0123076596309601</v>
      </c>
      <c r="F45">
        <f t="shared" ca="1" si="8"/>
        <v>6.0853127393101759E-2</v>
      </c>
      <c r="G45">
        <v>95.38</v>
      </c>
      <c r="H45">
        <f t="shared" si="9"/>
        <v>0.98595045414824434</v>
      </c>
      <c r="I45">
        <v>4352</v>
      </c>
      <c r="J45">
        <v>21694</v>
      </c>
      <c r="K45">
        <v>16469</v>
      </c>
      <c r="L45">
        <v>10233</v>
      </c>
      <c r="M45">
        <v>8921</v>
      </c>
      <c r="N45">
        <v>7756</v>
      </c>
      <c r="O45">
        <v>13321</v>
      </c>
      <c r="P45">
        <v>8341</v>
      </c>
      <c r="Q45">
        <v>8490</v>
      </c>
      <c r="R45">
        <v>13222</v>
      </c>
      <c r="S45">
        <v>6773</v>
      </c>
      <c r="T45">
        <v>7101</v>
      </c>
      <c r="U45">
        <v>7709</v>
      </c>
      <c r="V45">
        <v>4747</v>
      </c>
      <c r="W45">
        <v>3028</v>
      </c>
      <c r="X45">
        <v>1216</v>
      </c>
      <c r="Z45">
        <f t="shared" si="28"/>
        <v>1.0729783037475344</v>
      </c>
      <c r="AA45">
        <f t="shared" si="28"/>
        <v>1.0276159348207097</v>
      </c>
      <c r="AB45">
        <f t="shared" si="28"/>
        <v>0.99073572760632855</v>
      </c>
      <c r="AC45">
        <f t="shared" si="28"/>
        <v>0.98802742106787678</v>
      </c>
      <c r="AD45">
        <f t="shared" si="28"/>
        <v>1.0060899966166685</v>
      </c>
      <c r="AE45">
        <f t="shared" si="28"/>
        <v>0.98339038924812983</v>
      </c>
      <c r="AF45">
        <f t="shared" si="28"/>
        <v>1.0064979221760484</v>
      </c>
      <c r="AG45">
        <f t="shared" si="28"/>
        <v>0.97498538866160145</v>
      </c>
      <c r="AH45">
        <f t="shared" si="28"/>
        <v>0.99601126231816051</v>
      </c>
      <c r="AI45">
        <f t="shared" si="28"/>
        <v>0.97701913840242371</v>
      </c>
      <c r="AJ45">
        <f t="shared" si="28"/>
        <v>0.98861480075901331</v>
      </c>
      <c r="AK45">
        <f t="shared" si="28"/>
        <v>0.97407407407407409</v>
      </c>
      <c r="AL45">
        <f t="shared" si="28"/>
        <v>0.96895424836601307</v>
      </c>
      <c r="AM45">
        <f t="shared" si="28"/>
        <v>0.99102296450939453</v>
      </c>
      <c r="AN45">
        <f t="shared" si="28"/>
        <v>0.9624920534011443</v>
      </c>
      <c r="AO45">
        <f t="shared" si="28"/>
        <v>0.95372549019607844</v>
      </c>
      <c r="AQ45">
        <f t="shared" si="11"/>
        <v>-0.42262945958855636</v>
      </c>
      <c r="AR45">
        <f t="shared" si="12"/>
        <v>-0.16344895779302593</v>
      </c>
      <c r="AS45">
        <f t="shared" si="13"/>
        <v>5.5844715967505759E-2</v>
      </c>
      <c r="AT45">
        <f t="shared" si="14"/>
        <v>7.2268965012740632E-2</v>
      </c>
      <c r="AU45">
        <f t="shared" si="15"/>
        <v>-3.6429165202658646E-2</v>
      </c>
      <c r="AV45">
        <f t="shared" si="16"/>
        <v>0.10049458221269092</v>
      </c>
      <c r="AW45">
        <f t="shared" si="17"/>
        <v>-3.8861410141567104E-2</v>
      </c>
      <c r="AX45">
        <f t="shared" si="18"/>
        <v>0.15199676450809196</v>
      </c>
      <c r="AY45">
        <f t="shared" si="19"/>
        <v>2.3980283478688434E-2</v>
      </c>
      <c r="AZ45">
        <f t="shared" si="20"/>
        <v>0.13949422909789305</v>
      </c>
      <c r="BA45">
        <f t="shared" si="21"/>
        <v>6.8703040727972273E-2</v>
      </c>
      <c r="BB45">
        <f t="shared" si="22"/>
        <v>0.15760756092366113</v>
      </c>
      <c r="BC45">
        <f t="shared" si="23"/>
        <v>0.18922730108760377</v>
      </c>
      <c r="BD45">
        <f t="shared" si="24"/>
        <v>5.410543112185752E-2</v>
      </c>
      <c r="BE45">
        <f t="shared" si="25"/>
        <v>0.22937681436530249</v>
      </c>
      <c r="BF45">
        <f t="shared" si="26"/>
        <v>0.28427637039848519</v>
      </c>
      <c r="BG45">
        <f t="shared" si="27"/>
        <v>8.5720062683681514E-2</v>
      </c>
    </row>
    <row r="46" spans="1:59" x14ac:dyDescent="0.15">
      <c r="A46">
        <f t="shared" ca="1" si="29"/>
        <v>273.68</v>
      </c>
      <c r="B46">
        <f t="shared" ca="1" si="30"/>
        <v>0.74121094299359447</v>
      </c>
      <c r="C46">
        <f t="shared" ca="1" si="5"/>
        <v>0.73844367529645694</v>
      </c>
      <c r="D46">
        <f t="shared" ca="1" si="6"/>
        <v>0.73644367529645693</v>
      </c>
      <c r="E46">
        <f t="shared" ca="1" si="31"/>
        <v>1.1044275719276762</v>
      </c>
      <c r="F46">
        <f t="shared" ca="1" si="8"/>
        <v>3.5117958590910943E-2</v>
      </c>
      <c r="G46">
        <v>97.24</v>
      </c>
      <c r="H46">
        <f t="shared" si="9"/>
        <v>0.98778003684620652</v>
      </c>
      <c r="I46">
        <v>4047</v>
      </c>
      <c r="J46">
        <v>21440</v>
      </c>
      <c r="K46">
        <v>16816</v>
      </c>
      <c r="L46">
        <v>10187</v>
      </c>
      <c r="M46">
        <v>8974</v>
      </c>
      <c r="N46">
        <v>7983</v>
      </c>
      <c r="O46">
        <v>13373</v>
      </c>
      <c r="P46">
        <v>8446</v>
      </c>
      <c r="Q46">
        <v>8310</v>
      </c>
      <c r="R46">
        <v>13086</v>
      </c>
      <c r="S46">
        <v>6703</v>
      </c>
      <c r="T46">
        <v>7166</v>
      </c>
      <c r="U46">
        <v>7713</v>
      </c>
      <c r="V46">
        <v>4761</v>
      </c>
      <c r="W46">
        <v>3034</v>
      </c>
      <c r="X46">
        <v>1215</v>
      </c>
      <c r="Z46">
        <f t="shared" si="28"/>
        <v>0.99778106508875741</v>
      </c>
      <c r="AA46">
        <f t="shared" si="28"/>
        <v>1.0155842925489083</v>
      </c>
      <c r="AB46">
        <f t="shared" si="28"/>
        <v>1.0116104192985622</v>
      </c>
      <c r="AC46">
        <f t="shared" si="28"/>
        <v>0.98358598049628265</v>
      </c>
      <c r="AD46">
        <f t="shared" si="28"/>
        <v>1.0120672155182135</v>
      </c>
      <c r="AE46">
        <f t="shared" si="28"/>
        <v>1.0121719284899202</v>
      </c>
      <c r="AF46">
        <f t="shared" si="28"/>
        <v>1.0104268983755194</v>
      </c>
      <c r="AG46">
        <f t="shared" si="28"/>
        <v>0.98725891291642309</v>
      </c>
      <c r="AH46">
        <f t="shared" si="28"/>
        <v>0.97489441576724545</v>
      </c>
      <c r="AI46">
        <f t="shared" si="28"/>
        <v>0.96696962979383727</v>
      </c>
      <c r="AJ46">
        <f t="shared" si="28"/>
        <v>0.97839731426069187</v>
      </c>
      <c r="AK46">
        <f t="shared" si="28"/>
        <v>0.98299039780521258</v>
      </c>
      <c r="AL46">
        <f t="shared" si="28"/>
        <v>0.96945701357466063</v>
      </c>
      <c r="AM46">
        <f t="shared" si="28"/>
        <v>0.99394572025052197</v>
      </c>
      <c r="AN46">
        <f t="shared" si="28"/>
        <v>0.96439923712650988</v>
      </c>
      <c r="AO46">
        <f t="shared" si="28"/>
        <v>0.95294117647058818</v>
      </c>
      <c r="AQ46">
        <f t="shared" si="11"/>
        <v>1.3328402370921016E-2</v>
      </c>
      <c r="AR46">
        <f t="shared" si="12"/>
        <v>-9.278462730047865E-2</v>
      </c>
      <c r="AS46">
        <f t="shared" si="13"/>
        <v>-6.9261213487638001E-2</v>
      </c>
      <c r="AT46">
        <f t="shared" si="14"/>
        <v>9.9301331992875219E-2</v>
      </c>
      <c r="AU46">
        <f t="shared" si="15"/>
        <v>-7.1969922935529521E-2</v>
      </c>
      <c r="AV46">
        <f t="shared" si="16"/>
        <v>-7.2590677486848373E-2</v>
      </c>
      <c r="AW46">
        <f t="shared" si="17"/>
        <v>-6.2237479269568893E-2</v>
      </c>
      <c r="AX46">
        <f t="shared" si="18"/>
        <v>7.6937704994430131E-2</v>
      </c>
      <c r="AY46">
        <f t="shared" si="19"/>
        <v>0.15255663221408317</v>
      </c>
      <c r="AZ46">
        <f t="shared" si="20"/>
        <v>0.20152914388092946</v>
      </c>
      <c r="BA46">
        <f t="shared" si="21"/>
        <v>0.13103663786964823</v>
      </c>
      <c r="BB46">
        <f t="shared" si="22"/>
        <v>0.1029355628268285</v>
      </c>
      <c r="BC46">
        <f t="shared" si="23"/>
        <v>0.18611486423918189</v>
      </c>
      <c r="BD46">
        <f t="shared" si="24"/>
        <v>3.6436087262652642E-2</v>
      </c>
      <c r="BE46">
        <f t="shared" si="25"/>
        <v>0.21749954225847329</v>
      </c>
      <c r="BF46">
        <f t="shared" si="26"/>
        <v>0.28921261090726647</v>
      </c>
      <c r="BG46">
        <f t="shared" si="27"/>
        <v>0.15963601125397903</v>
      </c>
    </row>
    <row r="47" spans="1:59" x14ac:dyDescent="0.15">
      <c r="A47">
        <f t="shared" ca="1" si="29"/>
        <v>279.67666666666668</v>
      </c>
      <c r="B47">
        <f t="shared" ca="1" si="30"/>
        <v>0.72515633287944781</v>
      </c>
      <c r="C47">
        <f t="shared" ca="1" si="5"/>
        <v>0.72244900413002688</v>
      </c>
      <c r="D47">
        <f t="shared" ca="1" si="6"/>
        <v>0.72044900413002688</v>
      </c>
      <c r="E47">
        <f t="shared" ca="1" si="31"/>
        <v>1.1562738095294238</v>
      </c>
      <c r="F47">
        <f t="shared" ca="1" si="8"/>
        <v>4.9955465433016384E-2</v>
      </c>
      <c r="G47">
        <v>99.12</v>
      </c>
      <c r="H47">
        <f t="shared" si="9"/>
        <v>0.98262948359028213</v>
      </c>
      <c r="I47">
        <v>4222</v>
      </c>
      <c r="J47">
        <v>21415</v>
      </c>
      <c r="K47">
        <v>16482</v>
      </c>
      <c r="L47">
        <v>10186</v>
      </c>
      <c r="M47">
        <v>8892</v>
      </c>
      <c r="N47">
        <v>7641</v>
      </c>
      <c r="O47">
        <v>13358</v>
      </c>
      <c r="P47">
        <v>8334</v>
      </c>
      <c r="Q47">
        <v>8456</v>
      </c>
      <c r="R47">
        <v>13042</v>
      </c>
      <c r="S47">
        <v>6653</v>
      </c>
      <c r="T47">
        <v>7165</v>
      </c>
      <c r="U47">
        <v>7591</v>
      </c>
      <c r="V47">
        <v>4681</v>
      </c>
      <c r="W47">
        <v>3033</v>
      </c>
      <c r="X47">
        <v>1262</v>
      </c>
      <c r="Z47">
        <f t="shared" si="28"/>
        <v>1.0409270216962525</v>
      </c>
      <c r="AA47">
        <f t="shared" si="28"/>
        <v>1.0144000757898726</v>
      </c>
      <c r="AB47">
        <f t="shared" si="28"/>
        <v>0.99151777657462548</v>
      </c>
      <c r="AC47">
        <f t="shared" si="28"/>
        <v>0.98348942744037848</v>
      </c>
      <c r="AD47">
        <f t="shared" si="28"/>
        <v>1.0028194428780872</v>
      </c>
      <c r="AE47">
        <f t="shared" si="28"/>
        <v>0.96880943324457969</v>
      </c>
      <c r="AF47">
        <f t="shared" si="28"/>
        <v>1.0092935398564413</v>
      </c>
      <c r="AG47">
        <f t="shared" si="28"/>
        <v>0.97416715371127993</v>
      </c>
      <c r="AH47">
        <f t="shared" si="28"/>
        <v>0.99202252463632101</v>
      </c>
      <c r="AI47">
        <f t="shared" si="28"/>
        <v>0.96371831818517695</v>
      </c>
      <c r="AJ47">
        <f t="shared" si="28"/>
        <v>0.97109910961903367</v>
      </c>
      <c r="AK47">
        <f t="shared" si="28"/>
        <v>0.98285322359396432</v>
      </c>
      <c r="AL47">
        <f t="shared" si="28"/>
        <v>0.95412267471091006</v>
      </c>
      <c r="AM47">
        <f t="shared" si="28"/>
        <v>0.97724425887265132</v>
      </c>
      <c r="AN47">
        <f t="shared" si="28"/>
        <v>0.96408137317228226</v>
      </c>
      <c r="AO47">
        <f t="shared" si="28"/>
        <v>0.9898039215686274</v>
      </c>
      <c r="AQ47">
        <f t="shared" si="11"/>
        <v>-0.24067009882348123</v>
      </c>
      <c r="AR47">
        <f t="shared" si="12"/>
        <v>-8.5784276488876376E-2</v>
      </c>
      <c r="AS47">
        <f t="shared" si="13"/>
        <v>5.1110413272783137E-2</v>
      </c>
      <c r="AT47">
        <f t="shared" si="14"/>
        <v>9.9890346865973492E-2</v>
      </c>
      <c r="AU47">
        <f t="shared" si="15"/>
        <v>-1.6892854224480676E-2</v>
      </c>
      <c r="AV47">
        <f t="shared" si="16"/>
        <v>0.19012409850254525</v>
      </c>
      <c r="AW47">
        <f t="shared" si="17"/>
        <v>-5.5503723746278238E-2</v>
      </c>
      <c r="AX47">
        <f t="shared" si="18"/>
        <v>0.15703424606337066</v>
      </c>
      <c r="AY47">
        <f t="shared" si="19"/>
        <v>4.8056794010604954E-2</v>
      </c>
      <c r="AZ47">
        <f t="shared" si="20"/>
        <v>0.22173736874014838</v>
      </c>
      <c r="BA47">
        <f t="shared" si="21"/>
        <v>0.17596047756606956</v>
      </c>
      <c r="BB47">
        <f t="shared" si="22"/>
        <v>0.10377290844258974</v>
      </c>
      <c r="BC47">
        <f t="shared" si="23"/>
        <v>0.28177815574256732</v>
      </c>
      <c r="BD47">
        <f t="shared" si="24"/>
        <v>0.13811189462934231</v>
      </c>
      <c r="BE47">
        <f t="shared" si="25"/>
        <v>0.21947745557785214</v>
      </c>
      <c r="BF47">
        <f t="shared" si="26"/>
        <v>6.1490486948208641E-2</v>
      </c>
      <c r="BG47">
        <f t="shared" si="27"/>
        <v>0.11622058055309788</v>
      </c>
    </row>
    <row r="48" spans="1:59" x14ac:dyDescent="0.15">
      <c r="A48">
        <f t="shared" ca="1" si="29"/>
        <v>285.56666666666666</v>
      </c>
      <c r="B48">
        <f t="shared" ca="1" si="30"/>
        <v>0.71346548977105861</v>
      </c>
      <c r="C48">
        <f t="shared" ca="1" si="5"/>
        <v>0.71080180810050497</v>
      </c>
      <c r="D48">
        <f t="shared" ca="1" si="6"/>
        <v>0.70880180810050497</v>
      </c>
      <c r="E48">
        <f t="shared" ca="1" si="31"/>
        <v>1.2026679319166631</v>
      </c>
      <c r="F48">
        <f t="shared" ca="1" si="8"/>
        <v>2.0297921619563668E-2</v>
      </c>
      <c r="G48">
        <v>101</v>
      </c>
      <c r="H48">
        <f t="shared" si="9"/>
        <v>0.98437107080060648</v>
      </c>
      <c r="I48">
        <v>4069</v>
      </c>
      <c r="J48">
        <v>21536</v>
      </c>
      <c r="K48">
        <v>16470</v>
      </c>
      <c r="L48">
        <v>10352</v>
      </c>
      <c r="M48">
        <v>8949</v>
      </c>
      <c r="N48">
        <v>7788</v>
      </c>
      <c r="O48">
        <v>13219</v>
      </c>
      <c r="P48">
        <v>8470</v>
      </c>
      <c r="Q48">
        <v>8391</v>
      </c>
      <c r="R48">
        <v>13082</v>
      </c>
      <c r="S48">
        <v>6666</v>
      </c>
      <c r="T48">
        <v>7242</v>
      </c>
      <c r="U48">
        <v>7691</v>
      </c>
      <c r="V48">
        <v>4611</v>
      </c>
      <c r="W48">
        <v>3056</v>
      </c>
      <c r="X48">
        <v>1213</v>
      </c>
      <c r="Z48">
        <f t="shared" si="28"/>
        <v>1.0032051282051282</v>
      </c>
      <c r="AA48">
        <f t="shared" si="28"/>
        <v>1.0201316849036048</v>
      </c>
      <c r="AB48">
        <f t="shared" si="28"/>
        <v>0.99079588521927453</v>
      </c>
      <c r="AC48">
        <f t="shared" si="28"/>
        <v>0.99951723472047893</v>
      </c>
      <c r="AD48">
        <f t="shared" si="28"/>
        <v>1.0092477726401263</v>
      </c>
      <c r="AE48">
        <f t="shared" si="28"/>
        <v>0.9874476987447699</v>
      </c>
      <c r="AF48">
        <f t="shared" si="28"/>
        <v>0.99879108424631657</v>
      </c>
      <c r="AG48">
        <f t="shared" si="28"/>
        <v>0.99006428988895379</v>
      </c>
      <c r="AH48">
        <f t="shared" si="28"/>
        <v>0.98439699671515724</v>
      </c>
      <c r="AI48">
        <f t="shared" si="28"/>
        <v>0.9666740560112318</v>
      </c>
      <c r="AJ48">
        <f t="shared" si="28"/>
        <v>0.97299664282586484</v>
      </c>
      <c r="AK48">
        <f t="shared" si="28"/>
        <v>0.99341563786008236</v>
      </c>
      <c r="AL48">
        <f t="shared" si="28"/>
        <v>0.96669180492709905</v>
      </c>
      <c r="AM48">
        <f t="shared" si="28"/>
        <v>0.96263048016701458</v>
      </c>
      <c r="AN48">
        <f t="shared" si="28"/>
        <v>0.97139224411951686</v>
      </c>
      <c r="AO48">
        <f t="shared" ref="AO48:AO111" si="32">X48/X$2</f>
        <v>0.95137254901960788</v>
      </c>
      <c r="AQ48">
        <f t="shared" si="11"/>
        <v>-1.9200016384025097E-2</v>
      </c>
      <c r="AR48">
        <f t="shared" si="12"/>
        <v>-0.11959033085877493</v>
      </c>
      <c r="AS48">
        <f t="shared" si="13"/>
        <v>5.5480406182639837E-2</v>
      </c>
      <c r="AT48">
        <f t="shared" si="14"/>
        <v>2.8972910891820434E-3</v>
      </c>
      <c r="AU48">
        <f t="shared" si="15"/>
        <v>-5.5231642817107268E-2</v>
      </c>
      <c r="AV48">
        <f t="shared" si="16"/>
        <v>7.5790481435403442E-2</v>
      </c>
      <c r="AW48">
        <f t="shared" si="17"/>
        <v>7.2578824908119061E-3</v>
      </c>
      <c r="AX48">
        <f t="shared" si="18"/>
        <v>5.9912392081162905E-2</v>
      </c>
      <c r="AY48">
        <f t="shared" si="19"/>
        <v>9.4356068090629852E-2</v>
      </c>
      <c r="AZ48">
        <f t="shared" si="20"/>
        <v>0.20336344533208545</v>
      </c>
      <c r="BA48">
        <f t="shared" si="21"/>
        <v>0.16424788281128436</v>
      </c>
      <c r="BB48">
        <f t="shared" si="22"/>
        <v>3.9636808062703664E-2</v>
      </c>
      <c r="BC48">
        <f t="shared" si="23"/>
        <v>0.20325328150085403</v>
      </c>
      <c r="BD48">
        <f t="shared" si="24"/>
        <v>0.22851394918953238</v>
      </c>
      <c r="BE48">
        <f t="shared" si="25"/>
        <v>0.17414959999087207</v>
      </c>
      <c r="BF48">
        <f t="shared" si="26"/>
        <v>0.2990972918908581</v>
      </c>
      <c r="BG48">
        <f t="shared" si="27"/>
        <v>0.14440811777989052</v>
      </c>
    </row>
    <row r="49" spans="1:59" x14ac:dyDescent="0.15">
      <c r="A49">
        <f t="shared" ca="1" si="29"/>
        <v>291.17</v>
      </c>
      <c r="B49">
        <f t="shared" ca="1" si="30"/>
        <v>0.70390583798294271</v>
      </c>
      <c r="C49">
        <f t="shared" ca="1" si="5"/>
        <v>0.70127784671313009</v>
      </c>
      <c r="D49">
        <f t="shared" ca="1" si="6"/>
        <v>0.69927784671313009</v>
      </c>
      <c r="E49">
        <f t="shared" ca="1" si="31"/>
        <v>1.2419501893722436</v>
      </c>
      <c r="F49">
        <f t="shared" ca="1" si="8"/>
        <v>4.5702270376568162E-2</v>
      </c>
      <c r="G49">
        <v>102.87</v>
      </c>
      <c r="H49">
        <f t="shared" si="9"/>
        <v>0.98779942381067021</v>
      </c>
      <c r="I49">
        <v>4273</v>
      </c>
      <c r="J49">
        <v>21708</v>
      </c>
      <c r="K49">
        <v>16598</v>
      </c>
      <c r="L49">
        <v>10139</v>
      </c>
      <c r="M49">
        <v>9023</v>
      </c>
      <c r="N49">
        <v>7761</v>
      </c>
      <c r="O49">
        <v>13259</v>
      </c>
      <c r="P49">
        <v>8568</v>
      </c>
      <c r="Q49">
        <v>8405</v>
      </c>
      <c r="R49">
        <v>13164</v>
      </c>
      <c r="S49">
        <v>6716</v>
      </c>
      <c r="T49">
        <v>7110</v>
      </c>
      <c r="U49">
        <v>7767</v>
      </c>
      <c r="V49">
        <v>4661</v>
      </c>
      <c r="W49">
        <v>3079</v>
      </c>
      <c r="X49">
        <v>1229</v>
      </c>
      <c r="Z49">
        <f t="shared" ref="Z49:AN65" si="33">I49/I$2</f>
        <v>1.0535009861932938</v>
      </c>
      <c r="AA49">
        <f t="shared" si="33"/>
        <v>1.0282790962057695</v>
      </c>
      <c r="AB49">
        <f t="shared" si="33"/>
        <v>0.99849605967635202</v>
      </c>
      <c r="AC49">
        <f t="shared" si="33"/>
        <v>0.97895143381288019</v>
      </c>
      <c r="AD49">
        <f t="shared" si="33"/>
        <v>1.0175933235592647</v>
      </c>
      <c r="AE49">
        <f t="shared" si="33"/>
        <v>0.98402434385697979</v>
      </c>
      <c r="AF49">
        <f t="shared" si="33"/>
        <v>1.001813373630525</v>
      </c>
      <c r="AG49">
        <f t="shared" si="33"/>
        <v>1.0015195791934541</v>
      </c>
      <c r="AH49">
        <f t="shared" si="33"/>
        <v>0.98603941811356166</v>
      </c>
      <c r="AI49">
        <f t="shared" si="33"/>
        <v>0.97273331855464418</v>
      </c>
      <c r="AJ49">
        <f t="shared" si="33"/>
        <v>0.98029484746752293</v>
      </c>
      <c r="AK49">
        <f t="shared" si="33"/>
        <v>0.97530864197530864</v>
      </c>
      <c r="AL49">
        <f t="shared" si="33"/>
        <v>0.97624434389140269</v>
      </c>
      <c r="AM49">
        <f t="shared" si="33"/>
        <v>0.97306889352818371</v>
      </c>
      <c r="AN49">
        <f t="shared" si="33"/>
        <v>0.97870311506675145</v>
      </c>
      <c r="AO49">
        <f t="shared" si="32"/>
        <v>0.96392156862745093</v>
      </c>
      <c r="AQ49">
        <f t="shared" si="11"/>
        <v>-0.31271334223803465</v>
      </c>
      <c r="AR49">
        <f t="shared" si="12"/>
        <v>-0.16731974729182106</v>
      </c>
      <c r="AS49">
        <f t="shared" si="13"/>
        <v>9.0304342623964834E-3</v>
      </c>
      <c r="AT49">
        <f t="shared" si="14"/>
        <v>0.1276394738177942</v>
      </c>
      <c r="AU49">
        <f t="shared" si="15"/>
        <v>-0.10464211568696205</v>
      </c>
      <c r="AV49">
        <f t="shared" si="16"/>
        <v>9.6627855263112794E-2</v>
      </c>
      <c r="AW49">
        <f t="shared" si="17"/>
        <v>-1.0870388721102185E-2</v>
      </c>
      <c r="AX49">
        <f t="shared" si="18"/>
        <v>-9.1105548077451484E-3</v>
      </c>
      <c r="AY49">
        <f t="shared" si="19"/>
        <v>8.4353684254750941E-2</v>
      </c>
      <c r="AZ49">
        <f t="shared" si="20"/>
        <v>0.16587189607965053</v>
      </c>
      <c r="BA49">
        <f t="shared" si="21"/>
        <v>0.11941132683280607</v>
      </c>
      <c r="BB49">
        <f t="shared" si="22"/>
        <v>0.15000781323250362</v>
      </c>
      <c r="BC49">
        <f t="shared" si="23"/>
        <v>0.14425422932529311</v>
      </c>
      <c r="BD49">
        <f t="shared" si="24"/>
        <v>0.16380236419331989</v>
      </c>
      <c r="BE49">
        <f t="shared" si="25"/>
        <v>0.12916161416233643</v>
      </c>
      <c r="BF49">
        <f t="shared" si="26"/>
        <v>0.2204720881589505</v>
      </c>
      <c r="BG49">
        <f t="shared" si="27"/>
        <v>0.11816538418143475</v>
      </c>
    </row>
    <row r="50" spans="1:59" x14ac:dyDescent="0.15">
      <c r="A50">
        <f t="shared" ca="1" si="29"/>
        <v>294.94</v>
      </c>
      <c r="B50">
        <f t="shared" ca="1" si="30"/>
        <v>0.68872167685275887</v>
      </c>
      <c r="C50">
        <f t="shared" ca="1" si="5"/>
        <v>0.68615037476029972</v>
      </c>
      <c r="D50">
        <f t="shared" ca="1" si="6"/>
        <v>0.68415037476029972</v>
      </c>
      <c r="E50">
        <f t="shared" ca="1" si="31"/>
        <v>1.2999476352950838</v>
      </c>
      <c r="F50">
        <f t="shared" ca="1" si="8"/>
        <v>4.3846943427416366E-2</v>
      </c>
      <c r="G50">
        <v>104.76</v>
      </c>
      <c r="H50">
        <f t="shared" si="9"/>
        <v>0.9865101794367338</v>
      </c>
      <c r="I50">
        <v>4187</v>
      </c>
      <c r="J50">
        <v>21357</v>
      </c>
      <c r="K50">
        <v>16495</v>
      </c>
      <c r="L50">
        <v>10272</v>
      </c>
      <c r="M50">
        <v>8813</v>
      </c>
      <c r="N50">
        <v>7936</v>
      </c>
      <c r="O50">
        <v>13443</v>
      </c>
      <c r="P50">
        <v>8369</v>
      </c>
      <c r="Q50">
        <v>8369</v>
      </c>
      <c r="R50">
        <v>13058</v>
      </c>
      <c r="S50">
        <v>6787</v>
      </c>
      <c r="T50">
        <v>7045</v>
      </c>
      <c r="U50">
        <v>7727</v>
      </c>
      <c r="V50">
        <v>4665</v>
      </c>
      <c r="W50">
        <v>3113</v>
      </c>
      <c r="X50">
        <v>1236</v>
      </c>
      <c r="Z50">
        <f t="shared" si="33"/>
        <v>1.0322978303747534</v>
      </c>
      <c r="AA50">
        <f t="shared" si="33"/>
        <v>1.01165269290891</v>
      </c>
      <c r="AB50">
        <f t="shared" si="33"/>
        <v>0.99229982554292251</v>
      </c>
      <c r="AC50">
        <f t="shared" si="33"/>
        <v>0.99179299024814138</v>
      </c>
      <c r="AD50">
        <f t="shared" si="33"/>
        <v>0.99391000338333146</v>
      </c>
      <c r="AE50">
        <f t="shared" si="33"/>
        <v>1.0062127551667301</v>
      </c>
      <c r="AF50">
        <f t="shared" si="33"/>
        <v>1.0157159047978843</v>
      </c>
      <c r="AG50">
        <f t="shared" si="33"/>
        <v>0.97825832846288718</v>
      </c>
      <c r="AH50">
        <f t="shared" si="33"/>
        <v>0.98181604880337869</v>
      </c>
      <c r="AI50">
        <f t="shared" si="33"/>
        <v>0.96490061331559895</v>
      </c>
      <c r="AJ50">
        <f t="shared" si="33"/>
        <v>0.99065829805867756</v>
      </c>
      <c r="AK50">
        <f t="shared" si="33"/>
        <v>0.96639231824417005</v>
      </c>
      <c r="AL50">
        <f t="shared" si="33"/>
        <v>0.97121669180492709</v>
      </c>
      <c r="AM50">
        <f t="shared" si="33"/>
        <v>0.97390396659707723</v>
      </c>
      <c r="AN50">
        <f t="shared" si="33"/>
        <v>0.98951048951048948</v>
      </c>
      <c r="AO50">
        <f t="shared" si="32"/>
        <v>0.96941176470588231</v>
      </c>
      <c r="AQ50">
        <f t="shared" si="11"/>
        <v>-0.19072332448874524</v>
      </c>
      <c r="AR50">
        <f t="shared" si="12"/>
        <v>-6.9511938823945865E-2</v>
      </c>
      <c r="AS50">
        <f t="shared" si="13"/>
        <v>4.6379843236664962E-2</v>
      </c>
      <c r="AT50">
        <f t="shared" si="14"/>
        <v>4.9445235954818388E-2</v>
      </c>
      <c r="AU50">
        <f t="shared" si="15"/>
        <v>3.6651697682079196E-2</v>
      </c>
      <c r="AV50">
        <f t="shared" si="16"/>
        <v>-3.7161213400307397E-2</v>
      </c>
      <c r="AW50">
        <f t="shared" si="17"/>
        <v>-9.3562132758305966E-2</v>
      </c>
      <c r="AX50">
        <f t="shared" si="18"/>
        <v>0.13188902576051889</v>
      </c>
      <c r="AY50">
        <f t="shared" si="19"/>
        <v>0.11010786711380223</v>
      </c>
      <c r="AZ50">
        <f t="shared" si="20"/>
        <v>0.2143810459795607</v>
      </c>
      <c r="BA50">
        <f t="shared" si="21"/>
        <v>5.6313655794844278E-2</v>
      </c>
      <c r="BB50">
        <f t="shared" si="22"/>
        <v>0.20511240401953978</v>
      </c>
      <c r="BC50">
        <f t="shared" si="23"/>
        <v>0.17523403224167369</v>
      </c>
      <c r="BD50">
        <f t="shared" si="24"/>
        <v>0.1586554627411004</v>
      </c>
      <c r="BE50">
        <f t="shared" si="25"/>
        <v>6.3269479059689993E-2</v>
      </c>
      <c r="BF50">
        <f t="shared" si="26"/>
        <v>0.18639491744934292</v>
      </c>
      <c r="BG50">
        <f t="shared" si="27"/>
        <v>9.687487307768923E-2</v>
      </c>
    </row>
    <row r="51" spans="1:59" x14ac:dyDescent="0.15">
      <c r="A51">
        <f t="shared" ca="1" si="29"/>
        <v>296.88666666666671</v>
      </c>
      <c r="B51">
        <f t="shared" ca="1" si="30"/>
        <v>0.68820323620286983</v>
      </c>
      <c r="C51">
        <f t="shared" ca="1" si="5"/>
        <v>0.68563386967824991</v>
      </c>
      <c r="D51">
        <f t="shared" ca="1" si="6"/>
        <v>0.68363386967824991</v>
      </c>
      <c r="E51">
        <f t="shared" ca="1" si="31"/>
        <v>1.3529460758458469</v>
      </c>
      <c r="F51">
        <f t="shared" ca="1" si="8"/>
        <v>1.9397551707657522E-2</v>
      </c>
      <c r="G51">
        <v>106.65</v>
      </c>
      <c r="H51">
        <f t="shared" si="9"/>
        <v>0.98156356536855216</v>
      </c>
      <c r="I51">
        <v>4154</v>
      </c>
      <c r="J51">
        <v>21472</v>
      </c>
      <c r="K51">
        <v>16629</v>
      </c>
      <c r="L51">
        <v>10393</v>
      </c>
      <c r="M51">
        <v>8941</v>
      </c>
      <c r="N51">
        <v>7691</v>
      </c>
      <c r="O51">
        <v>13174</v>
      </c>
      <c r="P51">
        <v>8506</v>
      </c>
      <c r="Q51">
        <v>8297</v>
      </c>
      <c r="R51">
        <v>13103</v>
      </c>
      <c r="S51">
        <v>6696</v>
      </c>
      <c r="T51">
        <v>7141</v>
      </c>
      <c r="U51">
        <v>7562</v>
      </c>
      <c r="V51">
        <v>4553</v>
      </c>
      <c r="W51">
        <v>3019</v>
      </c>
      <c r="X51">
        <v>1237</v>
      </c>
      <c r="Z51">
        <f t="shared" si="33"/>
        <v>1.0241617357001973</v>
      </c>
      <c r="AA51">
        <f t="shared" si="33"/>
        <v>1.0171000900004736</v>
      </c>
      <c r="AB51">
        <f t="shared" si="33"/>
        <v>1.0003609456776754</v>
      </c>
      <c r="AC51">
        <f t="shared" si="33"/>
        <v>1.0034759100125519</v>
      </c>
      <c r="AD51">
        <f t="shared" si="33"/>
        <v>1.0083455509191384</v>
      </c>
      <c r="AE51">
        <f t="shared" si="33"/>
        <v>0.97514897933307976</v>
      </c>
      <c r="AF51">
        <f t="shared" si="33"/>
        <v>0.99539100868908192</v>
      </c>
      <c r="AG51">
        <f t="shared" si="33"/>
        <v>0.99427235534774983</v>
      </c>
      <c r="AH51">
        <f t="shared" si="33"/>
        <v>0.97336931018301265</v>
      </c>
      <c r="AI51">
        <f t="shared" si="33"/>
        <v>0.96822581836991062</v>
      </c>
      <c r="AJ51">
        <f t="shared" si="33"/>
        <v>0.9773755656108597</v>
      </c>
      <c r="AK51">
        <f t="shared" si="33"/>
        <v>0.97956104252400544</v>
      </c>
      <c r="AL51">
        <f t="shared" si="33"/>
        <v>0.95047762694821514</v>
      </c>
      <c r="AM51">
        <f t="shared" si="33"/>
        <v>0.95052192066805841</v>
      </c>
      <c r="AN51">
        <f t="shared" si="33"/>
        <v>0.95963127781309598</v>
      </c>
      <c r="AO51">
        <f t="shared" si="32"/>
        <v>0.97019607843137257</v>
      </c>
      <c r="AQ51">
        <f t="shared" si="11"/>
        <v>-0.14324675499023154</v>
      </c>
      <c r="AR51">
        <f t="shared" si="12"/>
        <v>-0.10173317482049804</v>
      </c>
      <c r="AS51">
        <f t="shared" si="13"/>
        <v>-2.1652833147296452E-3</v>
      </c>
      <c r="AT51">
        <f t="shared" si="14"/>
        <v>-2.0819297997256833E-2</v>
      </c>
      <c r="AU51">
        <f t="shared" si="15"/>
        <v>-4.9865516131866169E-2</v>
      </c>
      <c r="AV51">
        <f t="shared" si="16"/>
        <v>0.15099012204562251</v>
      </c>
      <c r="AW51">
        <f t="shared" si="17"/>
        <v>2.7717872763380696E-2</v>
      </c>
      <c r="AX51">
        <f t="shared" si="18"/>
        <v>3.4464663076290217E-2</v>
      </c>
      <c r="AY51">
        <f t="shared" si="19"/>
        <v>0.16195026332533491</v>
      </c>
      <c r="AZ51">
        <f t="shared" si="20"/>
        <v>0.1937396128315218</v>
      </c>
      <c r="BA51">
        <f t="shared" si="21"/>
        <v>0.13730576300152708</v>
      </c>
      <c r="BB51">
        <f t="shared" si="22"/>
        <v>0.12390434072156328</v>
      </c>
      <c r="BC51">
        <f t="shared" si="23"/>
        <v>0.30474393313790821</v>
      </c>
      <c r="BD51">
        <f t="shared" si="24"/>
        <v>0.30446433042107335</v>
      </c>
      <c r="BE51">
        <f t="shared" si="25"/>
        <v>0.24723692346830606</v>
      </c>
      <c r="BF51">
        <f t="shared" si="26"/>
        <v>0.18154251120023163</v>
      </c>
      <c r="BG51">
        <f t="shared" si="27"/>
        <v>0.14583155672106915</v>
      </c>
    </row>
    <row r="52" spans="1:59" x14ac:dyDescent="0.15">
      <c r="A52">
        <f t="shared" ca="1" si="29"/>
        <v>297.91000000000003</v>
      </c>
      <c r="B52">
        <f t="shared" ca="1" si="30"/>
        <v>0.68125101602448301</v>
      </c>
      <c r="C52">
        <f t="shared" ca="1" si="5"/>
        <v>0.67870760520721596</v>
      </c>
      <c r="D52">
        <f t="shared" ca="1" si="6"/>
        <v>0.67670760520721596</v>
      </c>
      <c r="E52">
        <f t="shared" ca="1" si="31"/>
        <v>1.3147339123705033</v>
      </c>
      <c r="F52">
        <f t="shared" ca="1" si="8"/>
        <v>6.3318047276183176E-2</v>
      </c>
      <c r="G52">
        <v>108.57</v>
      </c>
      <c r="H52">
        <f t="shared" si="9"/>
        <v>0.97849962658394118</v>
      </c>
      <c r="I52">
        <v>4398</v>
      </c>
      <c r="J52">
        <v>21540</v>
      </c>
      <c r="K52">
        <v>16427</v>
      </c>
      <c r="L52">
        <v>10074</v>
      </c>
      <c r="M52">
        <v>8710</v>
      </c>
      <c r="N52">
        <v>7704</v>
      </c>
      <c r="O52">
        <v>13114</v>
      </c>
      <c r="P52">
        <v>8146</v>
      </c>
      <c r="Q52">
        <v>8246</v>
      </c>
      <c r="R52">
        <v>13209</v>
      </c>
      <c r="S52">
        <v>6727</v>
      </c>
      <c r="T52">
        <v>7059</v>
      </c>
      <c r="U52">
        <v>7794</v>
      </c>
      <c r="V52">
        <v>4744</v>
      </c>
      <c r="W52">
        <v>3095</v>
      </c>
      <c r="X52">
        <v>1207</v>
      </c>
      <c r="Z52">
        <f t="shared" si="33"/>
        <v>1.084319526627219</v>
      </c>
      <c r="AA52">
        <f t="shared" si="33"/>
        <v>1.0203211595850505</v>
      </c>
      <c r="AB52">
        <f t="shared" si="33"/>
        <v>0.98820910786259997</v>
      </c>
      <c r="AC52">
        <f t="shared" si="33"/>
        <v>0.97267548517910596</v>
      </c>
      <c r="AD52">
        <f t="shared" si="33"/>
        <v>0.98229389872561179</v>
      </c>
      <c r="AE52">
        <f t="shared" si="33"/>
        <v>0.97679726131608979</v>
      </c>
      <c r="AF52">
        <f t="shared" si="33"/>
        <v>0.99085757461276913</v>
      </c>
      <c r="AG52">
        <f t="shared" si="33"/>
        <v>0.95219170075978965</v>
      </c>
      <c r="AH52">
        <f t="shared" si="33"/>
        <v>0.96738620366025341</v>
      </c>
      <c r="AI52">
        <f t="shared" si="33"/>
        <v>0.97605852360895584</v>
      </c>
      <c r="AJ52">
        <f t="shared" si="33"/>
        <v>0.98190045248868774</v>
      </c>
      <c r="AK52">
        <f t="shared" si="33"/>
        <v>0.96831275720164611</v>
      </c>
      <c r="AL52">
        <f t="shared" si="33"/>
        <v>0.97963800904977372</v>
      </c>
      <c r="AM52">
        <f t="shared" si="33"/>
        <v>0.99039665970772439</v>
      </c>
      <c r="AN52">
        <f t="shared" si="33"/>
        <v>0.98378893833439285</v>
      </c>
      <c r="AO52">
        <f t="shared" si="32"/>
        <v>0.94666666666666666</v>
      </c>
      <c r="AQ52">
        <f t="shared" si="11"/>
        <v>-0.48571575506212461</v>
      </c>
      <c r="AR52">
        <f t="shared" si="12"/>
        <v>-0.12070464045432622</v>
      </c>
      <c r="AS52">
        <f t="shared" si="13"/>
        <v>7.1165735965557281E-2</v>
      </c>
      <c r="AT52">
        <f t="shared" si="14"/>
        <v>0.16622863369969787</v>
      </c>
      <c r="AU52">
        <f t="shared" si="15"/>
        <v>0.10718837720075136</v>
      </c>
      <c r="AV52">
        <f t="shared" si="16"/>
        <v>0.14085695952017635</v>
      </c>
      <c r="AW52">
        <f t="shared" si="17"/>
        <v>5.5106843025821736E-2</v>
      </c>
      <c r="AX52">
        <f t="shared" si="18"/>
        <v>0.29393338870761543</v>
      </c>
      <c r="AY52">
        <f t="shared" si="19"/>
        <v>0.1989448797099746</v>
      </c>
      <c r="AZ52">
        <f t="shared" si="20"/>
        <v>0.14539638991585288</v>
      </c>
      <c r="BA52">
        <f t="shared" si="21"/>
        <v>0.10959208786375987</v>
      </c>
      <c r="BB52">
        <f t="shared" si="22"/>
        <v>0.19320088564338983</v>
      </c>
      <c r="BC52">
        <f t="shared" si="23"/>
        <v>0.1234329244512499</v>
      </c>
      <c r="BD52">
        <f t="shared" si="24"/>
        <v>5.7898498364397442E-2</v>
      </c>
      <c r="BE52">
        <f t="shared" si="25"/>
        <v>9.8063390997160133E-2</v>
      </c>
      <c r="BF52">
        <f t="shared" si="26"/>
        <v>0.32884941896997016</v>
      </c>
      <c r="BG52">
        <f t="shared" si="27"/>
        <v>8.5756943147539885E-2</v>
      </c>
    </row>
    <row r="53" spans="1:59" x14ac:dyDescent="0.15">
      <c r="G53">
        <v>110.46</v>
      </c>
      <c r="H53">
        <f t="shared" si="9"/>
        <v>0.98368039923206141</v>
      </c>
      <c r="I53">
        <v>4245</v>
      </c>
      <c r="J53">
        <v>21492</v>
      </c>
      <c r="K53">
        <v>16571</v>
      </c>
      <c r="L53">
        <v>10317</v>
      </c>
      <c r="M53">
        <v>8798</v>
      </c>
      <c r="N53">
        <v>7740</v>
      </c>
      <c r="O53">
        <v>13065</v>
      </c>
      <c r="P53">
        <v>8249</v>
      </c>
      <c r="Q53">
        <v>8534</v>
      </c>
      <c r="R53">
        <v>12993</v>
      </c>
      <c r="S53">
        <v>6717</v>
      </c>
      <c r="T53">
        <v>7088</v>
      </c>
      <c r="U53">
        <v>7476</v>
      </c>
      <c r="V53">
        <v>4682</v>
      </c>
      <c r="W53">
        <v>3217</v>
      </c>
      <c r="X53">
        <v>1231</v>
      </c>
      <c r="Z53">
        <f t="shared" si="33"/>
        <v>1.0465976331360947</v>
      </c>
      <c r="AA53">
        <f t="shared" si="33"/>
        <v>1.0180474634077021</v>
      </c>
      <c r="AB53">
        <f t="shared" si="33"/>
        <v>0.9968718041268122</v>
      </c>
      <c r="AC53">
        <f t="shared" si="33"/>
        <v>0.99613787776383123</v>
      </c>
      <c r="AD53">
        <f t="shared" si="33"/>
        <v>0.99221833765647904</v>
      </c>
      <c r="AE53">
        <f t="shared" si="33"/>
        <v>0.98136173449980979</v>
      </c>
      <c r="AF53">
        <f t="shared" si="33"/>
        <v>0.98715527011711368</v>
      </c>
      <c r="AG53">
        <f t="shared" si="33"/>
        <v>0.96423144360023383</v>
      </c>
      <c r="AH53">
        <f t="shared" si="33"/>
        <v>1.0011731581417176</v>
      </c>
      <c r="AI53">
        <f t="shared" si="33"/>
        <v>0.96009753934825981</v>
      </c>
      <c r="AJ53">
        <f t="shared" si="33"/>
        <v>0.98044081156035612</v>
      </c>
      <c r="AK53">
        <f t="shared" si="33"/>
        <v>0.97229080932784639</v>
      </c>
      <c r="AL53">
        <f t="shared" si="33"/>
        <v>0.9396681749622926</v>
      </c>
      <c r="AM53">
        <f t="shared" si="33"/>
        <v>0.9774530271398747</v>
      </c>
      <c r="AN53">
        <f t="shared" si="33"/>
        <v>1.0225683407501589</v>
      </c>
      <c r="AO53">
        <f t="shared" si="32"/>
        <v>0.96549019607843134</v>
      </c>
      <c r="AQ53">
        <f t="shared" si="11"/>
        <v>-0.27326732084657152</v>
      </c>
      <c r="AR53">
        <f t="shared" si="12"/>
        <v>-0.1073192472843208</v>
      </c>
      <c r="AS53">
        <f t="shared" si="13"/>
        <v>1.8798593433993531E-2</v>
      </c>
      <c r="AT53">
        <f t="shared" si="14"/>
        <v>2.3217596931017635E-2</v>
      </c>
      <c r="AU53">
        <f t="shared" si="15"/>
        <v>4.6872584828051907E-2</v>
      </c>
      <c r="AV53">
        <f t="shared" si="16"/>
        <v>0.11288488088530876</v>
      </c>
      <c r="AW53">
        <f t="shared" si="17"/>
        <v>7.7567620238932891E-2</v>
      </c>
      <c r="AX53">
        <f t="shared" si="18"/>
        <v>0.21854355879337262</v>
      </c>
      <c r="AY53">
        <f t="shared" si="19"/>
        <v>-7.0348231766256247E-3</v>
      </c>
      <c r="AZ53">
        <f t="shared" si="20"/>
        <v>0.24432237716261554</v>
      </c>
      <c r="BA53">
        <f t="shared" si="21"/>
        <v>0.11851800441620748</v>
      </c>
      <c r="BB53">
        <f t="shared" si="22"/>
        <v>0.16860199630672157</v>
      </c>
      <c r="BC53">
        <f t="shared" si="23"/>
        <v>0.37337082839045627</v>
      </c>
      <c r="BD53">
        <f t="shared" si="24"/>
        <v>0.13683025412462932</v>
      </c>
      <c r="BE53">
        <f t="shared" si="25"/>
        <v>-0.1339046617248191</v>
      </c>
      <c r="BF53">
        <f t="shared" si="26"/>
        <v>0.21071598844843825</v>
      </c>
      <c r="BG53">
        <f t="shared" si="27"/>
        <v>0.1182213772259498</v>
      </c>
    </row>
    <row r="54" spans="1:59" x14ac:dyDescent="0.15">
      <c r="G54">
        <v>112.37</v>
      </c>
      <c r="H54">
        <f t="shared" si="9"/>
        <v>0.97838017459414872</v>
      </c>
      <c r="I54">
        <v>4107</v>
      </c>
      <c r="J54">
        <v>21196</v>
      </c>
      <c r="K54">
        <v>16358</v>
      </c>
      <c r="L54">
        <v>10473</v>
      </c>
      <c r="M54">
        <v>8951</v>
      </c>
      <c r="N54">
        <v>7700</v>
      </c>
      <c r="O54">
        <v>13027</v>
      </c>
      <c r="P54">
        <v>8304</v>
      </c>
      <c r="Q54">
        <v>8397</v>
      </c>
      <c r="R54">
        <v>13076</v>
      </c>
      <c r="S54">
        <v>6592</v>
      </c>
      <c r="T54">
        <v>7091</v>
      </c>
      <c r="U54">
        <v>7562</v>
      </c>
      <c r="V54">
        <v>4631</v>
      </c>
      <c r="W54">
        <v>3061</v>
      </c>
      <c r="X54">
        <v>1223</v>
      </c>
      <c r="Z54">
        <f t="shared" si="33"/>
        <v>1.0125739644970415</v>
      </c>
      <c r="AA54">
        <f t="shared" si="33"/>
        <v>1.004026336980721</v>
      </c>
      <c r="AB54">
        <f t="shared" si="33"/>
        <v>0.98405823256933167</v>
      </c>
      <c r="AC54">
        <f t="shared" si="33"/>
        <v>1.0112001544848894</v>
      </c>
      <c r="AD54">
        <f t="shared" si="33"/>
        <v>1.0094733280703734</v>
      </c>
      <c r="AE54">
        <f t="shared" si="33"/>
        <v>0.97629009762900976</v>
      </c>
      <c r="AF54">
        <f t="shared" si="33"/>
        <v>0.98428409520211557</v>
      </c>
      <c r="AG54">
        <f t="shared" si="33"/>
        <v>0.97066043249561662</v>
      </c>
      <c r="AH54">
        <f t="shared" si="33"/>
        <v>0.98510089160018766</v>
      </c>
      <c r="AI54">
        <f t="shared" si="33"/>
        <v>0.96623069533732353</v>
      </c>
      <c r="AJ54">
        <f t="shared" si="33"/>
        <v>0.96219529995621078</v>
      </c>
      <c r="AK54">
        <f t="shared" si="33"/>
        <v>0.97270233196159117</v>
      </c>
      <c r="AL54">
        <f t="shared" si="33"/>
        <v>0.95047762694821514</v>
      </c>
      <c r="AM54">
        <f t="shared" si="33"/>
        <v>0.9668058455114823</v>
      </c>
      <c r="AN54">
        <f t="shared" si="33"/>
        <v>0.97298156389065482</v>
      </c>
      <c r="AO54">
        <f t="shared" si="32"/>
        <v>0.95921568627450982</v>
      </c>
      <c r="AQ54">
        <f t="shared" si="11"/>
        <v>-7.4973412113237464E-2</v>
      </c>
      <c r="AR54">
        <f t="shared" si="12"/>
        <v>-2.4109517867964628E-2</v>
      </c>
      <c r="AS54">
        <f t="shared" si="13"/>
        <v>9.6421225443239472E-2</v>
      </c>
      <c r="AT54">
        <f t="shared" si="14"/>
        <v>-6.6827383105601185E-2</v>
      </c>
      <c r="AU54">
        <f t="shared" si="15"/>
        <v>-5.6572424945592129E-2</v>
      </c>
      <c r="AV54">
        <f t="shared" si="16"/>
        <v>0.14397303333729417</v>
      </c>
      <c r="AW54">
        <f t="shared" si="17"/>
        <v>9.5044253781825683E-2</v>
      </c>
      <c r="AX54">
        <f t="shared" si="18"/>
        <v>0.17867148552374373</v>
      </c>
      <c r="AY54">
        <f t="shared" si="19"/>
        <v>9.0067290209667597E-2</v>
      </c>
      <c r="AZ54">
        <f t="shared" si="20"/>
        <v>0.20611594939442662</v>
      </c>
      <c r="BA54">
        <f t="shared" si="21"/>
        <v>0.23122700648154854</v>
      </c>
      <c r="BB54">
        <f t="shared" si="22"/>
        <v>0.16606303019224317</v>
      </c>
      <c r="BC54">
        <f t="shared" si="23"/>
        <v>0.30474393313790821</v>
      </c>
      <c r="BD54">
        <f t="shared" si="24"/>
        <v>0.20254550354525347</v>
      </c>
      <c r="BE54">
        <f t="shared" si="25"/>
        <v>0.16434086803686362</v>
      </c>
      <c r="BF54">
        <f t="shared" si="26"/>
        <v>0.2498359314321249</v>
      </c>
      <c r="BG54">
        <f t="shared" si="27"/>
        <v>0.15151942395397267</v>
      </c>
    </row>
    <row r="55" spans="1:59" x14ac:dyDescent="0.15">
      <c r="G55">
        <v>114.28</v>
      </c>
      <c r="H55">
        <f t="shared" si="9"/>
        <v>0.97306495835966555</v>
      </c>
      <c r="I55">
        <v>4209</v>
      </c>
      <c r="J55">
        <v>21357</v>
      </c>
      <c r="K55">
        <v>16384</v>
      </c>
      <c r="L55">
        <v>10186</v>
      </c>
      <c r="M55">
        <v>8824</v>
      </c>
      <c r="N55">
        <v>7650</v>
      </c>
      <c r="O55">
        <v>13002</v>
      </c>
      <c r="P55">
        <v>8234</v>
      </c>
      <c r="Q55">
        <v>8424</v>
      </c>
      <c r="R55">
        <v>13211</v>
      </c>
      <c r="S55">
        <v>6792</v>
      </c>
      <c r="T55">
        <v>7010</v>
      </c>
      <c r="U55">
        <v>7465</v>
      </c>
      <c r="V55">
        <v>4542</v>
      </c>
      <c r="W55">
        <v>3055</v>
      </c>
      <c r="X55">
        <v>1186</v>
      </c>
      <c r="Z55">
        <f t="shared" si="33"/>
        <v>1.0377218934911243</v>
      </c>
      <c r="AA55">
        <f t="shared" si="33"/>
        <v>1.01165269290891</v>
      </c>
      <c r="AB55">
        <f t="shared" si="33"/>
        <v>0.98562233050592551</v>
      </c>
      <c r="AC55">
        <f t="shared" si="33"/>
        <v>0.98348942744037848</v>
      </c>
      <c r="AD55">
        <f t="shared" si="33"/>
        <v>0.9951505582496899</v>
      </c>
      <c r="AE55">
        <f t="shared" si="33"/>
        <v>0.96995055154050969</v>
      </c>
      <c r="AF55">
        <f t="shared" si="33"/>
        <v>0.98239516433698526</v>
      </c>
      <c r="AG55">
        <f t="shared" si="33"/>
        <v>0.96247808299240212</v>
      </c>
      <c r="AH55">
        <f t="shared" si="33"/>
        <v>0.98826841858282499</v>
      </c>
      <c r="AI55">
        <f t="shared" si="33"/>
        <v>0.97620631050025863</v>
      </c>
      <c r="AJ55">
        <f t="shared" si="33"/>
        <v>0.99138811852284336</v>
      </c>
      <c r="AK55">
        <f t="shared" si="33"/>
        <v>0.9615912208504801</v>
      </c>
      <c r="AL55">
        <f t="shared" si="33"/>
        <v>0.93828557063851181</v>
      </c>
      <c r="AM55">
        <f t="shared" si="33"/>
        <v>0.94822546972860122</v>
      </c>
      <c r="AN55">
        <f t="shared" si="33"/>
        <v>0.97107438016528924</v>
      </c>
      <c r="AO55">
        <f t="shared" si="32"/>
        <v>0.93019607843137253</v>
      </c>
      <c r="AQ55">
        <f t="shared" si="11"/>
        <v>-0.22216694099730955</v>
      </c>
      <c r="AR55">
        <f t="shared" si="12"/>
        <v>-6.9511938823945865E-2</v>
      </c>
      <c r="AS55">
        <f t="shared" si="13"/>
        <v>8.6892178177350135E-2</v>
      </c>
      <c r="AT55">
        <f t="shared" si="14"/>
        <v>9.9890346865973492E-2</v>
      </c>
      <c r="AU55">
        <f t="shared" si="15"/>
        <v>2.9167430680011472E-2</v>
      </c>
      <c r="AV55">
        <f t="shared" si="16"/>
        <v>0.18306111946445636</v>
      </c>
      <c r="AW55">
        <f t="shared" si="17"/>
        <v>0.10656986338072558</v>
      </c>
      <c r="AX55">
        <f t="shared" si="18"/>
        <v>0.22946390397866304</v>
      </c>
      <c r="AY55">
        <f t="shared" si="19"/>
        <v>7.0805636428177804E-2</v>
      </c>
      <c r="AZ55">
        <f t="shared" si="20"/>
        <v>0.14448798718890915</v>
      </c>
      <c r="BA55">
        <f t="shared" si="21"/>
        <v>5.1895068070295002E-2</v>
      </c>
      <c r="BB55">
        <f t="shared" si="22"/>
        <v>0.23499506984440841</v>
      </c>
      <c r="BC55">
        <f t="shared" si="23"/>
        <v>0.38220558000343235</v>
      </c>
      <c r="BD55">
        <f t="shared" si="24"/>
        <v>0.31897780643674306</v>
      </c>
      <c r="BE55">
        <f t="shared" si="25"/>
        <v>0.1761132720751647</v>
      </c>
      <c r="BF55">
        <f t="shared" si="26"/>
        <v>0.43415926820913464</v>
      </c>
      <c r="BG55">
        <f t="shared" si="27"/>
        <v>4.4807724252815338E-2</v>
      </c>
    </row>
    <row r="56" spans="1:59" x14ac:dyDescent="0.15">
      <c r="G56">
        <v>116.21</v>
      </c>
      <c r="H56">
        <f t="shared" si="9"/>
        <v>0.98037946675873422</v>
      </c>
      <c r="I56">
        <v>4174</v>
      </c>
      <c r="J56">
        <v>21122</v>
      </c>
      <c r="K56">
        <v>16653</v>
      </c>
      <c r="L56">
        <v>10265</v>
      </c>
      <c r="M56">
        <v>8778</v>
      </c>
      <c r="N56">
        <v>7613</v>
      </c>
      <c r="O56">
        <v>13215</v>
      </c>
      <c r="P56">
        <v>8417</v>
      </c>
      <c r="Q56">
        <v>8293</v>
      </c>
      <c r="R56">
        <v>13066</v>
      </c>
      <c r="S56">
        <v>6747</v>
      </c>
      <c r="T56">
        <v>7082</v>
      </c>
      <c r="U56">
        <v>7568</v>
      </c>
      <c r="V56">
        <v>4657</v>
      </c>
      <c r="W56">
        <v>3140</v>
      </c>
      <c r="X56">
        <v>1222</v>
      </c>
      <c r="Z56">
        <f t="shared" si="33"/>
        <v>1.0290927021696252</v>
      </c>
      <c r="AA56">
        <f t="shared" si="33"/>
        <v>1.0005210553739756</v>
      </c>
      <c r="AB56">
        <f t="shared" si="33"/>
        <v>1.0018047283883775</v>
      </c>
      <c r="AC56">
        <f t="shared" si="33"/>
        <v>0.99111711885681186</v>
      </c>
      <c r="AD56">
        <f t="shared" si="33"/>
        <v>0.98996278335400922</v>
      </c>
      <c r="AE56">
        <f t="shared" si="33"/>
        <v>0.96525928743501965</v>
      </c>
      <c r="AF56">
        <f t="shared" si="33"/>
        <v>0.99848885530789577</v>
      </c>
      <c r="AG56">
        <f t="shared" si="33"/>
        <v>0.98386908240794857</v>
      </c>
      <c r="AH56">
        <f t="shared" si="33"/>
        <v>0.9729000469263257</v>
      </c>
      <c r="AI56">
        <f t="shared" si="33"/>
        <v>0.9654917608808099</v>
      </c>
      <c r="AJ56">
        <f t="shared" si="33"/>
        <v>0.98481973434535108</v>
      </c>
      <c r="AK56">
        <f t="shared" si="33"/>
        <v>0.97146776406035662</v>
      </c>
      <c r="AL56">
        <f t="shared" si="33"/>
        <v>0.95123177476118648</v>
      </c>
      <c r="AM56">
        <f t="shared" si="33"/>
        <v>0.97223382045929019</v>
      </c>
      <c r="AN56">
        <f t="shared" si="33"/>
        <v>0.99809281627463442</v>
      </c>
      <c r="AO56">
        <f t="shared" si="32"/>
        <v>0.95843137254901956</v>
      </c>
      <c r="AQ56">
        <f t="shared" si="11"/>
        <v>-0.17206525419676169</v>
      </c>
      <c r="AR56">
        <f t="shared" si="12"/>
        <v>-3.1255180305666728E-3</v>
      </c>
      <c r="AS56">
        <f t="shared" si="13"/>
        <v>-1.0818610936869708E-2</v>
      </c>
      <c r="AT56">
        <f t="shared" si="14"/>
        <v>5.3535414815069071E-2</v>
      </c>
      <c r="AU56">
        <f t="shared" si="15"/>
        <v>6.0527574790966369E-2</v>
      </c>
      <c r="AV56">
        <f t="shared" si="16"/>
        <v>0.21215113255066986</v>
      </c>
      <c r="AW56">
        <f t="shared" si="17"/>
        <v>9.0737257368721617E-3</v>
      </c>
      <c r="AX56">
        <f t="shared" si="18"/>
        <v>9.7574622688306523E-2</v>
      </c>
      <c r="AY56">
        <f t="shared" si="19"/>
        <v>0.1648435726038239</v>
      </c>
      <c r="AZ56">
        <f t="shared" si="20"/>
        <v>0.21070626405485965</v>
      </c>
      <c r="BA56">
        <f t="shared" si="21"/>
        <v>9.1779992252841891E-2</v>
      </c>
      <c r="BB56">
        <f t="shared" si="22"/>
        <v>0.17368315398512893</v>
      </c>
      <c r="BC56">
        <f t="shared" si="23"/>
        <v>0.29998517545289194</v>
      </c>
      <c r="BD56">
        <f t="shared" si="24"/>
        <v>0.16895368453550225</v>
      </c>
      <c r="BE56">
        <f t="shared" si="25"/>
        <v>1.1454028295544715E-2</v>
      </c>
      <c r="BF56">
        <f t="shared" si="26"/>
        <v>0.25474390716591566</v>
      </c>
      <c r="BG56">
        <f t="shared" si="27"/>
        <v>8.603909246238968E-2</v>
      </c>
    </row>
    <row r="57" spans="1:59" x14ac:dyDescent="0.15">
      <c r="G57">
        <v>118.15</v>
      </c>
      <c r="H57">
        <f t="shared" si="9"/>
        <v>0.97964684607724462</v>
      </c>
      <c r="I57">
        <v>4261</v>
      </c>
      <c r="J57">
        <v>21482</v>
      </c>
      <c r="K57">
        <v>16496</v>
      </c>
      <c r="L57">
        <v>10241</v>
      </c>
      <c r="M57">
        <v>8854</v>
      </c>
      <c r="N57">
        <v>7621</v>
      </c>
      <c r="O57">
        <v>13239</v>
      </c>
      <c r="P57">
        <v>8402</v>
      </c>
      <c r="Q57">
        <v>8251</v>
      </c>
      <c r="R57">
        <v>13105</v>
      </c>
      <c r="S57">
        <v>6648</v>
      </c>
      <c r="T57">
        <v>7033</v>
      </c>
      <c r="U57">
        <v>7659</v>
      </c>
      <c r="V57">
        <v>4663</v>
      </c>
      <c r="W57">
        <v>3020</v>
      </c>
      <c r="X57">
        <v>1251</v>
      </c>
      <c r="Z57">
        <f t="shared" si="33"/>
        <v>1.0505424063116371</v>
      </c>
      <c r="AA57">
        <f t="shared" si="33"/>
        <v>1.017573776704088</v>
      </c>
      <c r="AB57">
        <f t="shared" si="33"/>
        <v>0.99235998315586837</v>
      </c>
      <c r="AC57">
        <f t="shared" si="33"/>
        <v>0.98879984551511058</v>
      </c>
      <c r="AD57">
        <f t="shared" si="33"/>
        <v>0.99853388970339463</v>
      </c>
      <c r="AE57">
        <f t="shared" si="33"/>
        <v>0.96627361480917962</v>
      </c>
      <c r="AF57">
        <f t="shared" si="33"/>
        <v>1.0003022289384209</v>
      </c>
      <c r="AG57">
        <f t="shared" si="33"/>
        <v>0.98211572180011686</v>
      </c>
      <c r="AH57">
        <f t="shared" si="33"/>
        <v>0.9679727827311122</v>
      </c>
      <c r="AI57">
        <f t="shared" si="33"/>
        <v>0.9683736052612133</v>
      </c>
      <c r="AJ57">
        <f t="shared" si="33"/>
        <v>0.97036928915486786</v>
      </c>
      <c r="AK57">
        <f t="shared" si="33"/>
        <v>0.96474622770919072</v>
      </c>
      <c r="AL57">
        <f t="shared" si="33"/>
        <v>0.96266968325791857</v>
      </c>
      <c r="AM57">
        <f t="shared" si="33"/>
        <v>0.97348643006263047</v>
      </c>
      <c r="AN57">
        <f t="shared" si="33"/>
        <v>0.9599491417673236</v>
      </c>
      <c r="AO57">
        <f t="shared" si="32"/>
        <v>0.98117647058823532</v>
      </c>
      <c r="AQ57">
        <f t="shared" si="11"/>
        <v>-0.29583964937335772</v>
      </c>
      <c r="AR57">
        <f t="shared" si="12"/>
        <v>-0.10452686114000265</v>
      </c>
      <c r="AS57">
        <f t="shared" si="13"/>
        <v>4.6016107672309091E-2</v>
      </c>
      <c r="AT57">
        <f t="shared" si="14"/>
        <v>6.7580091080647206E-2</v>
      </c>
      <c r="AU57">
        <f t="shared" si="15"/>
        <v>8.8031165275239652E-3</v>
      </c>
      <c r="AV57">
        <f t="shared" si="16"/>
        <v>0.20584943839124098</v>
      </c>
      <c r="AW57">
        <f t="shared" si="17"/>
        <v>-1.8130996587318944E-3</v>
      </c>
      <c r="AX57">
        <f t="shared" si="18"/>
        <v>0.10827680758179908</v>
      </c>
      <c r="AY57">
        <f t="shared" si="19"/>
        <v>0.19530785468498701</v>
      </c>
      <c r="AZ57">
        <f t="shared" si="20"/>
        <v>0.19282386191399359</v>
      </c>
      <c r="BA57">
        <f t="shared" si="21"/>
        <v>0.1804714168056899</v>
      </c>
      <c r="BB57">
        <f t="shared" si="22"/>
        <v>0.21534113216811318</v>
      </c>
      <c r="BC57">
        <f t="shared" si="23"/>
        <v>0.22826960438561567</v>
      </c>
      <c r="BD57">
        <f t="shared" si="24"/>
        <v>0.16122836157984044</v>
      </c>
      <c r="BE57">
        <f t="shared" si="25"/>
        <v>0.24524983949584678</v>
      </c>
      <c r="BF57">
        <f t="shared" si="26"/>
        <v>0.11401768275369215</v>
      </c>
      <c r="BG57">
        <f t="shared" si="27"/>
        <v>0.13501800638829242</v>
      </c>
    </row>
    <row r="58" spans="1:59" x14ac:dyDescent="0.15">
      <c r="G58">
        <v>120.06</v>
      </c>
      <c r="H58">
        <f t="shared" si="9"/>
        <v>0.97915153213999195</v>
      </c>
      <c r="I58">
        <v>4134</v>
      </c>
      <c r="J58">
        <v>21292</v>
      </c>
      <c r="K58">
        <v>16620</v>
      </c>
      <c r="L58">
        <v>10199</v>
      </c>
      <c r="M58">
        <v>8798</v>
      </c>
      <c r="N58">
        <v>7692</v>
      </c>
      <c r="O58">
        <v>13288</v>
      </c>
      <c r="P58">
        <v>8011</v>
      </c>
      <c r="Q58">
        <v>8418</v>
      </c>
      <c r="R58">
        <v>13001</v>
      </c>
      <c r="S58">
        <v>6733</v>
      </c>
      <c r="T58">
        <v>7002</v>
      </c>
      <c r="U58">
        <v>7585</v>
      </c>
      <c r="V58">
        <v>4677</v>
      </c>
      <c r="W58">
        <v>3085</v>
      </c>
      <c r="X58">
        <v>1255</v>
      </c>
      <c r="Z58">
        <f t="shared" si="33"/>
        <v>1.0192307692307692</v>
      </c>
      <c r="AA58">
        <f t="shared" si="33"/>
        <v>1.0085737293354176</v>
      </c>
      <c r="AB58">
        <f t="shared" si="33"/>
        <v>0.99981952716116229</v>
      </c>
      <c r="AC58">
        <f t="shared" si="33"/>
        <v>0.98474461716713335</v>
      </c>
      <c r="AD58">
        <f t="shared" si="33"/>
        <v>0.99221833765647904</v>
      </c>
      <c r="AE58">
        <f t="shared" si="33"/>
        <v>0.97527577025484979</v>
      </c>
      <c r="AF58">
        <f t="shared" si="33"/>
        <v>1.0040045334340764</v>
      </c>
      <c r="AG58">
        <f t="shared" si="33"/>
        <v>0.93641145528930447</v>
      </c>
      <c r="AH58">
        <f t="shared" si="33"/>
        <v>0.98756452369779446</v>
      </c>
      <c r="AI58">
        <f t="shared" si="33"/>
        <v>0.96068868691347076</v>
      </c>
      <c r="AJ58">
        <f t="shared" si="33"/>
        <v>0.98277623704568673</v>
      </c>
      <c r="AK58">
        <f t="shared" si="33"/>
        <v>0.96049382716049381</v>
      </c>
      <c r="AL58">
        <f t="shared" si="33"/>
        <v>0.95336852689793872</v>
      </c>
      <c r="AM58">
        <f t="shared" si="33"/>
        <v>0.9764091858037578</v>
      </c>
      <c r="AN58">
        <f t="shared" si="33"/>
        <v>0.98061029879211692</v>
      </c>
      <c r="AO58">
        <f t="shared" si="32"/>
        <v>0.98431372549019602</v>
      </c>
      <c r="AQ58">
        <f t="shared" si="11"/>
        <v>-0.11428916982416647</v>
      </c>
      <c r="AR58">
        <f t="shared" si="12"/>
        <v>-5.1223101947936389E-2</v>
      </c>
      <c r="AS58">
        <f t="shared" si="13"/>
        <v>1.0829347561206789E-3</v>
      </c>
      <c r="AT58">
        <f t="shared" si="14"/>
        <v>9.2237660030164134E-2</v>
      </c>
      <c r="AU58">
        <f t="shared" si="15"/>
        <v>4.6872584828051907E-2</v>
      </c>
      <c r="AV58">
        <f t="shared" si="16"/>
        <v>0.15021004013592304</v>
      </c>
      <c r="AW58">
        <f t="shared" si="17"/>
        <v>-2.3979219791575246E-2</v>
      </c>
      <c r="AX58">
        <f t="shared" si="18"/>
        <v>0.39420186066706248</v>
      </c>
      <c r="AY58">
        <f t="shared" si="19"/>
        <v>7.5080663327950922E-2</v>
      </c>
      <c r="AZ58">
        <f t="shared" si="20"/>
        <v>0.24062921708602164</v>
      </c>
      <c r="BA58">
        <f t="shared" si="21"/>
        <v>0.10424290474570927</v>
      </c>
      <c r="BB58">
        <f t="shared" si="22"/>
        <v>0.24184634092855722</v>
      </c>
      <c r="BC58">
        <f t="shared" si="23"/>
        <v>0.28652248914738082</v>
      </c>
      <c r="BD58">
        <f t="shared" si="24"/>
        <v>0.14324119607444846</v>
      </c>
      <c r="BE58">
        <f t="shared" si="25"/>
        <v>0.11748088367241</v>
      </c>
      <c r="BF58">
        <f t="shared" si="26"/>
        <v>9.4863636159853881E-2</v>
      </c>
      <c r="BG58">
        <f t="shared" si="27"/>
        <v>0.1146197092577719</v>
      </c>
    </row>
    <row r="59" spans="1:59" x14ac:dyDescent="0.15">
      <c r="G59">
        <v>121.99</v>
      </c>
      <c r="H59">
        <f t="shared" si="9"/>
        <v>0.9730032178873651</v>
      </c>
      <c r="I59">
        <v>4319</v>
      </c>
      <c r="J59">
        <v>21437</v>
      </c>
      <c r="K59">
        <v>16592</v>
      </c>
      <c r="L59">
        <v>10228</v>
      </c>
      <c r="M59">
        <v>8793</v>
      </c>
      <c r="N59">
        <v>7628</v>
      </c>
      <c r="O59">
        <v>13233</v>
      </c>
      <c r="P59">
        <v>8275</v>
      </c>
      <c r="Q59">
        <v>8278</v>
      </c>
      <c r="R59">
        <v>13007</v>
      </c>
      <c r="S59">
        <v>6724</v>
      </c>
      <c r="T59">
        <v>6949</v>
      </c>
      <c r="U59">
        <v>7452</v>
      </c>
      <c r="V59">
        <v>4509</v>
      </c>
      <c r="W59">
        <v>3010</v>
      </c>
      <c r="X59">
        <v>1232</v>
      </c>
      <c r="Z59">
        <f t="shared" si="33"/>
        <v>1.0648422090729783</v>
      </c>
      <c r="AA59">
        <f t="shared" si="33"/>
        <v>1.0154421865378238</v>
      </c>
      <c r="AB59">
        <f t="shared" si="33"/>
        <v>0.99813511399867649</v>
      </c>
      <c r="AC59">
        <f t="shared" si="33"/>
        <v>0.98754465578835571</v>
      </c>
      <c r="AD59">
        <f t="shared" si="33"/>
        <v>0.99165444908086164</v>
      </c>
      <c r="AE59">
        <f t="shared" si="33"/>
        <v>0.96716115126156965</v>
      </c>
      <c r="AF59">
        <f t="shared" si="33"/>
        <v>0.99984888553078954</v>
      </c>
      <c r="AG59">
        <f t="shared" si="33"/>
        <v>0.96727060198714199</v>
      </c>
      <c r="AH59">
        <f t="shared" si="33"/>
        <v>0.97114030971374943</v>
      </c>
      <c r="AI59">
        <f t="shared" si="33"/>
        <v>0.96113204758737902</v>
      </c>
      <c r="AJ59">
        <f t="shared" si="33"/>
        <v>0.9814625602101883</v>
      </c>
      <c r="AK59">
        <f t="shared" si="33"/>
        <v>0.95322359396433476</v>
      </c>
      <c r="AL59">
        <f t="shared" si="33"/>
        <v>0.93665158371040724</v>
      </c>
      <c r="AM59">
        <f t="shared" si="33"/>
        <v>0.94133611691022967</v>
      </c>
      <c r="AN59">
        <f t="shared" si="33"/>
        <v>0.95677050222504767</v>
      </c>
      <c r="AO59">
        <f t="shared" si="32"/>
        <v>0.9662745098039216</v>
      </c>
      <c r="AQ59">
        <f t="shared" si="11"/>
        <v>-0.37695976613809234</v>
      </c>
      <c r="AR59">
        <f t="shared" si="12"/>
        <v>-9.1945016318861719E-2</v>
      </c>
      <c r="AS59">
        <f t="shared" si="13"/>
        <v>1.1199762396904903E-2</v>
      </c>
      <c r="AT59">
        <f t="shared" si="14"/>
        <v>7.520137306680956E-2</v>
      </c>
      <c r="AU59">
        <f t="shared" si="15"/>
        <v>5.0283420006029214E-2</v>
      </c>
      <c r="AV59">
        <f t="shared" si="16"/>
        <v>0.20034088006608744</v>
      </c>
      <c r="AW59">
        <f t="shared" si="17"/>
        <v>9.0675532891350665E-4</v>
      </c>
      <c r="AX59">
        <f t="shared" si="18"/>
        <v>0.19966191648618142</v>
      </c>
      <c r="AY59">
        <f t="shared" si="19"/>
        <v>0.17570592545898017</v>
      </c>
      <c r="AZ59">
        <f t="shared" si="20"/>
        <v>0.23786083807658889</v>
      </c>
      <c r="BA59">
        <f t="shared" si="21"/>
        <v>0.11226846884635701</v>
      </c>
      <c r="BB59">
        <f t="shared" si="22"/>
        <v>0.28743469013025857</v>
      </c>
      <c r="BC59">
        <f t="shared" si="23"/>
        <v>0.39266344951430243</v>
      </c>
      <c r="BD59">
        <f t="shared" si="24"/>
        <v>0.36273007190326029</v>
      </c>
      <c r="BE59">
        <f t="shared" si="25"/>
        <v>0.26515035525181035</v>
      </c>
      <c r="BF59">
        <f t="shared" si="26"/>
        <v>0.2058438809943684</v>
      </c>
      <c r="BG59">
        <f t="shared" si="27"/>
        <v>0.12386611075138128</v>
      </c>
    </row>
    <row r="60" spans="1:59" x14ac:dyDescent="0.15">
      <c r="G60">
        <v>123.93</v>
      </c>
      <c r="H60">
        <f t="shared" si="9"/>
        <v>0.97640971905909557</v>
      </c>
      <c r="I60">
        <v>4228</v>
      </c>
      <c r="J60">
        <v>21549</v>
      </c>
      <c r="K60">
        <v>16530</v>
      </c>
      <c r="L60">
        <v>10471</v>
      </c>
      <c r="M60">
        <v>8703</v>
      </c>
      <c r="N60">
        <v>7621</v>
      </c>
      <c r="O60">
        <v>13361</v>
      </c>
      <c r="P60">
        <v>8360</v>
      </c>
      <c r="Q60">
        <v>8322</v>
      </c>
      <c r="R60">
        <v>13113</v>
      </c>
      <c r="S60">
        <v>6735</v>
      </c>
      <c r="T60">
        <v>7166</v>
      </c>
      <c r="U60">
        <v>7565</v>
      </c>
      <c r="V60">
        <v>4571</v>
      </c>
      <c r="W60">
        <v>2919</v>
      </c>
      <c r="X60">
        <v>1200</v>
      </c>
      <c r="Z60">
        <f t="shared" si="33"/>
        <v>1.042406311637081</v>
      </c>
      <c r="AA60">
        <f t="shared" si="33"/>
        <v>1.0207474776183032</v>
      </c>
      <c r="AB60">
        <f t="shared" si="33"/>
        <v>0.99440534199602959</v>
      </c>
      <c r="AC60">
        <f t="shared" si="33"/>
        <v>1.0110070483730811</v>
      </c>
      <c r="AD60">
        <f t="shared" si="33"/>
        <v>0.98150445471974734</v>
      </c>
      <c r="AE60">
        <f t="shared" si="33"/>
        <v>0.96627361480917962</v>
      </c>
      <c r="AF60">
        <f t="shared" si="33"/>
        <v>1.0095202115602568</v>
      </c>
      <c r="AG60">
        <f t="shared" si="33"/>
        <v>0.9772063120981882</v>
      </c>
      <c r="AH60">
        <f t="shared" si="33"/>
        <v>0.9763022055373064</v>
      </c>
      <c r="AI60">
        <f t="shared" si="33"/>
        <v>0.96896475282642425</v>
      </c>
      <c r="AJ60">
        <f t="shared" si="33"/>
        <v>0.9830681652313531</v>
      </c>
      <c r="AK60">
        <f t="shared" si="33"/>
        <v>0.98299039780521258</v>
      </c>
      <c r="AL60">
        <f t="shared" si="33"/>
        <v>0.95085470085470081</v>
      </c>
      <c r="AM60">
        <f t="shared" si="33"/>
        <v>0.95427974947807936</v>
      </c>
      <c r="AN60">
        <f t="shared" si="33"/>
        <v>0.92784488239033691</v>
      </c>
      <c r="AO60">
        <f t="shared" si="32"/>
        <v>0.94117647058823528</v>
      </c>
      <c r="AQ60">
        <f t="shared" si="11"/>
        <v>-0.24919081031465559</v>
      </c>
      <c r="AR60">
        <f t="shared" si="12"/>
        <v>-0.1232110806495158</v>
      </c>
      <c r="AS60">
        <f t="shared" si="13"/>
        <v>3.3662200322336931E-2</v>
      </c>
      <c r="AT60">
        <f t="shared" si="14"/>
        <v>-6.5681470191499849E-2</v>
      </c>
      <c r="AU60">
        <f t="shared" si="15"/>
        <v>0.11201235954296004</v>
      </c>
      <c r="AV60">
        <f t="shared" si="16"/>
        <v>0.20584943839124098</v>
      </c>
      <c r="AW60">
        <f t="shared" si="17"/>
        <v>-5.6851079566154025E-2</v>
      </c>
      <c r="AX60">
        <f t="shared" si="18"/>
        <v>0.13834488148527924</v>
      </c>
      <c r="AY60">
        <f t="shared" si="19"/>
        <v>0.14389862205372717</v>
      </c>
      <c r="AZ60">
        <f t="shared" si="20"/>
        <v>0.18916225527048874</v>
      </c>
      <c r="BA60">
        <f t="shared" si="21"/>
        <v>0.10246090295060817</v>
      </c>
      <c r="BB60">
        <f t="shared" si="22"/>
        <v>0.1029355628268285</v>
      </c>
      <c r="BC60">
        <f t="shared" si="23"/>
        <v>0.30236408250843949</v>
      </c>
      <c r="BD60">
        <f t="shared" si="24"/>
        <v>0.28079047243929911</v>
      </c>
      <c r="BE60">
        <f t="shared" si="25"/>
        <v>0.44934427658465037</v>
      </c>
      <c r="BF60">
        <f t="shared" si="26"/>
        <v>0.36374773089860912</v>
      </c>
      <c r="BG60">
        <f t="shared" si="27"/>
        <v>0.11639050751888465</v>
      </c>
    </row>
    <row r="61" spans="1:59" x14ac:dyDescent="0.15">
      <c r="G61">
        <v>125.87</v>
      </c>
      <c r="H61">
        <f t="shared" si="9"/>
        <v>0.976054988419781</v>
      </c>
      <c r="I61">
        <v>4096</v>
      </c>
      <c r="J61">
        <v>21321</v>
      </c>
      <c r="K61">
        <v>16408</v>
      </c>
      <c r="L61">
        <v>10346</v>
      </c>
      <c r="M61">
        <v>8863</v>
      </c>
      <c r="N61">
        <v>7712</v>
      </c>
      <c r="O61">
        <v>13103</v>
      </c>
      <c r="P61">
        <v>8350</v>
      </c>
      <c r="Q61">
        <v>8360</v>
      </c>
      <c r="R61">
        <v>13103</v>
      </c>
      <c r="S61">
        <v>6639</v>
      </c>
      <c r="T61">
        <v>7025</v>
      </c>
      <c r="U61">
        <v>7675</v>
      </c>
      <c r="V61">
        <v>4609</v>
      </c>
      <c r="W61">
        <v>2957</v>
      </c>
      <c r="X61">
        <v>1215</v>
      </c>
      <c r="Z61">
        <f t="shared" si="33"/>
        <v>1.0098619329388561</v>
      </c>
      <c r="AA61">
        <f t="shared" si="33"/>
        <v>1.0099474207758987</v>
      </c>
      <c r="AB61">
        <f t="shared" si="33"/>
        <v>0.98706611321662752</v>
      </c>
      <c r="AC61">
        <f t="shared" si="33"/>
        <v>0.99893791638505358</v>
      </c>
      <c r="AD61">
        <f t="shared" si="33"/>
        <v>0.99954888913950601</v>
      </c>
      <c r="AE61">
        <f t="shared" si="33"/>
        <v>0.97781158869024976</v>
      </c>
      <c r="AF61">
        <f t="shared" si="33"/>
        <v>0.99002644503211179</v>
      </c>
      <c r="AG61">
        <f t="shared" si="33"/>
        <v>0.97603740502630043</v>
      </c>
      <c r="AH61">
        <f t="shared" si="33"/>
        <v>0.98076020647583295</v>
      </c>
      <c r="AI61">
        <f t="shared" si="33"/>
        <v>0.96822581836991062</v>
      </c>
      <c r="AJ61">
        <f t="shared" si="33"/>
        <v>0.96905561231936943</v>
      </c>
      <c r="AK61">
        <f t="shared" si="33"/>
        <v>0.96364883401920443</v>
      </c>
      <c r="AL61">
        <f t="shared" si="33"/>
        <v>0.96468074409250881</v>
      </c>
      <c r="AM61">
        <f t="shared" si="33"/>
        <v>0.96221294363256782</v>
      </c>
      <c r="AN61">
        <f t="shared" si="33"/>
        <v>0.9399237126509854</v>
      </c>
      <c r="AO61">
        <f t="shared" si="32"/>
        <v>0.95294117647058818</v>
      </c>
      <c r="AQ61">
        <f t="shared" si="11"/>
        <v>-5.8881728689948024E-2</v>
      </c>
      <c r="AR61">
        <f t="shared" si="12"/>
        <v>-5.9389625162076791E-2</v>
      </c>
      <c r="AS61">
        <f t="shared" si="13"/>
        <v>7.8109546699457119E-2</v>
      </c>
      <c r="AT61">
        <f t="shared" si="14"/>
        <v>6.3758881525107242E-3</v>
      </c>
      <c r="AU61">
        <f t="shared" si="15"/>
        <v>2.7072758496544556E-3</v>
      </c>
      <c r="AV61">
        <f t="shared" si="16"/>
        <v>0.13462966264565629</v>
      </c>
      <c r="AW61">
        <f t="shared" si="17"/>
        <v>6.0141744339698343E-2</v>
      </c>
      <c r="AX61">
        <f t="shared" si="18"/>
        <v>0.14552621088835599</v>
      </c>
      <c r="AY61">
        <f t="shared" si="19"/>
        <v>0.11656372283856264</v>
      </c>
      <c r="AZ61">
        <f t="shared" si="20"/>
        <v>0.1937396128315218</v>
      </c>
      <c r="BA61">
        <f t="shared" si="21"/>
        <v>0.1885996637024383</v>
      </c>
      <c r="BB61">
        <f t="shared" si="22"/>
        <v>0.22216998480454367</v>
      </c>
      <c r="BC61">
        <f t="shared" si="23"/>
        <v>0.21574840511078941</v>
      </c>
      <c r="BD61">
        <f t="shared" si="24"/>
        <v>0.23111698610671605</v>
      </c>
      <c r="BE61">
        <f t="shared" si="25"/>
        <v>0.37173938259447536</v>
      </c>
      <c r="BF61">
        <f t="shared" si="26"/>
        <v>0.28921261090726647</v>
      </c>
      <c r="BG61">
        <f t="shared" si="27"/>
        <v>0.12781097288908855</v>
      </c>
    </row>
    <row r="62" spans="1:59" x14ac:dyDescent="0.15">
      <c r="G62">
        <v>127.83</v>
      </c>
      <c r="H62">
        <f t="shared" si="9"/>
        <v>0.97115872642273759</v>
      </c>
      <c r="I62">
        <v>4224</v>
      </c>
      <c r="J62">
        <v>21561</v>
      </c>
      <c r="K62">
        <v>16393</v>
      </c>
      <c r="L62">
        <v>10182</v>
      </c>
      <c r="M62">
        <v>8806</v>
      </c>
      <c r="N62">
        <v>7660</v>
      </c>
      <c r="O62">
        <v>13165</v>
      </c>
      <c r="P62">
        <v>8247</v>
      </c>
      <c r="Q62">
        <v>8233</v>
      </c>
      <c r="R62">
        <v>12873</v>
      </c>
      <c r="S62">
        <v>6706</v>
      </c>
      <c r="T62">
        <v>7006</v>
      </c>
      <c r="U62">
        <v>7475</v>
      </c>
      <c r="V62">
        <v>4643</v>
      </c>
      <c r="W62">
        <v>2939</v>
      </c>
      <c r="X62">
        <v>1216</v>
      </c>
      <c r="Z62">
        <f t="shared" si="33"/>
        <v>1.0414201183431953</v>
      </c>
      <c r="AA62">
        <f t="shared" si="33"/>
        <v>1.0213159016626403</v>
      </c>
      <c r="AB62">
        <f t="shared" si="33"/>
        <v>0.98616374902243875</v>
      </c>
      <c r="AC62">
        <f t="shared" si="33"/>
        <v>0.98310321521676158</v>
      </c>
      <c r="AD62">
        <f t="shared" si="33"/>
        <v>0.99312055937746702</v>
      </c>
      <c r="AE62">
        <f t="shared" si="33"/>
        <v>0.97121846075820972</v>
      </c>
      <c r="AF62">
        <f t="shared" si="33"/>
        <v>0.99471099357763504</v>
      </c>
      <c r="AG62">
        <f t="shared" si="33"/>
        <v>0.96399766218585625</v>
      </c>
      <c r="AH62">
        <f t="shared" si="33"/>
        <v>0.96586109807602061</v>
      </c>
      <c r="AI62">
        <f t="shared" si="33"/>
        <v>0.95123032587009537</v>
      </c>
      <c r="AJ62">
        <f t="shared" si="33"/>
        <v>0.97883520653919132</v>
      </c>
      <c r="AK62">
        <f t="shared" si="33"/>
        <v>0.96104252400548695</v>
      </c>
      <c r="AL62">
        <f t="shared" si="33"/>
        <v>0.93954248366013071</v>
      </c>
      <c r="AM62">
        <f t="shared" si="33"/>
        <v>0.96931106471816286</v>
      </c>
      <c r="AN62">
        <f t="shared" si="33"/>
        <v>0.93420216147488877</v>
      </c>
      <c r="AO62">
        <f t="shared" si="32"/>
        <v>0.95372549019607844</v>
      </c>
      <c r="AQ62">
        <f t="shared" si="11"/>
        <v>-0.2435116806904698</v>
      </c>
      <c r="AR62">
        <f t="shared" si="12"/>
        <v>-0.12655137301136202</v>
      </c>
      <c r="AS62">
        <f t="shared" si="13"/>
        <v>8.3597184654018539E-2</v>
      </c>
      <c r="AT62">
        <f t="shared" si="14"/>
        <v>0.1022469847595853</v>
      </c>
      <c r="AU62">
        <f t="shared" si="15"/>
        <v>4.1419278385847233E-2</v>
      </c>
      <c r="AV62">
        <f t="shared" si="16"/>
        <v>0.17522310398012345</v>
      </c>
      <c r="AW62">
        <f t="shared" si="17"/>
        <v>3.1818256384751317E-2</v>
      </c>
      <c r="AX62">
        <f t="shared" si="18"/>
        <v>0.21999845695763048</v>
      </c>
      <c r="AY62">
        <f t="shared" si="19"/>
        <v>0.20841147552049064</v>
      </c>
      <c r="AZ62">
        <f t="shared" si="20"/>
        <v>0.29999431450122704</v>
      </c>
      <c r="BA62">
        <f t="shared" si="21"/>
        <v>0.12835187386035152</v>
      </c>
      <c r="BB62">
        <f t="shared" si="22"/>
        <v>0.23841972747163037</v>
      </c>
      <c r="BC62">
        <f t="shared" si="23"/>
        <v>0.37417345028985388</v>
      </c>
      <c r="BD62">
        <f t="shared" si="24"/>
        <v>0.18701821431023513</v>
      </c>
      <c r="BE62">
        <f t="shared" si="25"/>
        <v>0.40837450319583452</v>
      </c>
      <c r="BF62">
        <f t="shared" si="26"/>
        <v>0.28427637039848519</v>
      </c>
      <c r="BG62">
        <f t="shared" si="27"/>
        <v>0.14361921064266059</v>
      </c>
    </row>
    <row r="63" spans="1:59" x14ac:dyDescent="0.15">
      <c r="G63">
        <v>129.76</v>
      </c>
      <c r="H63">
        <f t="shared" si="9"/>
        <v>0.96936521091241445</v>
      </c>
      <c r="I63">
        <v>4167</v>
      </c>
      <c r="J63">
        <v>21219</v>
      </c>
      <c r="K63">
        <v>16321</v>
      </c>
      <c r="L63">
        <v>10278</v>
      </c>
      <c r="M63">
        <v>8730</v>
      </c>
      <c r="N63">
        <v>7687</v>
      </c>
      <c r="O63">
        <v>12953</v>
      </c>
      <c r="P63">
        <v>8183</v>
      </c>
      <c r="Q63">
        <v>8327</v>
      </c>
      <c r="R63">
        <v>12912</v>
      </c>
      <c r="S63">
        <v>6689</v>
      </c>
      <c r="T63">
        <v>6943</v>
      </c>
      <c r="U63">
        <v>7403</v>
      </c>
      <c r="V63">
        <v>4504</v>
      </c>
      <c r="W63">
        <v>2933</v>
      </c>
      <c r="X63">
        <v>1280</v>
      </c>
      <c r="Z63">
        <f t="shared" si="33"/>
        <v>1.0273668639053255</v>
      </c>
      <c r="AA63">
        <f t="shared" si="33"/>
        <v>1.0051158163990337</v>
      </c>
      <c r="AB63">
        <f t="shared" si="33"/>
        <v>0.98183240089033263</v>
      </c>
      <c r="AC63">
        <f t="shared" si="33"/>
        <v>0.99237230858356662</v>
      </c>
      <c r="AD63">
        <f t="shared" si="33"/>
        <v>0.98454945302808161</v>
      </c>
      <c r="AE63">
        <f t="shared" si="33"/>
        <v>0.97464181564599972</v>
      </c>
      <c r="AF63">
        <f t="shared" si="33"/>
        <v>0.97869285984132981</v>
      </c>
      <c r="AG63">
        <f t="shared" si="33"/>
        <v>0.95651665692577437</v>
      </c>
      <c r="AH63">
        <f t="shared" si="33"/>
        <v>0.97688878460816519</v>
      </c>
      <c r="AI63">
        <f t="shared" si="33"/>
        <v>0.95411217025049877</v>
      </c>
      <c r="AJ63">
        <f t="shared" si="33"/>
        <v>0.97635381696102763</v>
      </c>
      <c r="AK63">
        <f t="shared" si="33"/>
        <v>0.95240054869684498</v>
      </c>
      <c r="AL63">
        <f t="shared" si="33"/>
        <v>0.93049270990447464</v>
      </c>
      <c r="AM63">
        <f t="shared" si="33"/>
        <v>0.94029227557411277</v>
      </c>
      <c r="AN63">
        <f t="shared" si="33"/>
        <v>0.93229497774952319</v>
      </c>
      <c r="AO63">
        <f t="shared" si="32"/>
        <v>1.003921568627451</v>
      </c>
      <c r="AQ63">
        <f t="shared" si="11"/>
        <v>-0.1619945169086065</v>
      </c>
      <c r="AR63">
        <f t="shared" si="12"/>
        <v>-3.0616650416646126E-2</v>
      </c>
      <c r="AS63">
        <f t="shared" si="13"/>
        <v>0.1100079383085813</v>
      </c>
      <c r="AT63">
        <f t="shared" si="14"/>
        <v>4.5941586220223873E-2</v>
      </c>
      <c r="AU63">
        <f t="shared" si="15"/>
        <v>9.3426903278154991E-2</v>
      </c>
      <c r="AV63">
        <f t="shared" si="16"/>
        <v>0.15411146429315367</v>
      </c>
      <c r="AW63">
        <f t="shared" si="17"/>
        <v>0.12922448478567394</v>
      </c>
      <c r="AX63">
        <f t="shared" si="18"/>
        <v>0.26674245479347303</v>
      </c>
      <c r="AY63">
        <f t="shared" si="19"/>
        <v>0.14029480189613053</v>
      </c>
      <c r="AZ63">
        <f t="shared" si="20"/>
        <v>0.28184421340065358</v>
      </c>
      <c r="BA63">
        <f t="shared" si="21"/>
        <v>0.14358144530694586</v>
      </c>
      <c r="BB63">
        <f t="shared" si="22"/>
        <v>0.29261752949658282</v>
      </c>
      <c r="BC63">
        <f t="shared" si="23"/>
        <v>0.43224622518458666</v>
      </c>
      <c r="BD63">
        <f t="shared" si="24"/>
        <v>0.36938712351260744</v>
      </c>
      <c r="BE63">
        <f t="shared" si="25"/>
        <v>0.42063608784463269</v>
      </c>
      <c r="BF63">
        <f t="shared" si="26"/>
        <v>-2.348339592681789E-2</v>
      </c>
      <c r="BG63">
        <f t="shared" si="27"/>
        <v>0.11263462862885185</v>
      </c>
    </row>
    <row r="64" spans="1:59" x14ac:dyDescent="0.15">
      <c r="G64">
        <v>131.71</v>
      </c>
      <c r="H64">
        <f t="shared" si="9"/>
        <v>0.96559805364422036</v>
      </c>
      <c r="I64">
        <v>4049</v>
      </c>
      <c r="J64">
        <v>21517</v>
      </c>
      <c r="K64">
        <v>16356</v>
      </c>
      <c r="L64">
        <v>10225</v>
      </c>
      <c r="M64">
        <v>8441</v>
      </c>
      <c r="N64">
        <v>7749</v>
      </c>
      <c r="O64">
        <v>13277</v>
      </c>
      <c r="P64">
        <v>8158</v>
      </c>
      <c r="Q64">
        <v>8190</v>
      </c>
      <c r="R64">
        <v>12834</v>
      </c>
      <c r="S64">
        <v>6568</v>
      </c>
      <c r="T64">
        <v>6958</v>
      </c>
      <c r="U64">
        <v>7565</v>
      </c>
      <c r="V64">
        <v>4549</v>
      </c>
      <c r="W64">
        <v>3016</v>
      </c>
      <c r="X64">
        <v>1174</v>
      </c>
      <c r="Z64">
        <f t="shared" si="33"/>
        <v>0.99827416173570016</v>
      </c>
      <c r="AA64">
        <f t="shared" si="33"/>
        <v>1.0192316801667378</v>
      </c>
      <c r="AB64">
        <f t="shared" si="33"/>
        <v>0.98393791734343983</v>
      </c>
      <c r="AC64">
        <f t="shared" si="33"/>
        <v>0.98725499662064309</v>
      </c>
      <c r="AD64">
        <f t="shared" si="33"/>
        <v>0.95195669335739252</v>
      </c>
      <c r="AE64">
        <f t="shared" si="33"/>
        <v>0.98250285279573979</v>
      </c>
      <c r="AF64">
        <f t="shared" si="33"/>
        <v>1.003173403853419</v>
      </c>
      <c r="AG64">
        <f t="shared" si="33"/>
        <v>0.95359438924605489</v>
      </c>
      <c r="AH64">
        <f t="shared" si="33"/>
        <v>0.96081651806663537</v>
      </c>
      <c r="AI64">
        <f t="shared" si="33"/>
        <v>0.94834848148969186</v>
      </c>
      <c r="AJ64">
        <f t="shared" si="33"/>
        <v>0.95869216172821481</v>
      </c>
      <c r="AK64">
        <f t="shared" si="33"/>
        <v>0.95445816186556931</v>
      </c>
      <c r="AL64">
        <f t="shared" si="33"/>
        <v>0.95085470085470081</v>
      </c>
      <c r="AM64">
        <f t="shared" si="33"/>
        <v>0.94968684759916489</v>
      </c>
      <c r="AN64">
        <f t="shared" si="33"/>
        <v>0.95867768595041325</v>
      </c>
      <c r="AO64">
        <f t="shared" si="32"/>
        <v>0.92078431372549019</v>
      </c>
      <c r="AQ64">
        <f t="shared" si="11"/>
        <v>1.0363975433148037E-2</v>
      </c>
      <c r="AR64">
        <f t="shared" si="12"/>
        <v>-0.11429453231275541</v>
      </c>
      <c r="AS64">
        <f t="shared" si="13"/>
        <v>9.7154856305558437E-2</v>
      </c>
      <c r="AT64">
        <f t="shared" si="14"/>
        <v>7.6961506067257782E-2</v>
      </c>
      <c r="AU64">
        <f t="shared" si="15"/>
        <v>0.29541441237772265</v>
      </c>
      <c r="AV64">
        <f t="shared" si="16"/>
        <v>0.10591218980424454</v>
      </c>
      <c r="AW64">
        <f t="shared" si="17"/>
        <v>-1.9010275408202749E-2</v>
      </c>
      <c r="AX64">
        <f t="shared" si="18"/>
        <v>0.28510119869274086</v>
      </c>
      <c r="AY64">
        <f t="shared" si="19"/>
        <v>0.23983089822835596</v>
      </c>
      <c r="AZ64">
        <f t="shared" si="20"/>
        <v>0.31819948659626995</v>
      </c>
      <c r="BA64">
        <f t="shared" si="21"/>
        <v>0.25311152922380981</v>
      </c>
      <c r="BB64">
        <f t="shared" si="22"/>
        <v>0.27966881574489871</v>
      </c>
      <c r="BC64">
        <f t="shared" si="23"/>
        <v>0.30236408250843949</v>
      </c>
      <c r="BD64">
        <f t="shared" si="24"/>
        <v>0.3097378970097413</v>
      </c>
      <c r="BE64">
        <f t="shared" si="25"/>
        <v>0.25320212694225852</v>
      </c>
      <c r="BF64">
        <f t="shared" si="26"/>
        <v>0.49517674322690863</v>
      </c>
      <c r="BG64">
        <f t="shared" si="27"/>
        <v>0.16921343916687998</v>
      </c>
    </row>
    <row r="65" spans="7:59" x14ac:dyDescent="0.15">
      <c r="G65">
        <v>133.66</v>
      </c>
      <c r="H65">
        <f t="shared" si="9"/>
        <v>0.96193414721866177</v>
      </c>
      <c r="I65">
        <v>4267</v>
      </c>
      <c r="J65">
        <v>21056</v>
      </c>
      <c r="K65">
        <v>16308</v>
      </c>
      <c r="L65">
        <v>10217</v>
      </c>
      <c r="M65">
        <v>8720</v>
      </c>
      <c r="N65">
        <v>7621</v>
      </c>
      <c r="O65">
        <v>12977</v>
      </c>
      <c r="P65">
        <v>8192</v>
      </c>
      <c r="Q65">
        <v>8324</v>
      </c>
      <c r="R65">
        <v>12779</v>
      </c>
      <c r="S65">
        <v>6589</v>
      </c>
      <c r="T65">
        <v>6926</v>
      </c>
      <c r="U65">
        <v>7306</v>
      </c>
      <c r="V65">
        <v>4528</v>
      </c>
      <c r="W65">
        <v>2934</v>
      </c>
      <c r="X65">
        <v>1208</v>
      </c>
      <c r="Z65">
        <f t="shared" si="33"/>
        <v>1.0520216962524656</v>
      </c>
      <c r="AA65">
        <f t="shared" si="33"/>
        <v>0.99739472313012179</v>
      </c>
      <c r="AB65">
        <f t="shared" si="33"/>
        <v>0.98105035192203571</v>
      </c>
      <c r="AC65">
        <f t="shared" si="33"/>
        <v>0.98648257217340929</v>
      </c>
      <c r="AD65">
        <f t="shared" si="33"/>
        <v>0.9834216758768467</v>
      </c>
      <c r="AE65">
        <f t="shared" si="33"/>
        <v>0.96627361480917962</v>
      </c>
      <c r="AF65">
        <f t="shared" si="33"/>
        <v>0.98050623347185495</v>
      </c>
      <c r="AG65">
        <f t="shared" si="33"/>
        <v>0.95756867329047346</v>
      </c>
      <c r="AH65">
        <f t="shared" si="33"/>
        <v>0.97653683716564998</v>
      </c>
      <c r="AI65">
        <f t="shared" si="33"/>
        <v>0.94428434197886646</v>
      </c>
      <c r="AJ65">
        <f t="shared" si="33"/>
        <v>0.96175740767771123</v>
      </c>
      <c r="AK65">
        <f t="shared" si="33"/>
        <v>0.95006858710562414</v>
      </c>
      <c r="AL65">
        <f t="shared" si="33"/>
        <v>0.9183006535947712</v>
      </c>
      <c r="AM65">
        <f t="shared" si="33"/>
        <v>0.9453027139874739</v>
      </c>
      <c r="AN65">
        <f t="shared" si="33"/>
        <v>0.93261284170375081</v>
      </c>
      <c r="AO65">
        <f t="shared" si="32"/>
        <v>0.94745098039215692</v>
      </c>
      <c r="AQ65">
        <f t="shared" si="11"/>
        <v>-0.30428242750188567</v>
      </c>
      <c r="AR65">
        <f t="shared" si="12"/>
        <v>1.5652059057688895E-2</v>
      </c>
      <c r="AS65">
        <f t="shared" si="13"/>
        <v>0.11478896157789206</v>
      </c>
      <c r="AT65">
        <f t="shared" si="14"/>
        <v>8.1657719984731064E-2</v>
      </c>
      <c r="AU65">
        <f t="shared" si="15"/>
        <v>0.10030369486189042</v>
      </c>
      <c r="AV65">
        <f t="shared" si="16"/>
        <v>0.20584943839124098</v>
      </c>
      <c r="AW65">
        <f t="shared" si="17"/>
        <v>0.11811765554382661</v>
      </c>
      <c r="AX65">
        <f t="shared" si="18"/>
        <v>0.26014703428202868</v>
      </c>
      <c r="AY65">
        <f t="shared" si="19"/>
        <v>0.14245683422989594</v>
      </c>
      <c r="AZ65">
        <f t="shared" si="20"/>
        <v>0.34396769080681411</v>
      </c>
      <c r="BA65">
        <f t="shared" si="21"/>
        <v>0.23395821053447535</v>
      </c>
      <c r="BB65">
        <f t="shared" si="22"/>
        <v>0.30732660024201941</v>
      </c>
      <c r="BC65">
        <f t="shared" si="23"/>
        <v>0.51138259571181033</v>
      </c>
      <c r="BD65">
        <f t="shared" si="24"/>
        <v>0.33750042313165241</v>
      </c>
      <c r="BE65">
        <f t="shared" si="25"/>
        <v>0.4185907494917766</v>
      </c>
      <c r="BF65">
        <f t="shared" si="26"/>
        <v>0.32388047458659724</v>
      </c>
      <c r="BG65">
        <f t="shared" si="27"/>
        <v>0.13674884782666871</v>
      </c>
    </row>
    <row r="66" spans="7:59" x14ac:dyDescent="0.15">
      <c r="G66">
        <v>135.62</v>
      </c>
      <c r="H66">
        <f t="shared" si="9"/>
        <v>0.95668741504644339</v>
      </c>
      <c r="I66">
        <v>4157</v>
      </c>
      <c r="J66">
        <v>21575</v>
      </c>
      <c r="K66">
        <v>16341</v>
      </c>
      <c r="L66">
        <v>10092</v>
      </c>
      <c r="M66">
        <v>8771</v>
      </c>
      <c r="N66">
        <v>7639</v>
      </c>
      <c r="O66">
        <v>12903</v>
      </c>
      <c r="P66">
        <v>8052</v>
      </c>
      <c r="Q66">
        <v>8194</v>
      </c>
      <c r="R66">
        <v>12615</v>
      </c>
      <c r="S66">
        <v>6330</v>
      </c>
      <c r="T66">
        <v>6862</v>
      </c>
      <c r="U66">
        <v>7462</v>
      </c>
      <c r="V66">
        <v>4418</v>
      </c>
      <c r="W66">
        <v>2913</v>
      </c>
      <c r="X66">
        <v>1214</v>
      </c>
      <c r="Z66">
        <f t="shared" ref="Z66:AN82" si="34">I66/I$2</f>
        <v>1.0249013806706115</v>
      </c>
      <c r="AA66">
        <f t="shared" si="34"/>
        <v>1.0219790630477001</v>
      </c>
      <c r="AB66">
        <f t="shared" si="34"/>
        <v>0.98303555314925106</v>
      </c>
      <c r="AC66">
        <f t="shared" si="34"/>
        <v>0.9744134401853819</v>
      </c>
      <c r="AD66">
        <f t="shared" si="34"/>
        <v>0.98917333934814478</v>
      </c>
      <c r="AE66">
        <f t="shared" si="34"/>
        <v>0.96855585140103972</v>
      </c>
      <c r="AF66">
        <f t="shared" si="34"/>
        <v>0.97491499811106919</v>
      </c>
      <c r="AG66">
        <f t="shared" si="34"/>
        <v>0.94120397428404445</v>
      </c>
      <c r="AH66">
        <f t="shared" si="34"/>
        <v>0.96128578132332243</v>
      </c>
      <c r="AI66">
        <f t="shared" si="34"/>
        <v>0.9321658168920417</v>
      </c>
      <c r="AJ66">
        <f t="shared" si="34"/>
        <v>0.92395270763392201</v>
      </c>
      <c r="AK66">
        <f t="shared" si="34"/>
        <v>0.94128943758573391</v>
      </c>
      <c r="AL66">
        <f t="shared" si="34"/>
        <v>0.93790849673202614</v>
      </c>
      <c r="AM66">
        <f t="shared" si="34"/>
        <v>0.92233820459290183</v>
      </c>
      <c r="AN66">
        <f t="shared" si="34"/>
        <v>0.92593769866497144</v>
      </c>
      <c r="AO66">
        <f t="shared" si="32"/>
        <v>0.95215686274509803</v>
      </c>
      <c r="AQ66">
        <f t="shared" si="11"/>
        <v>-0.14757836388971068</v>
      </c>
      <c r="AR66">
        <f t="shared" si="12"/>
        <v>-0.13044603190181986</v>
      </c>
      <c r="AS66">
        <f t="shared" si="13"/>
        <v>0.10265994890205096</v>
      </c>
      <c r="AT66">
        <f t="shared" si="14"/>
        <v>0.15551753296758267</v>
      </c>
      <c r="AU66">
        <f t="shared" si="15"/>
        <v>6.5314172571752635E-2</v>
      </c>
      <c r="AV66">
        <f t="shared" si="16"/>
        <v>0.19169477913978697</v>
      </c>
      <c r="AW66">
        <f t="shared" si="17"/>
        <v>0.15242995925613351</v>
      </c>
      <c r="AX66">
        <f t="shared" si="18"/>
        <v>0.36357239739967029</v>
      </c>
      <c r="AY66">
        <f t="shared" si="19"/>
        <v>0.23690121067014794</v>
      </c>
      <c r="AZ66">
        <f t="shared" si="20"/>
        <v>0.42146739000808486</v>
      </c>
      <c r="BA66">
        <f t="shared" si="21"/>
        <v>0.4745663451880634</v>
      </c>
      <c r="BB66">
        <f t="shared" si="22"/>
        <v>0.36302760950585267</v>
      </c>
      <c r="BC66">
        <f t="shared" si="23"/>
        <v>0.384617317156558</v>
      </c>
      <c r="BD66">
        <f t="shared" si="24"/>
        <v>0.48505983854939089</v>
      </c>
      <c r="BE66">
        <f t="shared" si="25"/>
        <v>0.46168995995273088</v>
      </c>
      <c r="BF66">
        <f t="shared" si="26"/>
        <v>0.29415291583849773</v>
      </c>
      <c r="BG66">
        <f t="shared" si="27"/>
        <v>0.29036057737345561</v>
      </c>
    </row>
    <row r="67" spans="7:59" x14ac:dyDescent="0.15">
      <c r="G67">
        <v>137.59</v>
      </c>
      <c r="H67">
        <f t="shared" ref="H67:H130" si="35">AVERAGE(AA67:AO67)</f>
        <v>0.96318651184102011</v>
      </c>
      <c r="I67">
        <v>4217</v>
      </c>
      <c r="J67">
        <v>21189</v>
      </c>
      <c r="K67">
        <v>16487</v>
      </c>
      <c r="L67">
        <v>10181</v>
      </c>
      <c r="M67">
        <v>8789</v>
      </c>
      <c r="N67">
        <v>7490</v>
      </c>
      <c r="O67">
        <v>13034</v>
      </c>
      <c r="P67">
        <v>8174</v>
      </c>
      <c r="Q67">
        <v>8320</v>
      </c>
      <c r="R67">
        <v>12582</v>
      </c>
      <c r="S67">
        <v>6566</v>
      </c>
      <c r="T67">
        <v>6955</v>
      </c>
      <c r="U67">
        <v>7396</v>
      </c>
      <c r="V67">
        <v>4504</v>
      </c>
      <c r="W67">
        <v>2972</v>
      </c>
      <c r="X67">
        <v>1218</v>
      </c>
      <c r="Z67">
        <f t="shared" si="34"/>
        <v>1.0396942800788955</v>
      </c>
      <c r="AA67">
        <f t="shared" si="34"/>
        <v>1.003694756288191</v>
      </c>
      <c r="AB67">
        <f t="shared" si="34"/>
        <v>0.99181856463935514</v>
      </c>
      <c r="AC67">
        <f t="shared" si="34"/>
        <v>0.98300666216085741</v>
      </c>
      <c r="AD67">
        <f t="shared" si="34"/>
        <v>0.99120333822036766</v>
      </c>
      <c r="AE67">
        <f t="shared" si="34"/>
        <v>0.94966400405730955</v>
      </c>
      <c r="AF67">
        <f t="shared" si="34"/>
        <v>0.98481299584435211</v>
      </c>
      <c r="AG67">
        <f t="shared" si="34"/>
        <v>0.95546464056107538</v>
      </c>
      <c r="AH67">
        <f t="shared" si="34"/>
        <v>0.97606757390896293</v>
      </c>
      <c r="AI67">
        <f t="shared" si="34"/>
        <v>0.92972733318554646</v>
      </c>
      <c r="AJ67">
        <f t="shared" si="34"/>
        <v>0.95840023354254855</v>
      </c>
      <c r="AK67">
        <f t="shared" si="34"/>
        <v>0.95404663923182442</v>
      </c>
      <c r="AL67">
        <f t="shared" si="34"/>
        <v>0.92961287078934141</v>
      </c>
      <c r="AM67">
        <f t="shared" si="34"/>
        <v>0.94029227557411277</v>
      </c>
      <c r="AN67">
        <f t="shared" si="34"/>
        <v>0.94469167196439918</v>
      </c>
      <c r="AO67">
        <f t="shared" si="32"/>
        <v>0.95529411764705885</v>
      </c>
      <c r="AQ67">
        <f t="shared" ref="AQ67:AQ130" si="36">-6*LN(Z67)</f>
        <v>-0.233560250853245</v>
      </c>
      <c r="AR67">
        <f t="shared" ref="AR67:AR130" si="37">-6*LN(AA67)</f>
        <v>-2.2127684654240386E-2</v>
      </c>
      <c r="AS67">
        <f t="shared" ref="AS67:AS130" si="38">-6*LN(AB67)</f>
        <v>4.9290521845684512E-2</v>
      </c>
      <c r="AT67">
        <f t="shared" ref="AT67:AT130" si="39">-6*LN(AC67)</f>
        <v>0.10283628889009851</v>
      </c>
      <c r="AU67">
        <f t="shared" ref="AU67:AU130" si="40">-6*LN(AD67)</f>
        <v>5.3013484892170809E-2</v>
      </c>
      <c r="AV67">
        <f t="shared" ref="AV67:AV130" si="41">-6*LN(AE67)</f>
        <v>0.30988222132035409</v>
      </c>
      <c r="AW67">
        <f t="shared" ref="AW67:AW130" si="42">-6*LN(AF67)</f>
        <v>9.1821046613255658E-2</v>
      </c>
      <c r="AX67">
        <f t="shared" ref="AX67:AX130" si="43">-6*LN(AG67)</f>
        <v>0.27334513321242748</v>
      </c>
      <c r="AY67">
        <f t="shared" ref="AY67:AY130" si="44">-6*LN(AH67)</f>
        <v>0.14534075641952088</v>
      </c>
      <c r="AZ67">
        <f t="shared" ref="AZ67:AZ130" si="45">-6*LN(AI67)</f>
        <v>0.43718355567918393</v>
      </c>
      <c r="BA67">
        <f t="shared" ref="BA67:BA130" si="46">-6*LN(AJ67)</f>
        <v>0.25493884764816638</v>
      </c>
      <c r="BB67">
        <f t="shared" ref="BB67:BB130" si="47">-6*LN(AK67)</f>
        <v>0.28225632387096322</v>
      </c>
      <c r="BC67">
        <f t="shared" ref="BC67:BC130" si="48">-6*LN(AL67)</f>
        <v>0.43792228480108397</v>
      </c>
      <c r="BD67">
        <f t="shared" ref="BD67:BD130" si="49">-6*LN(AM67)</f>
        <v>0.36938712351260744</v>
      </c>
      <c r="BE67">
        <f t="shared" ref="BE67:BE130" si="50">-6*LN(AN67)</f>
        <v>0.34138006668344045</v>
      </c>
      <c r="BF67">
        <f t="shared" ref="BF67:BF130" si="51">-6*LN(AO67)</f>
        <v>0.27441605593610496</v>
      </c>
      <c r="BG67">
        <f t="shared" ref="BG67:BG130" si="52">SLOPE(AR67:BA67,$AR$1:$BA$1)</f>
        <v>0.18592161102390659</v>
      </c>
    </row>
    <row r="68" spans="7:59" x14ac:dyDescent="0.15">
      <c r="G68">
        <v>139.54</v>
      </c>
      <c r="H68">
        <f t="shared" si="35"/>
        <v>0.95449281052207502</v>
      </c>
      <c r="I68">
        <v>4173</v>
      </c>
      <c r="J68">
        <v>21362</v>
      </c>
      <c r="K68">
        <v>16448</v>
      </c>
      <c r="L68">
        <v>10002</v>
      </c>
      <c r="M68">
        <v>8826</v>
      </c>
      <c r="N68">
        <v>7577</v>
      </c>
      <c r="O68">
        <v>12855</v>
      </c>
      <c r="P68">
        <v>8077</v>
      </c>
      <c r="Q68">
        <v>8192</v>
      </c>
      <c r="R68">
        <v>12821</v>
      </c>
      <c r="S68">
        <v>6417</v>
      </c>
      <c r="T68">
        <v>6909</v>
      </c>
      <c r="U68">
        <v>7355</v>
      </c>
      <c r="V68">
        <v>4512</v>
      </c>
      <c r="W68">
        <v>2872</v>
      </c>
      <c r="X68">
        <v>1156</v>
      </c>
      <c r="Z68">
        <f t="shared" si="34"/>
        <v>1.0288461538461537</v>
      </c>
      <c r="AA68">
        <f t="shared" si="34"/>
        <v>1.0118895362607172</v>
      </c>
      <c r="AB68">
        <f t="shared" si="34"/>
        <v>0.98947241773446426</v>
      </c>
      <c r="AC68">
        <f t="shared" si="34"/>
        <v>0.9657236651540021</v>
      </c>
      <c r="AD68">
        <f t="shared" si="34"/>
        <v>0.99537611367993684</v>
      </c>
      <c r="AE68">
        <f t="shared" si="34"/>
        <v>0.96069481425129966</v>
      </c>
      <c r="AF68">
        <f t="shared" si="34"/>
        <v>0.97128825085001891</v>
      </c>
      <c r="AG68">
        <f t="shared" si="34"/>
        <v>0.94412624196376393</v>
      </c>
      <c r="AH68">
        <f t="shared" si="34"/>
        <v>0.96105114969497885</v>
      </c>
      <c r="AI68">
        <f t="shared" si="34"/>
        <v>0.94738786669622399</v>
      </c>
      <c r="AJ68">
        <f t="shared" si="34"/>
        <v>0.93665158371040724</v>
      </c>
      <c r="AK68">
        <f t="shared" si="34"/>
        <v>0.9477366255144033</v>
      </c>
      <c r="AL68">
        <f t="shared" si="34"/>
        <v>0.92445952740070392</v>
      </c>
      <c r="AM68">
        <f t="shared" si="34"/>
        <v>0.94196242171189981</v>
      </c>
      <c r="AN68">
        <f t="shared" si="34"/>
        <v>0.91290527654164022</v>
      </c>
      <c r="AO68">
        <f t="shared" si="32"/>
        <v>0.90666666666666662</v>
      </c>
      <c r="AQ68">
        <f t="shared" si="36"/>
        <v>-0.17062761192320047</v>
      </c>
      <c r="AR68">
        <f t="shared" si="37"/>
        <v>-7.091646608989316E-2</v>
      </c>
      <c r="AS68">
        <f t="shared" si="38"/>
        <v>6.350033568340635E-2</v>
      </c>
      <c r="AT68">
        <f t="shared" si="39"/>
        <v>0.20926527966017916</v>
      </c>
      <c r="AU68">
        <f t="shared" si="40"/>
        <v>2.7807657303087027E-2</v>
      </c>
      <c r="AV68">
        <f t="shared" si="41"/>
        <v>0.2405909487997048</v>
      </c>
      <c r="AW68">
        <f t="shared" si="42"/>
        <v>0.1747919697672706</v>
      </c>
      <c r="AX68">
        <f t="shared" si="43"/>
        <v>0.34497234530398491</v>
      </c>
      <c r="AY68">
        <f t="shared" si="44"/>
        <v>0.23836587563531264</v>
      </c>
      <c r="AZ68">
        <f t="shared" si="45"/>
        <v>0.32428017314283009</v>
      </c>
      <c r="BA68">
        <f t="shared" si="46"/>
        <v>0.39266344951430243</v>
      </c>
      <c r="BB68">
        <f t="shared" si="47"/>
        <v>0.32207181908345361</v>
      </c>
      <c r="BC68">
        <f t="shared" si="48"/>
        <v>0.47127604162994929</v>
      </c>
      <c r="BD68">
        <f t="shared" si="49"/>
        <v>0.35873938336239647</v>
      </c>
      <c r="BE68">
        <f t="shared" si="50"/>
        <v>0.54673892070064967</v>
      </c>
      <c r="BF68">
        <f t="shared" si="51"/>
        <v>0.58788245016122276</v>
      </c>
      <c r="BG68">
        <f t="shared" si="52"/>
        <v>0.22308760048865287</v>
      </c>
    </row>
    <row r="69" spans="7:59" x14ac:dyDescent="0.15">
      <c r="G69">
        <v>141.5</v>
      </c>
      <c r="H69">
        <f t="shared" si="35"/>
        <v>0.95701482776653968</v>
      </c>
      <c r="I69">
        <v>4303</v>
      </c>
      <c r="J69">
        <v>21445</v>
      </c>
      <c r="K69">
        <v>16444</v>
      </c>
      <c r="L69">
        <v>10367</v>
      </c>
      <c r="M69">
        <v>8741</v>
      </c>
      <c r="N69">
        <v>7713</v>
      </c>
      <c r="O69">
        <v>13229</v>
      </c>
      <c r="P69">
        <v>8181</v>
      </c>
      <c r="Q69">
        <v>8301</v>
      </c>
      <c r="R69">
        <v>12666</v>
      </c>
      <c r="S69">
        <v>6417</v>
      </c>
      <c r="T69">
        <v>6934</v>
      </c>
      <c r="U69">
        <v>7158</v>
      </c>
      <c r="V69">
        <v>4442</v>
      </c>
      <c r="W69">
        <v>2878</v>
      </c>
      <c r="X69">
        <v>1135</v>
      </c>
      <c r="Z69">
        <f t="shared" si="34"/>
        <v>1.0608974358974359</v>
      </c>
      <c r="AA69">
        <f t="shared" si="34"/>
        <v>1.0158211359007152</v>
      </c>
      <c r="AB69">
        <f t="shared" si="34"/>
        <v>0.98923178728268057</v>
      </c>
      <c r="AC69">
        <f t="shared" si="34"/>
        <v>1.0009655305590421</v>
      </c>
      <c r="AD69">
        <f t="shared" si="34"/>
        <v>0.98579000789444005</v>
      </c>
      <c r="AE69">
        <f t="shared" si="34"/>
        <v>0.97793837961201979</v>
      </c>
      <c r="AF69">
        <f t="shared" si="34"/>
        <v>0.99954665659236874</v>
      </c>
      <c r="AG69">
        <f t="shared" si="34"/>
        <v>0.95628287551139679</v>
      </c>
      <c r="AH69">
        <f t="shared" si="34"/>
        <v>0.97383857343969971</v>
      </c>
      <c r="AI69">
        <f t="shared" si="34"/>
        <v>0.93593438262026163</v>
      </c>
      <c r="AJ69">
        <f t="shared" si="34"/>
        <v>0.93665158371040724</v>
      </c>
      <c r="AK69">
        <f t="shared" si="34"/>
        <v>0.95116598079561043</v>
      </c>
      <c r="AL69">
        <f t="shared" si="34"/>
        <v>0.89969834087481149</v>
      </c>
      <c r="AM69">
        <f t="shared" si="34"/>
        <v>0.92734864300626307</v>
      </c>
      <c r="AN69">
        <f t="shared" si="34"/>
        <v>0.91481246026700569</v>
      </c>
      <c r="AO69">
        <f t="shared" si="32"/>
        <v>0.8901960784313725</v>
      </c>
      <c r="AQ69">
        <f t="shared" si="36"/>
        <v>-0.35469112540548331</v>
      </c>
      <c r="AR69">
        <f t="shared" si="37"/>
        <v>-9.4183717897933006E-2</v>
      </c>
      <c r="AS69">
        <f t="shared" si="38"/>
        <v>6.4959657106142182E-2</v>
      </c>
      <c r="AT69">
        <f t="shared" si="39"/>
        <v>-5.7903884053991678E-3</v>
      </c>
      <c r="AU69">
        <f t="shared" si="40"/>
        <v>8.5871524797114546E-2</v>
      </c>
      <c r="AV69">
        <f t="shared" si="41"/>
        <v>0.13385170478395031</v>
      </c>
      <c r="AW69">
        <f t="shared" si="42"/>
        <v>2.7206771929291478E-3</v>
      </c>
      <c r="AX69">
        <f t="shared" si="43"/>
        <v>0.26820908887557415</v>
      </c>
      <c r="AY69">
        <f t="shared" si="44"/>
        <v>0.15905834858083273</v>
      </c>
      <c r="AZ69">
        <f t="shared" si="45"/>
        <v>0.39725945400077978</v>
      </c>
      <c r="BA69">
        <f t="shared" si="46"/>
        <v>0.39266344951430243</v>
      </c>
      <c r="BB69">
        <f t="shared" si="47"/>
        <v>0.30040019254641048</v>
      </c>
      <c r="BC69">
        <f t="shared" si="48"/>
        <v>0.63417449188735009</v>
      </c>
      <c r="BD69">
        <f t="shared" si="49"/>
        <v>0.45255411570352888</v>
      </c>
      <c r="BE69">
        <f t="shared" si="50"/>
        <v>0.53421717702546023</v>
      </c>
      <c r="BF69">
        <f t="shared" si="51"/>
        <v>0.69788116606214123</v>
      </c>
      <c r="BG69">
        <f t="shared" si="52"/>
        <v>0.26595258313782943</v>
      </c>
    </row>
    <row r="70" spans="7:59" x14ac:dyDescent="0.15">
      <c r="G70">
        <v>143.47999999999999</v>
      </c>
      <c r="H70">
        <f t="shared" si="35"/>
        <v>0.95927090545054716</v>
      </c>
      <c r="I70">
        <v>4280</v>
      </c>
      <c r="J70">
        <v>21428</v>
      </c>
      <c r="K70">
        <v>16252</v>
      </c>
      <c r="L70">
        <v>10168</v>
      </c>
      <c r="M70">
        <v>8554</v>
      </c>
      <c r="N70">
        <v>7678</v>
      </c>
      <c r="O70">
        <v>12961</v>
      </c>
      <c r="P70">
        <v>8255</v>
      </c>
      <c r="Q70">
        <v>8183</v>
      </c>
      <c r="R70">
        <v>12774</v>
      </c>
      <c r="S70">
        <v>6469</v>
      </c>
      <c r="T70">
        <v>6850</v>
      </c>
      <c r="U70">
        <v>7240</v>
      </c>
      <c r="V70">
        <v>4582</v>
      </c>
      <c r="W70">
        <v>3033</v>
      </c>
      <c r="X70">
        <v>1165</v>
      </c>
      <c r="Z70">
        <f t="shared" si="34"/>
        <v>1.0552268244575937</v>
      </c>
      <c r="AA70">
        <f t="shared" si="34"/>
        <v>1.0150158685045712</v>
      </c>
      <c r="AB70">
        <f t="shared" si="34"/>
        <v>0.97768152559706434</v>
      </c>
      <c r="AC70">
        <f t="shared" si="34"/>
        <v>0.98175147243410255</v>
      </c>
      <c r="AD70">
        <f t="shared" si="34"/>
        <v>0.96470057516634711</v>
      </c>
      <c r="AE70">
        <f t="shared" si="34"/>
        <v>0.97350069735006972</v>
      </c>
      <c r="AF70">
        <f t="shared" si="34"/>
        <v>0.97929731771817152</v>
      </c>
      <c r="AG70">
        <f t="shared" si="34"/>
        <v>0.96493278784336645</v>
      </c>
      <c r="AH70">
        <f t="shared" si="34"/>
        <v>0.9599953073674331</v>
      </c>
      <c r="AI70">
        <f t="shared" si="34"/>
        <v>0.94391487475060964</v>
      </c>
      <c r="AJ70">
        <f t="shared" si="34"/>
        <v>0.9442417165377317</v>
      </c>
      <c r="AK70">
        <f t="shared" si="34"/>
        <v>0.93964334705075447</v>
      </c>
      <c r="AL70">
        <f t="shared" si="34"/>
        <v>0.91000502765208646</v>
      </c>
      <c r="AM70">
        <f t="shared" si="34"/>
        <v>0.95657620041753655</v>
      </c>
      <c r="AN70">
        <f t="shared" si="34"/>
        <v>0.96408137317228226</v>
      </c>
      <c r="AO70">
        <f t="shared" si="32"/>
        <v>0.9137254901960784</v>
      </c>
      <c r="AQ70">
        <f t="shared" si="36"/>
        <v>-0.32253445982894063</v>
      </c>
      <c r="AR70">
        <f t="shared" si="37"/>
        <v>-8.942547819715449E-2</v>
      </c>
      <c r="AS70">
        <f t="shared" si="38"/>
        <v>0.1354278025670517</v>
      </c>
      <c r="AT70">
        <f t="shared" si="39"/>
        <v>0.11050251431753312</v>
      </c>
      <c r="AU70">
        <f t="shared" si="40"/>
        <v>0.21562506355891861</v>
      </c>
      <c r="AV70">
        <f t="shared" si="41"/>
        <v>0.16114042702348738</v>
      </c>
      <c r="AW70">
        <f t="shared" si="42"/>
        <v>0.12551992342695942</v>
      </c>
      <c r="AX70">
        <f t="shared" si="43"/>
        <v>0.21418097983239287</v>
      </c>
      <c r="AY70">
        <f t="shared" si="44"/>
        <v>0.24496129614675641</v>
      </c>
      <c r="AZ70">
        <f t="shared" si="45"/>
        <v>0.34631575172982676</v>
      </c>
      <c r="BA70">
        <f t="shared" si="46"/>
        <v>0.3442385397534819</v>
      </c>
      <c r="BB70">
        <f t="shared" si="47"/>
        <v>0.37352936247859708</v>
      </c>
      <c r="BC70">
        <f t="shared" si="48"/>
        <v>0.56583092756460474</v>
      </c>
      <c r="BD70">
        <f t="shared" si="49"/>
        <v>0.26636896434912044</v>
      </c>
      <c r="BE70">
        <f t="shared" si="50"/>
        <v>0.21947745557785214</v>
      </c>
      <c r="BF70">
        <f t="shared" si="51"/>
        <v>0.54135054955635364</v>
      </c>
      <c r="BG70">
        <f t="shared" si="52"/>
        <v>0.19018257329896782</v>
      </c>
    </row>
    <row r="71" spans="7:59" x14ac:dyDescent="0.15">
      <c r="G71">
        <v>145.44999999999999</v>
      </c>
      <c r="H71">
        <f t="shared" si="35"/>
        <v>0.9579514886752486</v>
      </c>
      <c r="I71">
        <v>4145</v>
      </c>
      <c r="J71">
        <v>21359</v>
      </c>
      <c r="K71">
        <v>16494</v>
      </c>
      <c r="L71">
        <v>10077</v>
      </c>
      <c r="M71">
        <v>8661</v>
      </c>
      <c r="N71">
        <v>7506</v>
      </c>
      <c r="O71">
        <v>13083</v>
      </c>
      <c r="P71">
        <v>8265</v>
      </c>
      <c r="Q71">
        <v>8078</v>
      </c>
      <c r="R71">
        <v>12726</v>
      </c>
      <c r="S71">
        <v>6465</v>
      </c>
      <c r="T71">
        <v>6831</v>
      </c>
      <c r="U71">
        <v>7422</v>
      </c>
      <c r="V71">
        <v>4361</v>
      </c>
      <c r="W71">
        <v>3015</v>
      </c>
      <c r="X71">
        <v>1197</v>
      </c>
      <c r="Z71">
        <f t="shared" si="34"/>
        <v>1.0219428007889546</v>
      </c>
      <c r="AA71">
        <f t="shared" si="34"/>
        <v>1.011747430249633</v>
      </c>
      <c r="AB71">
        <f t="shared" si="34"/>
        <v>0.99223966792997653</v>
      </c>
      <c r="AC71">
        <f t="shared" si="34"/>
        <v>0.97296514434681858</v>
      </c>
      <c r="AD71">
        <f t="shared" si="34"/>
        <v>0.97676779068456077</v>
      </c>
      <c r="AE71">
        <f t="shared" si="34"/>
        <v>0.95169265880562948</v>
      </c>
      <c r="AF71">
        <f t="shared" si="34"/>
        <v>0.98851530034000756</v>
      </c>
      <c r="AG71">
        <f t="shared" si="34"/>
        <v>0.96610169491525422</v>
      </c>
      <c r="AH71">
        <f t="shared" si="34"/>
        <v>0.9476771468793993</v>
      </c>
      <c r="AI71">
        <f t="shared" si="34"/>
        <v>0.94036798935934385</v>
      </c>
      <c r="AJ71">
        <f t="shared" si="34"/>
        <v>0.94365786016639908</v>
      </c>
      <c r="AK71">
        <f t="shared" si="34"/>
        <v>0.937037037037037</v>
      </c>
      <c r="AL71">
        <f t="shared" si="34"/>
        <v>0.93288084464555054</v>
      </c>
      <c r="AM71">
        <f t="shared" si="34"/>
        <v>0.91043841336116915</v>
      </c>
      <c r="AN71">
        <f t="shared" si="34"/>
        <v>0.95835982199618563</v>
      </c>
      <c r="AO71">
        <f t="shared" si="32"/>
        <v>0.93882352941176472</v>
      </c>
      <c r="AQ71">
        <f t="shared" si="36"/>
        <v>-0.13023313379025739</v>
      </c>
      <c r="AR71">
        <f t="shared" si="37"/>
        <v>-7.0073789184877763E-2</v>
      </c>
      <c r="AS71">
        <f t="shared" si="38"/>
        <v>4.6743600852951823E-2</v>
      </c>
      <c r="AT71">
        <f t="shared" si="39"/>
        <v>0.16444212185085838</v>
      </c>
      <c r="AU71">
        <f t="shared" si="40"/>
        <v>0.14103798629377318</v>
      </c>
      <c r="AV71">
        <f t="shared" si="41"/>
        <v>0.29707880221814886</v>
      </c>
      <c r="AW71">
        <f t="shared" si="42"/>
        <v>6.9306948901952978E-2</v>
      </c>
      <c r="AX71">
        <f t="shared" si="43"/>
        <v>0.20691705642701591</v>
      </c>
      <c r="AY71">
        <f t="shared" si="44"/>
        <v>0.32244838257089775</v>
      </c>
      <c r="AZ71">
        <f t="shared" si="45"/>
        <v>0.36890401370260889</v>
      </c>
      <c r="BA71">
        <f t="shared" si="46"/>
        <v>0.34794968878164717</v>
      </c>
      <c r="BB71">
        <f t="shared" si="47"/>
        <v>0.39019482162512731</v>
      </c>
      <c r="BC71">
        <f t="shared" si="48"/>
        <v>0.41686679011991934</v>
      </c>
      <c r="BD71">
        <f t="shared" si="49"/>
        <v>0.56297413537316654</v>
      </c>
      <c r="BE71">
        <f t="shared" si="50"/>
        <v>0.25519184674162387</v>
      </c>
      <c r="BF71">
        <f t="shared" si="51"/>
        <v>0.37876651220732016</v>
      </c>
      <c r="BG71">
        <f t="shared" si="52"/>
        <v>0.21317311214872511</v>
      </c>
    </row>
    <row r="72" spans="7:59" x14ac:dyDescent="0.15">
      <c r="G72">
        <v>147.44</v>
      </c>
      <c r="H72">
        <f t="shared" si="35"/>
        <v>0.95358232623737738</v>
      </c>
      <c r="I72">
        <v>4188</v>
      </c>
      <c r="J72">
        <v>21254</v>
      </c>
      <c r="K72">
        <v>16668</v>
      </c>
      <c r="L72">
        <v>10209</v>
      </c>
      <c r="M72">
        <v>8800</v>
      </c>
      <c r="N72">
        <v>7649</v>
      </c>
      <c r="O72">
        <v>12997</v>
      </c>
      <c r="P72">
        <v>8220</v>
      </c>
      <c r="Q72">
        <v>8122</v>
      </c>
      <c r="R72">
        <v>12719</v>
      </c>
      <c r="S72">
        <v>6473</v>
      </c>
      <c r="T72">
        <v>6874</v>
      </c>
      <c r="U72">
        <v>7406</v>
      </c>
      <c r="V72">
        <v>4287</v>
      </c>
      <c r="W72">
        <v>2826</v>
      </c>
      <c r="X72">
        <v>1146</v>
      </c>
      <c r="Z72">
        <f t="shared" si="34"/>
        <v>1.0325443786982249</v>
      </c>
      <c r="AA72">
        <f t="shared" si="34"/>
        <v>1.0067737198616835</v>
      </c>
      <c r="AB72">
        <f t="shared" si="34"/>
        <v>1.0027070925825663</v>
      </c>
      <c r="AC72">
        <f t="shared" si="34"/>
        <v>0.98571014772617549</v>
      </c>
      <c r="AD72">
        <f t="shared" si="34"/>
        <v>0.99244389308672609</v>
      </c>
      <c r="AE72">
        <f t="shared" si="34"/>
        <v>0.96982376061873965</v>
      </c>
      <c r="AF72">
        <f t="shared" si="34"/>
        <v>0.98201737816395918</v>
      </c>
      <c r="AG72">
        <f t="shared" si="34"/>
        <v>0.96084161309175919</v>
      </c>
      <c r="AH72">
        <f t="shared" si="34"/>
        <v>0.95283904270295638</v>
      </c>
      <c r="AI72">
        <f t="shared" si="34"/>
        <v>0.93985073523978424</v>
      </c>
      <c r="AJ72">
        <f t="shared" si="34"/>
        <v>0.94482557290906433</v>
      </c>
      <c r="AK72">
        <f t="shared" si="34"/>
        <v>0.94293552812071335</v>
      </c>
      <c r="AL72">
        <f t="shared" si="34"/>
        <v>0.93086978381096031</v>
      </c>
      <c r="AM72">
        <f t="shared" si="34"/>
        <v>0.89498956158663878</v>
      </c>
      <c r="AN72">
        <f t="shared" si="34"/>
        <v>0.89828353464717103</v>
      </c>
      <c r="AO72">
        <f t="shared" si="32"/>
        <v>0.89882352941176469</v>
      </c>
      <c r="AQ72">
        <f t="shared" si="36"/>
        <v>-0.19215616031645061</v>
      </c>
      <c r="AR72">
        <f t="shared" si="37"/>
        <v>-4.0505287787891288E-2</v>
      </c>
      <c r="AS72">
        <f t="shared" si="38"/>
        <v>-1.6220610041308217E-2</v>
      </c>
      <c r="AT72">
        <f t="shared" si="39"/>
        <v>8.6357612519180782E-2</v>
      </c>
      <c r="AU72">
        <f t="shared" si="40"/>
        <v>4.5508793482254867E-2</v>
      </c>
      <c r="AV72">
        <f t="shared" si="41"/>
        <v>0.18384548445674953</v>
      </c>
      <c r="AW72">
        <f t="shared" si="42"/>
        <v>0.1088776444776795</v>
      </c>
      <c r="AX72">
        <f t="shared" si="43"/>
        <v>0.23967418965640958</v>
      </c>
      <c r="AY72">
        <f t="shared" si="44"/>
        <v>0.28985570983358777</v>
      </c>
      <c r="AZ72">
        <f t="shared" si="45"/>
        <v>0.3722052517501267</v>
      </c>
      <c r="BA72">
        <f t="shared" si="46"/>
        <v>0.34052968474433354</v>
      </c>
      <c r="BB72">
        <f t="shared" si="47"/>
        <v>0.35254420555754751</v>
      </c>
      <c r="BC72">
        <f t="shared" si="48"/>
        <v>0.42981527100182881</v>
      </c>
      <c r="BD72">
        <f t="shared" si="49"/>
        <v>0.66565934284190331</v>
      </c>
      <c r="BE72">
        <f t="shared" si="50"/>
        <v>0.64361712224250212</v>
      </c>
      <c r="BF72">
        <f t="shared" si="51"/>
        <v>0.64001136190704999</v>
      </c>
      <c r="BG72">
        <f t="shared" si="52"/>
        <v>0.2492223623631338</v>
      </c>
    </row>
    <row r="73" spans="7:59" x14ac:dyDescent="0.15">
      <c r="G73">
        <v>149.41</v>
      </c>
      <c r="H73">
        <f t="shared" si="35"/>
        <v>0.95638349096772612</v>
      </c>
      <c r="I73">
        <v>4336</v>
      </c>
      <c r="J73">
        <v>21408</v>
      </c>
      <c r="K73">
        <v>16614</v>
      </c>
      <c r="L73">
        <v>10127</v>
      </c>
      <c r="M73">
        <v>8604</v>
      </c>
      <c r="N73">
        <v>7600</v>
      </c>
      <c r="O73">
        <v>13161</v>
      </c>
      <c r="P73">
        <v>8220</v>
      </c>
      <c r="Q73">
        <v>8185</v>
      </c>
      <c r="R73">
        <v>12672</v>
      </c>
      <c r="S73">
        <v>6517</v>
      </c>
      <c r="T73">
        <v>6804</v>
      </c>
      <c r="U73">
        <v>7232</v>
      </c>
      <c r="V73">
        <v>4424</v>
      </c>
      <c r="W73">
        <v>2881</v>
      </c>
      <c r="X73">
        <v>1193</v>
      </c>
      <c r="Z73">
        <f t="shared" si="34"/>
        <v>1.069033530571992</v>
      </c>
      <c r="AA73">
        <f t="shared" si="34"/>
        <v>1.0140684950973426</v>
      </c>
      <c r="AB73">
        <f t="shared" si="34"/>
        <v>0.99945858148348676</v>
      </c>
      <c r="AC73">
        <f t="shared" si="34"/>
        <v>0.97779279714202949</v>
      </c>
      <c r="AD73">
        <f t="shared" si="34"/>
        <v>0.97033946092252166</v>
      </c>
      <c r="AE73">
        <f t="shared" si="34"/>
        <v>0.96361100545200962</v>
      </c>
      <c r="AF73">
        <f t="shared" si="34"/>
        <v>0.99440876463921424</v>
      </c>
      <c r="AG73">
        <f t="shared" si="34"/>
        <v>0.96084161309175919</v>
      </c>
      <c r="AH73">
        <f t="shared" si="34"/>
        <v>0.96022993899577658</v>
      </c>
      <c r="AI73">
        <f t="shared" si="34"/>
        <v>0.93637774329416978</v>
      </c>
      <c r="AJ73">
        <f t="shared" si="34"/>
        <v>0.95124799299372353</v>
      </c>
      <c r="AK73">
        <f t="shared" si="34"/>
        <v>0.93333333333333335</v>
      </c>
      <c r="AL73">
        <f t="shared" si="34"/>
        <v>0.90899949723479134</v>
      </c>
      <c r="AM73">
        <f t="shared" si="34"/>
        <v>0.92359081419624212</v>
      </c>
      <c r="AN73">
        <f t="shared" si="34"/>
        <v>0.91576605212968853</v>
      </c>
      <c r="AO73">
        <f t="shared" si="32"/>
        <v>0.93568627450980391</v>
      </c>
      <c r="AQ73">
        <f t="shared" si="36"/>
        <v>-0.40052998709077781</v>
      </c>
      <c r="AR73">
        <f t="shared" si="37"/>
        <v>-8.3822713759778483E-2</v>
      </c>
      <c r="AS73">
        <f t="shared" si="38"/>
        <v>3.2493908186547998E-3</v>
      </c>
      <c r="AT73">
        <f t="shared" si="39"/>
        <v>0.13474497153956336</v>
      </c>
      <c r="AU73">
        <f t="shared" si="40"/>
        <v>0.18065585395431841</v>
      </c>
      <c r="AV73">
        <f t="shared" si="41"/>
        <v>0.22240552274141084</v>
      </c>
      <c r="AW73">
        <f t="shared" si="42"/>
        <v>3.3641548961267649E-2</v>
      </c>
      <c r="AX73">
        <f t="shared" si="43"/>
        <v>0.23967418965640958</v>
      </c>
      <c r="AY73">
        <f t="shared" si="44"/>
        <v>0.2434950204796352</v>
      </c>
      <c r="AZ73">
        <f t="shared" si="45"/>
        <v>0.39441787213379131</v>
      </c>
      <c r="BA73">
        <f t="shared" si="46"/>
        <v>0.2998828780231122</v>
      </c>
      <c r="BB73">
        <f t="shared" si="47"/>
        <v>0.41395722892170861</v>
      </c>
      <c r="BC73">
        <f t="shared" si="48"/>
        <v>0.57246442741110248</v>
      </c>
      <c r="BD73">
        <f t="shared" si="49"/>
        <v>0.47691688321674153</v>
      </c>
      <c r="BE73">
        <f t="shared" si="50"/>
        <v>0.52796609120216764</v>
      </c>
      <c r="BF73">
        <f t="shared" si="51"/>
        <v>0.39885021296766254</v>
      </c>
      <c r="BG73">
        <f t="shared" si="52"/>
        <v>0.21056457910356302</v>
      </c>
    </row>
    <row r="74" spans="7:59" x14ac:dyDescent="0.15">
      <c r="G74">
        <v>151.38</v>
      </c>
      <c r="H74">
        <f t="shared" si="35"/>
        <v>0.95344344963953076</v>
      </c>
      <c r="I74">
        <v>4236</v>
      </c>
      <c r="J74">
        <v>21670</v>
      </c>
      <c r="K74">
        <v>16426</v>
      </c>
      <c r="L74">
        <v>10415</v>
      </c>
      <c r="M74">
        <v>8758</v>
      </c>
      <c r="N74">
        <v>7631</v>
      </c>
      <c r="O74">
        <v>12893</v>
      </c>
      <c r="P74">
        <v>8066</v>
      </c>
      <c r="Q74">
        <v>7942</v>
      </c>
      <c r="R74">
        <v>12616</v>
      </c>
      <c r="S74">
        <v>6434</v>
      </c>
      <c r="T74">
        <v>6844</v>
      </c>
      <c r="U74">
        <v>7267</v>
      </c>
      <c r="V74">
        <v>4411</v>
      </c>
      <c r="W74">
        <v>2929</v>
      </c>
      <c r="X74">
        <v>1150</v>
      </c>
      <c r="Z74">
        <f t="shared" si="34"/>
        <v>1.044378698224852</v>
      </c>
      <c r="AA74">
        <f t="shared" si="34"/>
        <v>1.0264790867320355</v>
      </c>
      <c r="AB74">
        <f t="shared" si="34"/>
        <v>0.9881489502496541</v>
      </c>
      <c r="AC74">
        <f t="shared" si="34"/>
        <v>1.0056000772424447</v>
      </c>
      <c r="AD74">
        <f t="shared" si="34"/>
        <v>0.9877072290515394</v>
      </c>
      <c r="AE74">
        <f t="shared" si="34"/>
        <v>0.96754152402687965</v>
      </c>
      <c r="AF74">
        <f t="shared" si="34"/>
        <v>0.97415942576501702</v>
      </c>
      <c r="AG74">
        <f t="shared" si="34"/>
        <v>0.94284044418468727</v>
      </c>
      <c r="AH74">
        <f t="shared" si="34"/>
        <v>0.93172219615204133</v>
      </c>
      <c r="AI74">
        <f t="shared" si="34"/>
        <v>0.93223971033769304</v>
      </c>
      <c r="AJ74">
        <f t="shared" si="34"/>
        <v>0.93913297328857104</v>
      </c>
      <c r="AK74">
        <f t="shared" si="34"/>
        <v>0.9388203017832647</v>
      </c>
      <c r="AL74">
        <f t="shared" si="34"/>
        <v>0.91339869281045749</v>
      </c>
      <c r="AM74">
        <f t="shared" si="34"/>
        <v>0.92087682672233817</v>
      </c>
      <c r="AN74">
        <f t="shared" si="34"/>
        <v>0.93102352193261284</v>
      </c>
      <c r="AO74">
        <f t="shared" si="32"/>
        <v>0.90196078431372551</v>
      </c>
      <c r="AQ74">
        <f t="shared" si="36"/>
        <v>-0.26053296870166731</v>
      </c>
      <c r="AR74">
        <f t="shared" si="37"/>
        <v>-0.15680750337447699</v>
      </c>
      <c r="AS74">
        <f t="shared" si="38"/>
        <v>7.153099941193039E-2</v>
      </c>
      <c r="AT74">
        <f t="shared" si="39"/>
        <v>-3.3506730637161114E-2</v>
      </c>
      <c r="AU74">
        <f t="shared" si="40"/>
        <v>7.4213712111980162E-2</v>
      </c>
      <c r="AV74">
        <f t="shared" si="41"/>
        <v>0.19798161665014646</v>
      </c>
      <c r="AW74">
        <f t="shared" si="42"/>
        <v>0.15708184350218421</v>
      </c>
      <c r="AX74">
        <f t="shared" si="43"/>
        <v>0.35314926535788271</v>
      </c>
      <c r="AY74">
        <f t="shared" si="44"/>
        <v>0.4243234891638657</v>
      </c>
      <c r="AZ74">
        <f t="shared" si="45"/>
        <v>0.42099178460178788</v>
      </c>
      <c r="BA74">
        <f t="shared" si="46"/>
        <v>0.37678918922356425</v>
      </c>
      <c r="BB74">
        <f t="shared" si="47"/>
        <v>0.37878713994371871</v>
      </c>
      <c r="BC74">
        <f t="shared" si="48"/>
        <v>0.54349685614336174</v>
      </c>
      <c r="BD74">
        <f t="shared" si="49"/>
        <v>0.49457394180012737</v>
      </c>
      <c r="BE74">
        <f t="shared" si="50"/>
        <v>0.42882442074293792</v>
      </c>
      <c r="BF74">
        <f t="shared" si="51"/>
        <v>0.61910541741138447</v>
      </c>
      <c r="BG74">
        <f t="shared" si="52"/>
        <v>0.32651762666631157</v>
      </c>
    </row>
    <row r="75" spans="7:59" x14ac:dyDescent="0.15">
      <c r="G75">
        <v>153.36000000000001</v>
      </c>
      <c r="H75">
        <f t="shared" si="35"/>
        <v>0.94791617938220252</v>
      </c>
      <c r="I75">
        <v>4240</v>
      </c>
      <c r="J75">
        <v>21415</v>
      </c>
      <c r="K75">
        <v>16273</v>
      </c>
      <c r="L75">
        <v>10278</v>
      </c>
      <c r="M75">
        <v>8634</v>
      </c>
      <c r="N75">
        <v>7556</v>
      </c>
      <c r="O75">
        <v>12959</v>
      </c>
      <c r="P75">
        <v>7991</v>
      </c>
      <c r="Q75">
        <v>8151</v>
      </c>
      <c r="R75">
        <v>12509</v>
      </c>
      <c r="S75">
        <v>6375</v>
      </c>
      <c r="T75">
        <v>6786</v>
      </c>
      <c r="U75">
        <v>7117</v>
      </c>
      <c r="V75">
        <v>4378</v>
      </c>
      <c r="W75">
        <v>2973</v>
      </c>
      <c r="X75">
        <v>1138</v>
      </c>
      <c r="Z75">
        <f t="shared" si="34"/>
        <v>1.0453648915187377</v>
      </c>
      <c r="AA75">
        <f t="shared" si="34"/>
        <v>1.0144000757898726</v>
      </c>
      <c r="AB75">
        <f t="shared" si="34"/>
        <v>0.97894483546892863</v>
      </c>
      <c r="AC75">
        <f t="shared" si="34"/>
        <v>0.99237230858356662</v>
      </c>
      <c r="AD75">
        <f t="shared" si="34"/>
        <v>0.9737227923762265</v>
      </c>
      <c r="AE75">
        <f t="shared" si="34"/>
        <v>0.95803220489412955</v>
      </c>
      <c r="AF75">
        <f t="shared" si="34"/>
        <v>0.97914620324896107</v>
      </c>
      <c r="AG75">
        <f t="shared" si="34"/>
        <v>0.93407364114552893</v>
      </c>
      <c r="AH75">
        <f t="shared" si="34"/>
        <v>0.95624120131393708</v>
      </c>
      <c r="AI75">
        <f t="shared" si="34"/>
        <v>0.92433311165299636</v>
      </c>
      <c r="AJ75">
        <f t="shared" si="34"/>
        <v>0.9305210918114144</v>
      </c>
      <c r="AK75">
        <f t="shared" si="34"/>
        <v>0.93086419753086425</v>
      </c>
      <c r="AL75">
        <f t="shared" si="34"/>
        <v>0.894544997486174</v>
      </c>
      <c r="AM75">
        <f t="shared" si="34"/>
        <v>0.91398747390396662</v>
      </c>
      <c r="AN75">
        <f t="shared" si="34"/>
        <v>0.9450095359186268</v>
      </c>
      <c r="AO75">
        <f t="shared" si="32"/>
        <v>0.89254901960784316</v>
      </c>
      <c r="AQ75">
        <f t="shared" si="36"/>
        <v>-0.2661960177299062</v>
      </c>
      <c r="AR75">
        <f t="shared" si="37"/>
        <v>-8.5784276488876376E-2</v>
      </c>
      <c r="AS75">
        <f t="shared" si="38"/>
        <v>0.12767991524906983</v>
      </c>
      <c r="AT75">
        <f t="shared" si="39"/>
        <v>4.5941586220223873E-2</v>
      </c>
      <c r="AU75">
        <f t="shared" si="40"/>
        <v>0.15977173958750493</v>
      </c>
      <c r="AV75">
        <f t="shared" si="41"/>
        <v>0.25724330865954459</v>
      </c>
      <c r="AW75">
        <f t="shared" si="42"/>
        <v>0.12644584935472308</v>
      </c>
      <c r="AX75">
        <f t="shared" si="43"/>
        <v>0.40919999371098636</v>
      </c>
      <c r="AY75">
        <f t="shared" si="44"/>
        <v>0.26847057074430219</v>
      </c>
      <c r="AZ75">
        <f t="shared" si="45"/>
        <v>0.47209657117058573</v>
      </c>
      <c r="BA75">
        <f t="shared" si="46"/>
        <v>0.43206321585763297</v>
      </c>
      <c r="BB75">
        <f t="shared" si="47"/>
        <v>0.42985127795116995</v>
      </c>
      <c r="BC75">
        <f t="shared" si="48"/>
        <v>0.66864043604754997</v>
      </c>
      <c r="BD75">
        <f t="shared" si="49"/>
        <v>0.53963047393291586</v>
      </c>
      <c r="BE75">
        <f t="shared" si="50"/>
        <v>0.33936156372075293</v>
      </c>
      <c r="BF75">
        <f t="shared" si="51"/>
        <v>0.6820430574375016</v>
      </c>
      <c r="BG75">
        <f t="shared" si="52"/>
        <v>0.28143395889848005</v>
      </c>
    </row>
    <row r="76" spans="7:59" x14ac:dyDescent="0.15">
      <c r="G76">
        <v>155.34</v>
      </c>
      <c r="H76">
        <f t="shared" si="35"/>
        <v>0.94267290130593495</v>
      </c>
      <c r="I76">
        <v>4259</v>
      </c>
      <c r="J76">
        <v>21168</v>
      </c>
      <c r="K76">
        <v>16187</v>
      </c>
      <c r="L76">
        <v>10043</v>
      </c>
      <c r="M76">
        <v>8552</v>
      </c>
      <c r="N76">
        <v>7549</v>
      </c>
      <c r="O76">
        <v>12911</v>
      </c>
      <c r="P76">
        <v>7985</v>
      </c>
      <c r="Q76">
        <v>8030</v>
      </c>
      <c r="R76">
        <v>12434</v>
      </c>
      <c r="S76">
        <v>6424</v>
      </c>
      <c r="T76">
        <v>6701</v>
      </c>
      <c r="U76">
        <v>7254</v>
      </c>
      <c r="V76">
        <v>4344</v>
      </c>
      <c r="W76">
        <v>2824</v>
      </c>
      <c r="X76">
        <v>1185</v>
      </c>
      <c r="Z76">
        <f t="shared" si="34"/>
        <v>1.0500493096646943</v>
      </c>
      <c r="AA76">
        <f t="shared" si="34"/>
        <v>1.0027000142106011</v>
      </c>
      <c r="AB76">
        <f t="shared" si="34"/>
        <v>0.97377128075557962</v>
      </c>
      <c r="AC76">
        <f t="shared" si="34"/>
        <v>0.96968234044607515</v>
      </c>
      <c r="AD76">
        <f t="shared" si="34"/>
        <v>0.96447501973610017</v>
      </c>
      <c r="AE76">
        <f t="shared" si="34"/>
        <v>0.95714466844173962</v>
      </c>
      <c r="AF76">
        <f t="shared" si="34"/>
        <v>0.97551945598791079</v>
      </c>
      <c r="AG76">
        <f t="shared" si="34"/>
        <v>0.93337229690239631</v>
      </c>
      <c r="AH76">
        <f t="shared" si="34"/>
        <v>0.94204598779915527</v>
      </c>
      <c r="AI76">
        <f t="shared" si="34"/>
        <v>0.91879110322914359</v>
      </c>
      <c r="AJ76">
        <f t="shared" si="34"/>
        <v>0.93767333236023942</v>
      </c>
      <c r="AK76">
        <f t="shared" si="34"/>
        <v>0.91920438957475992</v>
      </c>
      <c r="AL76">
        <f t="shared" si="34"/>
        <v>0.91176470588235292</v>
      </c>
      <c r="AM76">
        <f t="shared" si="34"/>
        <v>0.90688935281837157</v>
      </c>
      <c r="AN76">
        <f t="shared" si="34"/>
        <v>0.8976478067387158</v>
      </c>
      <c r="AO76">
        <f t="shared" si="32"/>
        <v>0.92941176470588238</v>
      </c>
      <c r="AQ76">
        <f t="shared" si="36"/>
        <v>-0.29302274791316674</v>
      </c>
      <c r="AR76">
        <f t="shared" si="37"/>
        <v>-1.6178254320469598E-2</v>
      </c>
      <c r="AS76">
        <f t="shared" si="38"/>
        <v>0.15947296560899318</v>
      </c>
      <c r="AT76">
        <f t="shared" si="39"/>
        <v>0.18472047117323875</v>
      </c>
      <c r="AU76">
        <f t="shared" si="40"/>
        <v>0.21702808005075502</v>
      </c>
      <c r="AV76">
        <f t="shared" si="41"/>
        <v>0.26280438155019603</v>
      </c>
      <c r="AW76">
        <f t="shared" si="42"/>
        <v>0.14871104691889847</v>
      </c>
      <c r="AX76">
        <f t="shared" si="43"/>
        <v>0.41370675406308588</v>
      </c>
      <c r="AY76">
        <f t="shared" si="44"/>
        <v>0.35820711766620272</v>
      </c>
      <c r="AZ76">
        <f t="shared" si="45"/>
        <v>0.50817894748333658</v>
      </c>
      <c r="BA76">
        <f t="shared" si="46"/>
        <v>0.38612190225780851</v>
      </c>
      <c r="BB76">
        <f t="shared" si="47"/>
        <v>0.50548066217719889</v>
      </c>
      <c r="BC76">
        <f t="shared" si="48"/>
        <v>0.55423992078609097</v>
      </c>
      <c r="BD76">
        <f t="shared" si="49"/>
        <v>0.58640897274713755</v>
      </c>
      <c r="BE76">
        <f t="shared" si="50"/>
        <v>0.64786491003054281</v>
      </c>
      <c r="BF76">
        <f t="shared" si="51"/>
        <v>0.43922042413976958</v>
      </c>
      <c r="BG76">
        <f t="shared" si="52"/>
        <v>0.23487419131800802</v>
      </c>
    </row>
    <row r="77" spans="7:59" x14ac:dyDescent="0.15">
      <c r="G77">
        <v>157.34</v>
      </c>
      <c r="H77">
        <f t="shared" si="35"/>
        <v>0.94998657145214527</v>
      </c>
      <c r="I77">
        <v>4205</v>
      </c>
      <c r="J77">
        <v>21174</v>
      </c>
      <c r="K77">
        <v>16065</v>
      </c>
      <c r="L77">
        <v>10072</v>
      </c>
      <c r="M77">
        <v>8574</v>
      </c>
      <c r="N77">
        <v>7475</v>
      </c>
      <c r="O77">
        <v>12863</v>
      </c>
      <c r="P77">
        <v>8172</v>
      </c>
      <c r="Q77">
        <v>8234</v>
      </c>
      <c r="R77">
        <v>12653</v>
      </c>
      <c r="S77">
        <v>6414</v>
      </c>
      <c r="T77">
        <v>6681</v>
      </c>
      <c r="U77">
        <v>7275</v>
      </c>
      <c r="V77">
        <v>4434</v>
      </c>
      <c r="W77">
        <v>2927</v>
      </c>
      <c r="X77">
        <v>1201</v>
      </c>
      <c r="Z77">
        <f t="shared" si="34"/>
        <v>1.0367357001972386</v>
      </c>
      <c r="AA77">
        <f t="shared" si="34"/>
        <v>1.0029842262327697</v>
      </c>
      <c r="AB77">
        <f t="shared" si="34"/>
        <v>0.96643205197617754</v>
      </c>
      <c r="AC77">
        <f t="shared" si="34"/>
        <v>0.97248237906729751</v>
      </c>
      <c r="AD77">
        <f t="shared" si="34"/>
        <v>0.96695612946881693</v>
      </c>
      <c r="AE77">
        <f t="shared" si="34"/>
        <v>0.94776214023075944</v>
      </c>
      <c r="AF77">
        <f t="shared" si="34"/>
        <v>0.97189270872686062</v>
      </c>
      <c r="AG77">
        <f t="shared" si="34"/>
        <v>0.95523085914669781</v>
      </c>
      <c r="AH77">
        <f t="shared" si="34"/>
        <v>0.96597841389019234</v>
      </c>
      <c r="AI77">
        <f t="shared" si="34"/>
        <v>0.93497376782679376</v>
      </c>
      <c r="AJ77">
        <f t="shared" si="34"/>
        <v>0.9362136914319078</v>
      </c>
      <c r="AK77">
        <f t="shared" si="34"/>
        <v>0.91646090534979419</v>
      </c>
      <c r="AL77">
        <f t="shared" si="34"/>
        <v>0.91440422322775261</v>
      </c>
      <c r="AM77">
        <f t="shared" si="34"/>
        <v>0.92567849686847603</v>
      </c>
      <c r="AN77">
        <f t="shared" si="34"/>
        <v>0.93038779402415761</v>
      </c>
      <c r="AO77">
        <f t="shared" si="32"/>
        <v>0.94196078431372554</v>
      </c>
      <c r="AQ77">
        <f t="shared" si="36"/>
        <v>-0.21646216281617564</v>
      </c>
      <c r="AR77">
        <f t="shared" si="37"/>
        <v>-1.7878693611999216E-2</v>
      </c>
      <c r="AS77">
        <f t="shared" si="38"/>
        <v>0.20486571591300332</v>
      </c>
      <c r="AT77">
        <f t="shared" si="39"/>
        <v>0.16741993718817427</v>
      </c>
      <c r="AU77">
        <f t="shared" si="40"/>
        <v>0.20161291333250786</v>
      </c>
      <c r="AV77">
        <f t="shared" si="41"/>
        <v>0.32191029083462258</v>
      </c>
      <c r="AW77">
        <f t="shared" si="42"/>
        <v>0.17105917549491698</v>
      </c>
      <c r="AX77">
        <f t="shared" si="43"/>
        <v>0.27481338233268726</v>
      </c>
      <c r="AY77">
        <f t="shared" si="44"/>
        <v>0.20768274533194692</v>
      </c>
      <c r="AZ77">
        <f t="shared" si="45"/>
        <v>0.40342083532345174</v>
      </c>
      <c r="BA77">
        <f t="shared" si="46"/>
        <v>0.39546915449879266</v>
      </c>
      <c r="BB77">
        <f t="shared" si="47"/>
        <v>0.52341521446335948</v>
      </c>
      <c r="BC77">
        <f t="shared" si="48"/>
        <v>0.53689528760501748</v>
      </c>
      <c r="BD77">
        <f t="shared" si="49"/>
        <v>0.46336980137222461</v>
      </c>
      <c r="BE77">
        <f t="shared" si="50"/>
        <v>0.43292278155802399</v>
      </c>
      <c r="BF77">
        <f t="shared" si="51"/>
        <v>0.35874981307525755</v>
      </c>
      <c r="BG77">
        <f t="shared" si="52"/>
        <v>0.17028030778973</v>
      </c>
    </row>
    <row r="78" spans="7:59" x14ac:dyDescent="0.15">
      <c r="G78">
        <v>159.34</v>
      </c>
      <c r="H78">
        <f t="shared" si="35"/>
        <v>0.93987338800576714</v>
      </c>
      <c r="I78">
        <v>4260</v>
      </c>
      <c r="J78">
        <v>21432</v>
      </c>
      <c r="K78">
        <v>16353</v>
      </c>
      <c r="L78">
        <v>10083</v>
      </c>
      <c r="M78">
        <v>8479</v>
      </c>
      <c r="N78">
        <v>7659</v>
      </c>
      <c r="O78">
        <v>12820</v>
      </c>
      <c r="P78">
        <v>8182</v>
      </c>
      <c r="Q78">
        <v>7904</v>
      </c>
      <c r="R78">
        <v>12673</v>
      </c>
      <c r="S78">
        <v>6364</v>
      </c>
      <c r="T78">
        <v>6737</v>
      </c>
      <c r="U78">
        <v>7147</v>
      </c>
      <c r="V78">
        <v>4313</v>
      </c>
      <c r="W78">
        <v>2744</v>
      </c>
      <c r="X78">
        <v>1129</v>
      </c>
      <c r="Z78">
        <f t="shared" si="34"/>
        <v>1.0502958579881656</v>
      </c>
      <c r="AA78">
        <f t="shared" si="34"/>
        <v>1.0152053431860169</v>
      </c>
      <c r="AB78">
        <f t="shared" si="34"/>
        <v>0.98375744450460201</v>
      </c>
      <c r="AC78">
        <f t="shared" si="34"/>
        <v>0.97354446268224393</v>
      </c>
      <c r="AD78">
        <f t="shared" si="34"/>
        <v>0.95624224653208523</v>
      </c>
      <c r="AE78">
        <f t="shared" si="34"/>
        <v>0.97109166983643969</v>
      </c>
      <c r="AF78">
        <f t="shared" si="34"/>
        <v>0.96864374763883643</v>
      </c>
      <c r="AG78">
        <f t="shared" si="34"/>
        <v>0.95639976621858558</v>
      </c>
      <c r="AH78">
        <f t="shared" si="34"/>
        <v>0.92726419521351477</v>
      </c>
      <c r="AI78">
        <f t="shared" si="34"/>
        <v>0.93645163673982112</v>
      </c>
      <c r="AJ78">
        <f t="shared" si="34"/>
        <v>0.9289154867902496</v>
      </c>
      <c r="AK78">
        <f t="shared" si="34"/>
        <v>0.92414266117969823</v>
      </c>
      <c r="AL78">
        <f t="shared" si="34"/>
        <v>0.8983157365510307</v>
      </c>
      <c r="AM78">
        <f t="shared" si="34"/>
        <v>0.90041753653444678</v>
      </c>
      <c r="AN78">
        <f t="shared" si="34"/>
        <v>0.87221869040050859</v>
      </c>
      <c r="AO78">
        <f t="shared" si="32"/>
        <v>0.88549019607843138</v>
      </c>
      <c r="AQ78">
        <f t="shared" si="36"/>
        <v>-0.29443136395438163</v>
      </c>
      <c r="AR78">
        <f t="shared" si="37"/>
        <v>-9.0545403538716818E-2</v>
      </c>
      <c r="AS78">
        <f t="shared" si="38"/>
        <v>9.825547081841296E-2</v>
      </c>
      <c r="AT78">
        <f t="shared" si="39"/>
        <v>0.1608706931739807</v>
      </c>
      <c r="AU78">
        <f t="shared" si="40"/>
        <v>0.26846401245602425</v>
      </c>
      <c r="AV78">
        <f t="shared" si="41"/>
        <v>0.17600644493038445</v>
      </c>
      <c r="AW78">
        <f t="shared" si="42"/>
        <v>0.19115030511924358</v>
      </c>
      <c r="AX78">
        <f t="shared" si="43"/>
        <v>0.26747572702170014</v>
      </c>
      <c r="AY78">
        <f t="shared" si="44"/>
        <v>0.45310052274482415</v>
      </c>
      <c r="AZ78">
        <f t="shared" si="45"/>
        <v>0.39394440596664893</v>
      </c>
      <c r="BA78">
        <f t="shared" si="46"/>
        <v>0.44242509927132945</v>
      </c>
      <c r="BB78">
        <f t="shared" si="47"/>
        <v>0.47333294425226385</v>
      </c>
      <c r="BC78">
        <f t="shared" si="48"/>
        <v>0.64340203652330352</v>
      </c>
      <c r="BD78">
        <f t="shared" si="49"/>
        <v>0.62938016254270657</v>
      </c>
      <c r="BE78">
        <f t="shared" si="50"/>
        <v>0.82029056863468375</v>
      </c>
      <c r="BF78">
        <f t="shared" si="51"/>
        <v>0.72968336065718697</v>
      </c>
      <c r="BG78">
        <f t="shared" si="52"/>
        <v>0.26183836572760294</v>
      </c>
    </row>
    <row r="79" spans="7:59" x14ac:dyDescent="0.15">
      <c r="G79">
        <v>161.31</v>
      </c>
      <c r="H79">
        <f t="shared" si="35"/>
        <v>0.94266000175323839</v>
      </c>
      <c r="I79">
        <v>4187</v>
      </c>
      <c r="J79">
        <v>21401</v>
      </c>
      <c r="K79">
        <v>16470</v>
      </c>
      <c r="L79">
        <v>9997</v>
      </c>
      <c r="M79">
        <v>8803</v>
      </c>
      <c r="N79">
        <v>7528</v>
      </c>
      <c r="O79">
        <v>12955</v>
      </c>
      <c r="P79">
        <v>7990</v>
      </c>
      <c r="Q79">
        <v>8064</v>
      </c>
      <c r="R79">
        <v>12355</v>
      </c>
      <c r="S79">
        <v>6391</v>
      </c>
      <c r="T79">
        <v>6838</v>
      </c>
      <c r="U79">
        <v>7097</v>
      </c>
      <c r="V79">
        <v>4308</v>
      </c>
      <c r="W79">
        <v>2869</v>
      </c>
      <c r="X79">
        <v>1118</v>
      </c>
      <c r="Z79">
        <f t="shared" si="34"/>
        <v>1.0322978303747534</v>
      </c>
      <c r="AA79">
        <f t="shared" si="34"/>
        <v>1.0137369144048127</v>
      </c>
      <c r="AB79">
        <f t="shared" si="34"/>
        <v>0.99079588521927453</v>
      </c>
      <c r="AC79">
        <f t="shared" si="34"/>
        <v>0.96524089987448103</v>
      </c>
      <c r="AD79">
        <f t="shared" si="34"/>
        <v>0.99278222623209655</v>
      </c>
      <c r="AE79">
        <f t="shared" si="34"/>
        <v>0.95448205908456951</v>
      </c>
      <c r="AF79">
        <f t="shared" si="34"/>
        <v>0.97884397431054027</v>
      </c>
      <c r="AG79">
        <f t="shared" si="34"/>
        <v>0.93395675043834014</v>
      </c>
      <c r="AH79">
        <f t="shared" si="34"/>
        <v>0.94603472548099488</v>
      </c>
      <c r="AI79">
        <f t="shared" si="34"/>
        <v>0.91295352102268523</v>
      </c>
      <c r="AJ79">
        <f t="shared" si="34"/>
        <v>0.93285651729674501</v>
      </c>
      <c r="AK79">
        <f t="shared" si="34"/>
        <v>0.93799725651577504</v>
      </c>
      <c r="AL79">
        <f t="shared" si="34"/>
        <v>0.8920311714429362</v>
      </c>
      <c r="AM79">
        <f t="shared" si="34"/>
        <v>0.89937369519832988</v>
      </c>
      <c r="AN79">
        <f t="shared" si="34"/>
        <v>0.91195168467895737</v>
      </c>
      <c r="AO79">
        <f t="shared" si="32"/>
        <v>0.87686274509803919</v>
      </c>
      <c r="AQ79">
        <f t="shared" si="36"/>
        <v>-0.19072332448874524</v>
      </c>
      <c r="AR79">
        <f t="shared" si="37"/>
        <v>-8.1860509532895157E-2</v>
      </c>
      <c r="AS79">
        <f t="shared" si="38"/>
        <v>5.5480406182639837E-2</v>
      </c>
      <c r="AT79">
        <f t="shared" si="39"/>
        <v>0.21226542973018875</v>
      </c>
      <c r="AU79">
        <f t="shared" si="40"/>
        <v>4.346368751460522E-2</v>
      </c>
      <c r="AV79">
        <f t="shared" si="41"/>
        <v>0.27951859279665225</v>
      </c>
      <c r="AW79">
        <f t="shared" si="42"/>
        <v>0.12829812998994761</v>
      </c>
      <c r="AX79">
        <f t="shared" si="43"/>
        <v>0.40995088539584101</v>
      </c>
      <c r="AY79">
        <f t="shared" si="44"/>
        <v>0.33285601744414717</v>
      </c>
      <c r="AZ79">
        <f t="shared" si="45"/>
        <v>0.54642184592277143</v>
      </c>
      <c r="BA79">
        <f t="shared" si="46"/>
        <v>0.41702325811570362</v>
      </c>
      <c r="BB79">
        <f t="shared" si="47"/>
        <v>0.38404952882074339</v>
      </c>
      <c r="BC79">
        <f t="shared" si="48"/>
        <v>0.68552520869327904</v>
      </c>
      <c r="BD79">
        <f t="shared" si="49"/>
        <v>0.63633991277209023</v>
      </c>
      <c r="BE79">
        <f t="shared" si="50"/>
        <v>0.55300960582115033</v>
      </c>
      <c r="BF79">
        <f t="shared" si="51"/>
        <v>0.78842882326489239</v>
      </c>
      <c r="BG79">
        <f t="shared" si="52"/>
        <v>0.305460185498095</v>
      </c>
    </row>
    <row r="80" spans="7:59" x14ac:dyDescent="0.15">
      <c r="G80">
        <v>163.30000000000001</v>
      </c>
      <c r="H80">
        <f t="shared" si="35"/>
        <v>0.94134895096859039</v>
      </c>
      <c r="I80">
        <v>4180</v>
      </c>
      <c r="J80">
        <v>21360</v>
      </c>
      <c r="K80">
        <v>16182</v>
      </c>
      <c r="L80">
        <v>10170</v>
      </c>
      <c r="M80">
        <v>8550</v>
      </c>
      <c r="N80">
        <v>7426</v>
      </c>
      <c r="O80">
        <v>12669</v>
      </c>
      <c r="P80">
        <v>8046</v>
      </c>
      <c r="Q80">
        <v>8021</v>
      </c>
      <c r="R80">
        <v>12492</v>
      </c>
      <c r="S80">
        <v>6361</v>
      </c>
      <c r="T80">
        <v>6776</v>
      </c>
      <c r="U80">
        <v>7085</v>
      </c>
      <c r="V80">
        <v>4326</v>
      </c>
      <c r="W80">
        <v>2860</v>
      </c>
      <c r="X80">
        <v>1179</v>
      </c>
      <c r="Z80">
        <f t="shared" si="34"/>
        <v>1.0305719921104537</v>
      </c>
      <c r="AA80">
        <f t="shared" si="34"/>
        <v>1.0117947989199942</v>
      </c>
      <c r="AB80">
        <f t="shared" si="34"/>
        <v>0.97347049269085006</v>
      </c>
      <c r="AC80">
        <f t="shared" si="34"/>
        <v>0.981944578545911</v>
      </c>
      <c r="AD80">
        <f t="shared" si="34"/>
        <v>0.96424946430585312</v>
      </c>
      <c r="AE80">
        <f t="shared" si="34"/>
        <v>0.94154938506402941</v>
      </c>
      <c r="AF80">
        <f t="shared" si="34"/>
        <v>0.95723460521344916</v>
      </c>
      <c r="AG80">
        <f t="shared" si="34"/>
        <v>0.94050263004091172</v>
      </c>
      <c r="AH80">
        <f t="shared" si="34"/>
        <v>0.94099014547160953</v>
      </c>
      <c r="AI80">
        <f t="shared" si="34"/>
        <v>0.92307692307692313</v>
      </c>
      <c r="AJ80">
        <f t="shared" si="34"/>
        <v>0.92847759451175016</v>
      </c>
      <c r="AK80">
        <f t="shared" si="34"/>
        <v>0.92949245541838132</v>
      </c>
      <c r="AL80">
        <f t="shared" si="34"/>
        <v>0.89052287581699341</v>
      </c>
      <c r="AM80">
        <f t="shared" si="34"/>
        <v>0.90313152400835073</v>
      </c>
      <c r="AN80">
        <f t="shared" si="34"/>
        <v>0.90909090909090906</v>
      </c>
      <c r="AO80">
        <f t="shared" si="32"/>
        <v>0.92470588235294116</v>
      </c>
      <c r="AQ80">
        <f t="shared" si="36"/>
        <v>-0.1806838814866977</v>
      </c>
      <c r="AR80">
        <f t="shared" si="37"/>
        <v>-7.0354694636834747E-2</v>
      </c>
      <c r="AS80">
        <f t="shared" si="38"/>
        <v>0.16132659100604604</v>
      </c>
      <c r="AT80">
        <f t="shared" si="39"/>
        <v>0.10932245727763909</v>
      </c>
      <c r="AU80">
        <f t="shared" si="40"/>
        <v>0.21843142469520693</v>
      </c>
      <c r="AV80">
        <f t="shared" si="41"/>
        <v>0.36137087196579309</v>
      </c>
      <c r="AW80">
        <f t="shared" si="42"/>
        <v>0.26224062635489043</v>
      </c>
      <c r="AX80">
        <f t="shared" si="43"/>
        <v>0.36804500289936209</v>
      </c>
      <c r="AY80">
        <f t="shared" si="44"/>
        <v>0.36493567110949954</v>
      </c>
      <c r="AZ80">
        <f t="shared" si="45"/>
        <v>0.48025624604121819</v>
      </c>
      <c r="BA80">
        <f t="shared" si="46"/>
        <v>0.44525417594456862</v>
      </c>
      <c r="BB80">
        <f t="shared" si="47"/>
        <v>0.43869953202488116</v>
      </c>
      <c r="BC80">
        <f t="shared" si="48"/>
        <v>0.69567892709449242</v>
      </c>
      <c r="BD80">
        <f t="shared" si="49"/>
        <v>0.6113225033517411</v>
      </c>
      <c r="BE80">
        <f t="shared" si="50"/>
        <v>0.57186107882594939</v>
      </c>
      <c r="BF80">
        <f t="shared" si="51"/>
        <v>0.46967734233093372</v>
      </c>
      <c r="BG80">
        <f t="shared" si="52"/>
        <v>0.26181716590557402</v>
      </c>
    </row>
    <row r="81" spans="7:59" x14ac:dyDescent="0.15">
      <c r="G81">
        <v>165.29</v>
      </c>
      <c r="H81">
        <f t="shared" si="35"/>
        <v>0.93389132237242511</v>
      </c>
      <c r="I81">
        <v>4218</v>
      </c>
      <c r="J81">
        <v>21346</v>
      </c>
      <c r="K81">
        <v>16513</v>
      </c>
      <c r="L81">
        <v>9989</v>
      </c>
      <c r="M81">
        <v>8535</v>
      </c>
      <c r="N81">
        <v>7514</v>
      </c>
      <c r="O81">
        <v>12753</v>
      </c>
      <c r="P81">
        <v>7920</v>
      </c>
      <c r="Q81">
        <v>7929</v>
      </c>
      <c r="R81">
        <v>12317</v>
      </c>
      <c r="S81">
        <v>6354</v>
      </c>
      <c r="T81">
        <v>6718</v>
      </c>
      <c r="U81">
        <v>7085</v>
      </c>
      <c r="V81">
        <v>4244</v>
      </c>
      <c r="W81">
        <v>2794</v>
      </c>
      <c r="X81">
        <v>1123</v>
      </c>
      <c r="Z81">
        <f t="shared" si="34"/>
        <v>1.0399408284023668</v>
      </c>
      <c r="AA81">
        <f t="shared" si="34"/>
        <v>1.0111316375349344</v>
      </c>
      <c r="AB81">
        <f t="shared" si="34"/>
        <v>0.99338266257594898</v>
      </c>
      <c r="AC81">
        <f t="shared" si="34"/>
        <v>0.96446847542724723</v>
      </c>
      <c r="AD81">
        <f t="shared" si="34"/>
        <v>0.96255779857900081</v>
      </c>
      <c r="AE81">
        <f t="shared" si="34"/>
        <v>0.95270698617978955</v>
      </c>
      <c r="AF81">
        <f t="shared" si="34"/>
        <v>0.96358141292028709</v>
      </c>
      <c r="AG81">
        <f t="shared" si="34"/>
        <v>0.92577440093512564</v>
      </c>
      <c r="AH81">
        <f t="shared" si="34"/>
        <v>0.93019709056780853</v>
      </c>
      <c r="AI81">
        <f t="shared" si="34"/>
        <v>0.91014557008793318</v>
      </c>
      <c r="AJ81">
        <f t="shared" si="34"/>
        <v>0.92745584586191798</v>
      </c>
      <c r="AK81">
        <f t="shared" si="34"/>
        <v>0.92153635116598076</v>
      </c>
      <c r="AL81">
        <f t="shared" si="34"/>
        <v>0.89052287581699341</v>
      </c>
      <c r="AM81">
        <f t="shared" si="34"/>
        <v>0.88601252609603343</v>
      </c>
      <c r="AN81">
        <f t="shared" si="34"/>
        <v>0.88811188811188813</v>
      </c>
      <c r="AO81">
        <f t="shared" si="32"/>
        <v>0.88078431372549015</v>
      </c>
      <c r="AQ81">
        <f t="shared" si="36"/>
        <v>-0.23498289460620445</v>
      </c>
      <c r="AR81">
        <f t="shared" si="37"/>
        <v>-6.6420821035509975E-2</v>
      </c>
      <c r="AS81">
        <f t="shared" si="38"/>
        <v>3.9835974434826074E-2</v>
      </c>
      <c r="AT81">
        <f t="shared" si="39"/>
        <v>0.21706879234037496</v>
      </c>
      <c r="AU81">
        <f t="shared" si="40"/>
        <v>0.22896698490879602</v>
      </c>
      <c r="AV81">
        <f t="shared" si="41"/>
        <v>0.29068732358446003</v>
      </c>
      <c r="AW81">
        <f t="shared" si="42"/>
        <v>0.2225897858058111</v>
      </c>
      <c r="AX81">
        <f t="shared" si="43"/>
        <v>0.46274820910693398</v>
      </c>
      <c r="AY81">
        <f t="shared" si="44"/>
        <v>0.43415273967665324</v>
      </c>
      <c r="AZ81">
        <f t="shared" si="45"/>
        <v>0.56490435081012824</v>
      </c>
      <c r="BA81">
        <f t="shared" si="46"/>
        <v>0.45186054704062556</v>
      </c>
      <c r="BB81">
        <f t="shared" si="47"/>
        <v>0.49027832898279489</v>
      </c>
      <c r="BC81">
        <f t="shared" si="48"/>
        <v>0.69567892709449242</v>
      </c>
      <c r="BD81">
        <f t="shared" si="49"/>
        <v>0.72614514402652275</v>
      </c>
      <c r="BE81">
        <f t="shared" si="50"/>
        <v>0.71194526280789594</v>
      </c>
      <c r="BF81">
        <f t="shared" si="51"/>
        <v>0.76165501712450046</v>
      </c>
      <c r="BG81">
        <f t="shared" si="52"/>
        <v>0.31249754976430766</v>
      </c>
    </row>
    <row r="82" spans="7:59" x14ac:dyDescent="0.15">
      <c r="G82">
        <v>167.29</v>
      </c>
      <c r="H82">
        <f t="shared" si="35"/>
        <v>0.93141709641054304</v>
      </c>
      <c r="I82">
        <v>4168</v>
      </c>
      <c r="J82">
        <v>21411</v>
      </c>
      <c r="K82">
        <v>16137</v>
      </c>
      <c r="L82">
        <v>9874</v>
      </c>
      <c r="M82">
        <v>8553</v>
      </c>
      <c r="N82">
        <v>7500</v>
      </c>
      <c r="O82">
        <v>12695</v>
      </c>
      <c r="P82">
        <v>7882</v>
      </c>
      <c r="Q82">
        <v>8015</v>
      </c>
      <c r="R82">
        <v>12419</v>
      </c>
      <c r="S82">
        <v>6297</v>
      </c>
      <c r="T82">
        <v>6535</v>
      </c>
      <c r="U82">
        <v>7154</v>
      </c>
      <c r="V82">
        <v>4267</v>
      </c>
      <c r="W82">
        <v>2877</v>
      </c>
      <c r="X82">
        <v>1095</v>
      </c>
      <c r="Z82">
        <f t="shared" si="34"/>
        <v>1.0276134122287968</v>
      </c>
      <c r="AA82">
        <f t="shared" si="34"/>
        <v>1.0142106011084269</v>
      </c>
      <c r="AB82">
        <f t="shared" si="34"/>
        <v>0.97076340010828366</v>
      </c>
      <c r="AC82">
        <f t="shared" si="34"/>
        <v>0.95336487399826209</v>
      </c>
      <c r="AD82">
        <f t="shared" si="34"/>
        <v>0.96458779745122358</v>
      </c>
      <c r="AE82">
        <f t="shared" si="34"/>
        <v>0.95093191327500948</v>
      </c>
      <c r="AF82">
        <f t="shared" si="34"/>
        <v>0.95919909331318476</v>
      </c>
      <c r="AG82">
        <f t="shared" si="34"/>
        <v>0.92133255406195202</v>
      </c>
      <c r="AH82">
        <f t="shared" si="34"/>
        <v>0.94028625058657911</v>
      </c>
      <c r="AI82">
        <f t="shared" si="34"/>
        <v>0.91768270154437304</v>
      </c>
      <c r="AJ82">
        <f t="shared" si="34"/>
        <v>0.91913589257042771</v>
      </c>
      <c r="AK82">
        <f t="shared" si="34"/>
        <v>0.89643347050754463</v>
      </c>
      <c r="AL82">
        <f t="shared" si="34"/>
        <v>0.89919557566616393</v>
      </c>
      <c r="AM82">
        <f t="shared" si="34"/>
        <v>0.89081419624217117</v>
      </c>
      <c r="AN82">
        <f t="shared" si="34"/>
        <v>0.91449459631277819</v>
      </c>
      <c r="AO82">
        <f t="shared" si="32"/>
        <v>0.85882352941176465</v>
      </c>
      <c r="AQ82">
        <f t="shared" si="36"/>
        <v>-0.16343422897310206</v>
      </c>
      <c r="AR82">
        <f t="shared" si="37"/>
        <v>-8.4663462027110573E-2</v>
      </c>
      <c r="AS82">
        <f t="shared" si="38"/>
        <v>0.17803503956464278</v>
      </c>
      <c r="AT82">
        <f t="shared" si="39"/>
        <v>0.28654547862042357</v>
      </c>
      <c r="AU82">
        <f t="shared" si="40"/>
        <v>0.21632653079535236</v>
      </c>
      <c r="AV82">
        <f t="shared" si="41"/>
        <v>0.30187688324153478</v>
      </c>
      <c r="AW82">
        <f t="shared" si="42"/>
        <v>0.24993972313453688</v>
      </c>
      <c r="AX82">
        <f t="shared" si="43"/>
        <v>0.49160537142806948</v>
      </c>
      <c r="AY82">
        <f t="shared" si="44"/>
        <v>0.36942556904912638</v>
      </c>
      <c r="AZ82">
        <f t="shared" si="45"/>
        <v>0.51542153477083819</v>
      </c>
      <c r="BA82">
        <f t="shared" si="46"/>
        <v>0.50592778508493796</v>
      </c>
      <c r="BB82">
        <f t="shared" si="47"/>
        <v>0.65598719366628866</v>
      </c>
      <c r="BC82">
        <f t="shared" si="48"/>
        <v>0.63752832092939848</v>
      </c>
      <c r="BD82">
        <f t="shared" si="49"/>
        <v>0.69371644330176585</v>
      </c>
      <c r="BE82">
        <f t="shared" si="50"/>
        <v>0.53630232040005099</v>
      </c>
      <c r="BF82">
        <f t="shared" si="51"/>
        <v>0.91315089205155231</v>
      </c>
      <c r="BG82">
        <f t="shared" si="52"/>
        <v>0.27665190084527402</v>
      </c>
    </row>
    <row r="83" spans="7:59" x14ac:dyDescent="0.15">
      <c r="G83">
        <v>169.29</v>
      </c>
      <c r="H83">
        <f t="shared" si="35"/>
        <v>0.93569504681879134</v>
      </c>
      <c r="I83">
        <v>4266</v>
      </c>
      <c r="J83">
        <v>21622</v>
      </c>
      <c r="K83">
        <v>16040</v>
      </c>
      <c r="L83">
        <v>10055</v>
      </c>
      <c r="M83">
        <v>8413</v>
      </c>
      <c r="N83">
        <v>7382</v>
      </c>
      <c r="O83">
        <v>12731</v>
      </c>
      <c r="P83">
        <v>8012</v>
      </c>
      <c r="Q83">
        <v>7982</v>
      </c>
      <c r="R83">
        <v>12321</v>
      </c>
      <c r="S83">
        <v>6329</v>
      </c>
      <c r="T83">
        <v>6612</v>
      </c>
      <c r="U83">
        <v>7158</v>
      </c>
      <c r="V83">
        <v>4311</v>
      </c>
      <c r="W83">
        <v>2761</v>
      </c>
      <c r="X83">
        <v>1195</v>
      </c>
      <c r="Z83">
        <f t="shared" ref="Z83:AN99" si="53">I83/I$2</f>
        <v>1.0517751479289941</v>
      </c>
      <c r="AA83">
        <f t="shared" si="53"/>
        <v>1.0242053905546871</v>
      </c>
      <c r="AB83">
        <f t="shared" si="53"/>
        <v>0.96492811165252967</v>
      </c>
      <c r="AC83">
        <f t="shared" si="53"/>
        <v>0.97084097711692574</v>
      </c>
      <c r="AD83">
        <f t="shared" si="53"/>
        <v>0.94879891733393484</v>
      </c>
      <c r="AE83">
        <f t="shared" si="53"/>
        <v>0.93597058450614934</v>
      </c>
      <c r="AF83">
        <f t="shared" si="53"/>
        <v>0.96191915375897241</v>
      </c>
      <c r="AG83">
        <f t="shared" si="53"/>
        <v>0.93652834599649326</v>
      </c>
      <c r="AH83">
        <f t="shared" si="53"/>
        <v>0.93641482871891135</v>
      </c>
      <c r="AI83">
        <f t="shared" si="53"/>
        <v>0.91044114387053865</v>
      </c>
      <c r="AJ83">
        <f t="shared" si="53"/>
        <v>0.92380674354108894</v>
      </c>
      <c r="AK83">
        <f t="shared" si="53"/>
        <v>0.90699588477366255</v>
      </c>
      <c r="AL83">
        <f t="shared" si="53"/>
        <v>0.89969834087481149</v>
      </c>
      <c r="AM83">
        <f t="shared" si="53"/>
        <v>0.9</v>
      </c>
      <c r="AN83">
        <f t="shared" si="53"/>
        <v>0.8776223776223776</v>
      </c>
      <c r="AO83">
        <f t="shared" si="32"/>
        <v>0.93725490196078431</v>
      </c>
      <c r="AQ83">
        <f t="shared" si="36"/>
        <v>-0.30287612256166063</v>
      </c>
      <c r="AR83">
        <f t="shared" si="37"/>
        <v>-0.1435024993083481</v>
      </c>
      <c r="AS83">
        <f t="shared" si="38"/>
        <v>0.21421005668972282</v>
      </c>
      <c r="AT83">
        <f t="shared" si="39"/>
        <v>0.17755557829275856</v>
      </c>
      <c r="AU83">
        <f t="shared" si="40"/>
        <v>0.3153503509751604</v>
      </c>
      <c r="AV83">
        <f t="shared" si="41"/>
        <v>0.39702737884828226</v>
      </c>
      <c r="AW83">
        <f t="shared" si="42"/>
        <v>0.23294922959733766</v>
      </c>
      <c r="AX83">
        <f t="shared" si="43"/>
        <v>0.39345293724350994</v>
      </c>
      <c r="AY83">
        <f t="shared" si="44"/>
        <v>0.39418024565897108</v>
      </c>
      <c r="AZ83">
        <f t="shared" si="45"/>
        <v>0.56295614071102429</v>
      </c>
      <c r="BA83">
        <f t="shared" si="46"/>
        <v>0.47551428736556201</v>
      </c>
      <c r="BB83">
        <f t="shared" si="47"/>
        <v>0.58570419637073412</v>
      </c>
      <c r="BC83">
        <f t="shared" si="48"/>
        <v>0.63417449188735009</v>
      </c>
      <c r="BD83">
        <f t="shared" si="49"/>
        <v>0.63216309394695769</v>
      </c>
      <c r="BE83">
        <f t="shared" si="50"/>
        <v>0.78323323012841228</v>
      </c>
      <c r="BF83">
        <f t="shared" si="51"/>
        <v>0.38879995936149281</v>
      </c>
      <c r="BG83">
        <f t="shared" si="52"/>
        <v>0.27835821256289589</v>
      </c>
    </row>
    <row r="84" spans="7:59" x14ac:dyDescent="0.15">
      <c r="G84">
        <v>171.3</v>
      </c>
      <c r="H84">
        <f t="shared" si="35"/>
        <v>0.92676622631832595</v>
      </c>
      <c r="I84">
        <v>4273</v>
      </c>
      <c r="J84">
        <v>21340</v>
      </c>
      <c r="K84">
        <v>16190</v>
      </c>
      <c r="L84">
        <v>10168</v>
      </c>
      <c r="M84">
        <v>8408</v>
      </c>
      <c r="N84">
        <v>7291</v>
      </c>
      <c r="O84">
        <v>12574</v>
      </c>
      <c r="P84">
        <v>7988</v>
      </c>
      <c r="Q84">
        <v>8089</v>
      </c>
      <c r="R84">
        <v>12511</v>
      </c>
      <c r="S84">
        <v>6357</v>
      </c>
      <c r="T84">
        <v>6424</v>
      </c>
      <c r="U84">
        <v>6913</v>
      </c>
      <c r="V84">
        <v>4236</v>
      </c>
      <c r="W84">
        <v>2756</v>
      </c>
      <c r="X84">
        <v>1105</v>
      </c>
      <c r="Z84">
        <f t="shared" si="53"/>
        <v>1.0535009861932938</v>
      </c>
      <c r="AA84">
        <f t="shared" si="53"/>
        <v>1.010847425512766</v>
      </c>
      <c r="AB84">
        <f t="shared" si="53"/>
        <v>0.97395175359441732</v>
      </c>
      <c r="AC84">
        <f t="shared" si="53"/>
        <v>0.98175147243410255</v>
      </c>
      <c r="AD84">
        <f t="shared" si="53"/>
        <v>0.94823502875831733</v>
      </c>
      <c r="AE84">
        <f t="shared" si="53"/>
        <v>0.9244326106250792</v>
      </c>
      <c r="AF84">
        <f t="shared" si="53"/>
        <v>0.95005666792595389</v>
      </c>
      <c r="AG84">
        <f t="shared" si="53"/>
        <v>0.93372296902396257</v>
      </c>
      <c r="AH84">
        <f t="shared" si="53"/>
        <v>0.94896762083528863</v>
      </c>
      <c r="AI84">
        <f t="shared" si="53"/>
        <v>0.92448089854429916</v>
      </c>
      <c r="AJ84">
        <f t="shared" si="53"/>
        <v>0.92789373814041742</v>
      </c>
      <c r="AK84">
        <f t="shared" si="53"/>
        <v>0.8812071330589849</v>
      </c>
      <c r="AL84">
        <f t="shared" si="53"/>
        <v>0.86890397184514834</v>
      </c>
      <c r="AM84">
        <f t="shared" si="53"/>
        <v>0.88434237995824638</v>
      </c>
      <c r="AN84">
        <f t="shared" si="53"/>
        <v>0.87603305785123964</v>
      </c>
      <c r="AO84">
        <f t="shared" si="32"/>
        <v>0.8666666666666667</v>
      </c>
      <c r="AQ84">
        <f t="shared" si="36"/>
        <v>-0.31271334223803465</v>
      </c>
      <c r="AR84">
        <f t="shared" si="37"/>
        <v>-6.4734085326515117E-2</v>
      </c>
      <c r="AS84">
        <f t="shared" si="38"/>
        <v>0.15836106518267148</v>
      </c>
      <c r="AT84">
        <f t="shared" si="39"/>
        <v>0.11050251431753312</v>
      </c>
      <c r="AU84">
        <f t="shared" si="40"/>
        <v>0.3189173209393199</v>
      </c>
      <c r="AV84">
        <f t="shared" si="41"/>
        <v>0.47145074154936384</v>
      </c>
      <c r="AW84">
        <f t="shared" si="42"/>
        <v>0.3074018743091716</v>
      </c>
      <c r="AX84">
        <f t="shared" si="43"/>
        <v>0.41145295074352828</v>
      </c>
      <c r="AY84">
        <f t="shared" si="44"/>
        <v>0.31428360120333065</v>
      </c>
      <c r="AZ84">
        <f t="shared" si="45"/>
        <v>0.47113733855463341</v>
      </c>
      <c r="BA84">
        <f t="shared" si="46"/>
        <v>0.44902835439894206</v>
      </c>
      <c r="BB84">
        <f t="shared" si="47"/>
        <v>0.75877541625663736</v>
      </c>
      <c r="BC84">
        <f t="shared" si="48"/>
        <v>0.84313598417158664</v>
      </c>
      <c r="BD84">
        <f t="shared" si="49"/>
        <v>0.73746590210198271</v>
      </c>
      <c r="BE84">
        <f t="shared" si="50"/>
        <v>0.79410870890804386</v>
      </c>
      <c r="BF84">
        <f t="shared" si="51"/>
        <v>0.85860506184403973</v>
      </c>
      <c r="BG84">
        <f t="shared" si="52"/>
        <v>0.23230902944810811</v>
      </c>
    </row>
    <row r="85" spans="7:59" x14ac:dyDescent="0.15">
      <c r="G85">
        <v>173.28</v>
      </c>
      <c r="H85">
        <f t="shared" si="35"/>
        <v>0.92908485477357483</v>
      </c>
      <c r="I85">
        <v>4299</v>
      </c>
      <c r="J85">
        <v>21507</v>
      </c>
      <c r="K85">
        <v>16226</v>
      </c>
      <c r="L85">
        <v>10063</v>
      </c>
      <c r="M85">
        <v>8604</v>
      </c>
      <c r="N85">
        <v>7567</v>
      </c>
      <c r="O85">
        <v>12678</v>
      </c>
      <c r="P85">
        <v>7763</v>
      </c>
      <c r="Q85">
        <v>7825</v>
      </c>
      <c r="R85">
        <v>12164</v>
      </c>
      <c r="S85">
        <v>6306</v>
      </c>
      <c r="T85">
        <v>6650</v>
      </c>
      <c r="U85">
        <v>7160</v>
      </c>
      <c r="V85">
        <v>4230</v>
      </c>
      <c r="W85">
        <v>2774</v>
      </c>
      <c r="X85">
        <v>1097</v>
      </c>
      <c r="Z85">
        <f t="shared" si="53"/>
        <v>1.0599112426035502</v>
      </c>
      <c r="AA85">
        <f t="shared" si="53"/>
        <v>1.0187579934631235</v>
      </c>
      <c r="AB85">
        <f t="shared" si="53"/>
        <v>0.97611742766047038</v>
      </c>
      <c r="AC85">
        <f t="shared" si="53"/>
        <v>0.97161340156415954</v>
      </c>
      <c r="AD85">
        <f t="shared" si="53"/>
        <v>0.97033946092252166</v>
      </c>
      <c r="AE85">
        <f t="shared" si="53"/>
        <v>0.95942690503359962</v>
      </c>
      <c r="AF85">
        <f t="shared" si="53"/>
        <v>0.95791462032489616</v>
      </c>
      <c r="AG85">
        <f t="shared" si="53"/>
        <v>0.90742255990648746</v>
      </c>
      <c r="AH85">
        <f t="shared" si="53"/>
        <v>0.91799624589394646</v>
      </c>
      <c r="AI85">
        <f t="shared" si="53"/>
        <v>0.8988398729032735</v>
      </c>
      <c r="AJ85">
        <f t="shared" si="53"/>
        <v>0.92044956940592615</v>
      </c>
      <c r="AK85">
        <f t="shared" si="53"/>
        <v>0.91220850480109739</v>
      </c>
      <c r="AL85">
        <f t="shared" si="53"/>
        <v>0.89994972347913527</v>
      </c>
      <c r="AM85">
        <f t="shared" si="53"/>
        <v>0.8830897703549061</v>
      </c>
      <c r="AN85">
        <f t="shared" si="53"/>
        <v>0.88175460902733627</v>
      </c>
      <c r="AO85">
        <f t="shared" si="32"/>
        <v>0.86039215686274506</v>
      </c>
      <c r="AQ85">
        <f t="shared" si="36"/>
        <v>-0.34911102735157407</v>
      </c>
      <c r="AR85">
        <f t="shared" si="37"/>
        <v>-0.11150539131793967</v>
      </c>
      <c r="AS85">
        <f t="shared" si="38"/>
        <v>0.14503430748269444</v>
      </c>
      <c r="AT85">
        <f t="shared" si="39"/>
        <v>0.17278373193327351</v>
      </c>
      <c r="AU85">
        <f t="shared" si="40"/>
        <v>0.18065585395431841</v>
      </c>
      <c r="AV85">
        <f t="shared" si="41"/>
        <v>0.24851488022081575</v>
      </c>
      <c r="AW85">
        <f t="shared" si="42"/>
        <v>0.25797976690253932</v>
      </c>
      <c r="AX85">
        <f t="shared" si="43"/>
        <v>0.58288229952368087</v>
      </c>
      <c r="AY85">
        <f t="shared" si="44"/>
        <v>0.51337186686092307</v>
      </c>
      <c r="AZ85">
        <f t="shared" si="45"/>
        <v>0.63990226367550207</v>
      </c>
      <c r="BA85">
        <f t="shared" si="46"/>
        <v>0.4973583953873576</v>
      </c>
      <c r="BB85">
        <f t="shared" si="47"/>
        <v>0.55132014811682406</v>
      </c>
      <c r="BC85">
        <f t="shared" si="48"/>
        <v>0.63249828011502895</v>
      </c>
      <c r="BD85">
        <f t="shared" si="49"/>
        <v>0.74597051018782334</v>
      </c>
      <c r="BE85">
        <f t="shared" si="50"/>
        <v>0.75504889646067763</v>
      </c>
      <c r="BF85">
        <f t="shared" si="51"/>
        <v>0.90220198390377804</v>
      </c>
      <c r="BG85">
        <f t="shared" si="52"/>
        <v>0.37439540573153796</v>
      </c>
    </row>
    <row r="86" spans="7:59" x14ac:dyDescent="0.15">
      <c r="G86">
        <v>175.28</v>
      </c>
      <c r="H86">
        <f t="shared" si="35"/>
        <v>0.92431839934989546</v>
      </c>
      <c r="I86">
        <v>4280</v>
      </c>
      <c r="J86">
        <v>21870</v>
      </c>
      <c r="K86">
        <v>16223</v>
      </c>
      <c r="L86">
        <v>9917</v>
      </c>
      <c r="M86">
        <v>8658</v>
      </c>
      <c r="N86">
        <v>7308</v>
      </c>
      <c r="O86">
        <v>12518</v>
      </c>
      <c r="P86">
        <v>7992</v>
      </c>
      <c r="Q86">
        <v>7774</v>
      </c>
      <c r="R86">
        <v>11814</v>
      </c>
      <c r="S86">
        <v>6371</v>
      </c>
      <c r="T86">
        <v>6646</v>
      </c>
      <c r="U86">
        <v>6803</v>
      </c>
      <c r="V86">
        <v>4154</v>
      </c>
      <c r="W86">
        <v>2804</v>
      </c>
      <c r="X86">
        <v>1112</v>
      </c>
      <c r="Z86">
        <f t="shared" si="53"/>
        <v>1.0552268244575937</v>
      </c>
      <c r="AA86">
        <f t="shared" si="53"/>
        <v>1.0359528208043201</v>
      </c>
      <c r="AB86">
        <f t="shared" si="53"/>
        <v>0.97593695482163267</v>
      </c>
      <c r="AC86">
        <f t="shared" si="53"/>
        <v>0.95751665540214348</v>
      </c>
      <c r="AD86">
        <f t="shared" si="53"/>
        <v>0.9764294575391903</v>
      </c>
      <c r="AE86">
        <f t="shared" si="53"/>
        <v>0.92658805629516927</v>
      </c>
      <c r="AF86">
        <f t="shared" si="53"/>
        <v>0.94582546278806201</v>
      </c>
      <c r="AG86">
        <f t="shared" si="53"/>
        <v>0.93419053185271772</v>
      </c>
      <c r="AH86">
        <f t="shared" si="53"/>
        <v>0.91201313937118722</v>
      </c>
      <c r="AI86">
        <f t="shared" si="53"/>
        <v>0.8729771669252937</v>
      </c>
      <c r="AJ86">
        <f t="shared" si="53"/>
        <v>0.92993723544008178</v>
      </c>
      <c r="AK86">
        <f t="shared" si="53"/>
        <v>0.91165980795610424</v>
      </c>
      <c r="AL86">
        <f t="shared" si="53"/>
        <v>0.85507792860734033</v>
      </c>
      <c r="AM86">
        <f t="shared" si="53"/>
        <v>0.86722338204592897</v>
      </c>
      <c r="AN86">
        <f t="shared" si="53"/>
        <v>0.89129052765416406</v>
      </c>
      <c r="AO86">
        <f t="shared" si="32"/>
        <v>0.87215686274509807</v>
      </c>
      <c r="AQ86">
        <f t="shared" si="36"/>
        <v>-0.32253445982894063</v>
      </c>
      <c r="AR86">
        <f t="shared" si="37"/>
        <v>-0.21192961821692963</v>
      </c>
      <c r="AS86">
        <f t="shared" si="38"/>
        <v>0.14614374075036252</v>
      </c>
      <c r="AT86">
        <f t="shared" si="39"/>
        <v>0.2604729804165225</v>
      </c>
      <c r="AU86">
        <f t="shared" si="40"/>
        <v>0.14311662826848656</v>
      </c>
      <c r="AV86">
        <f t="shared" si="41"/>
        <v>0.45747717540056132</v>
      </c>
      <c r="AW86">
        <f t="shared" si="42"/>
        <v>0.33418336305932889</v>
      </c>
      <c r="AX86">
        <f t="shared" si="43"/>
        <v>0.40844919598742635</v>
      </c>
      <c r="AY86">
        <f t="shared" si="44"/>
        <v>0.55260529083803578</v>
      </c>
      <c r="AZ86">
        <f t="shared" si="45"/>
        <v>0.81507526925595064</v>
      </c>
      <c r="BA86">
        <f t="shared" si="46"/>
        <v>0.43582910331846497</v>
      </c>
      <c r="BB86">
        <f t="shared" si="47"/>
        <v>0.55493025652898553</v>
      </c>
      <c r="BC86">
        <f t="shared" si="48"/>
        <v>0.93937601777281254</v>
      </c>
      <c r="BD86">
        <f t="shared" si="49"/>
        <v>0.85475211581342014</v>
      </c>
      <c r="BE86">
        <f t="shared" si="50"/>
        <v>0.69050901278245436</v>
      </c>
      <c r="BF86">
        <f t="shared" si="51"/>
        <v>0.82071589669199274</v>
      </c>
      <c r="BG86">
        <f t="shared" si="52"/>
        <v>0.38810192818891753</v>
      </c>
    </row>
    <row r="87" spans="7:59" x14ac:dyDescent="0.15">
      <c r="G87">
        <v>177.3</v>
      </c>
      <c r="H87">
        <f t="shared" si="35"/>
        <v>0.93024072178288797</v>
      </c>
      <c r="I87">
        <v>4284</v>
      </c>
      <c r="J87">
        <v>21450</v>
      </c>
      <c r="K87">
        <v>16553</v>
      </c>
      <c r="L87">
        <v>10059</v>
      </c>
      <c r="M87">
        <v>8509</v>
      </c>
      <c r="N87">
        <v>7534</v>
      </c>
      <c r="O87">
        <v>12946</v>
      </c>
      <c r="P87">
        <v>7915</v>
      </c>
      <c r="Q87">
        <v>7929</v>
      </c>
      <c r="R87">
        <v>12374</v>
      </c>
      <c r="S87">
        <v>6192</v>
      </c>
      <c r="T87">
        <v>6620</v>
      </c>
      <c r="U87">
        <v>6985</v>
      </c>
      <c r="V87">
        <v>4229</v>
      </c>
      <c r="W87">
        <v>2796</v>
      </c>
      <c r="X87">
        <v>1079</v>
      </c>
      <c r="Z87">
        <f t="shared" si="53"/>
        <v>1.0562130177514792</v>
      </c>
      <c r="AA87">
        <f t="shared" si="53"/>
        <v>1.0160579792525224</v>
      </c>
      <c r="AB87">
        <f t="shared" si="53"/>
        <v>0.99578896709378573</v>
      </c>
      <c r="AC87">
        <f t="shared" si="53"/>
        <v>0.97122718934054264</v>
      </c>
      <c r="AD87">
        <f t="shared" si="53"/>
        <v>0.95962557798578996</v>
      </c>
      <c r="AE87">
        <f t="shared" si="53"/>
        <v>0.95524280461518951</v>
      </c>
      <c r="AF87">
        <f t="shared" si="53"/>
        <v>0.97816395919909327</v>
      </c>
      <c r="AG87">
        <f t="shared" si="53"/>
        <v>0.92518994739918181</v>
      </c>
      <c r="AH87">
        <f t="shared" si="53"/>
        <v>0.93019709056780853</v>
      </c>
      <c r="AI87">
        <f t="shared" si="53"/>
        <v>0.91435749649006137</v>
      </c>
      <c r="AJ87">
        <f t="shared" si="53"/>
        <v>0.9038096628229455</v>
      </c>
      <c r="AK87">
        <f t="shared" si="53"/>
        <v>0.90809327846364885</v>
      </c>
      <c r="AL87">
        <f t="shared" si="53"/>
        <v>0.87795374560080441</v>
      </c>
      <c r="AM87">
        <f t="shared" si="53"/>
        <v>0.88288100208768272</v>
      </c>
      <c r="AN87">
        <f t="shared" si="53"/>
        <v>0.88874761602034325</v>
      </c>
      <c r="AO87">
        <f t="shared" si="32"/>
        <v>0.8462745098039216</v>
      </c>
      <c r="AQ87">
        <f t="shared" si="36"/>
        <v>-0.3281393177797215</v>
      </c>
      <c r="AR87">
        <f t="shared" si="37"/>
        <v>-9.5582482329026552E-2</v>
      </c>
      <c r="AS87">
        <f t="shared" si="38"/>
        <v>2.5319545651763045E-2</v>
      </c>
      <c r="AT87">
        <f t="shared" si="39"/>
        <v>0.17516918072724358</v>
      </c>
      <c r="AU87">
        <f t="shared" si="40"/>
        <v>0.24727256118269841</v>
      </c>
      <c r="AV87">
        <f t="shared" si="41"/>
        <v>0.27473835087602738</v>
      </c>
      <c r="AW87">
        <f t="shared" si="42"/>
        <v>0.13246785333447714</v>
      </c>
      <c r="AX87">
        <f t="shared" si="43"/>
        <v>0.46653728406708772</v>
      </c>
      <c r="AY87">
        <f t="shared" si="44"/>
        <v>0.43415273967665324</v>
      </c>
      <c r="AZ87">
        <f t="shared" si="45"/>
        <v>0.53720189991342882</v>
      </c>
      <c r="BA87">
        <f t="shared" si="46"/>
        <v>0.60681894440001649</v>
      </c>
      <c r="BB87">
        <f t="shared" si="47"/>
        <v>0.57844905642989952</v>
      </c>
      <c r="BC87">
        <f t="shared" si="48"/>
        <v>0.78096820969680381</v>
      </c>
      <c r="BD87">
        <f t="shared" si="49"/>
        <v>0.74738911759483373</v>
      </c>
      <c r="BE87">
        <f t="shared" si="50"/>
        <v>0.70765188158713388</v>
      </c>
      <c r="BF87">
        <f t="shared" si="51"/>
        <v>1.0014689540063508</v>
      </c>
      <c r="BG87">
        <f t="shared" si="52"/>
        <v>0.37481926816550271</v>
      </c>
    </row>
    <row r="88" spans="7:59" x14ac:dyDescent="0.15">
      <c r="G88">
        <v>179.3</v>
      </c>
      <c r="H88">
        <f t="shared" si="35"/>
        <v>0.92425956035257484</v>
      </c>
      <c r="I88">
        <v>4154</v>
      </c>
      <c r="J88">
        <v>21509</v>
      </c>
      <c r="K88">
        <v>16130</v>
      </c>
      <c r="L88">
        <v>10115</v>
      </c>
      <c r="M88">
        <v>8596</v>
      </c>
      <c r="N88">
        <v>7338</v>
      </c>
      <c r="O88">
        <v>12635</v>
      </c>
      <c r="P88">
        <v>7816</v>
      </c>
      <c r="Q88">
        <v>7782</v>
      </c>
      <c r="R88">
        <v>12199</v>
      </c>
      <c r="S88">
        <v>6288</v>
      </c>
      <c r="T88">
        <v>6585</v>
      </c>
      <c r="U88">
        <v>6944</v>
      </c>
      <c r="V88">
        <v>4234</v>
      </c>
      <c r="W88">
        <v>2807</v>
      </c>
      <c r="X88">
        <v>1078</v>
      </c>
      <c r="Z88">
        <f t="shared" si="53"/>
        <v>1.0241617357001973</v>
      </c>
      <c r="AA88">
        <f t="shared" si="53"/>
        <v>1.0188527308038464</v>
      </c>
      <c r="AB88">
        <f t="shared" si="53"/>
        <v>0.97034229681766226</v>
      </c>
      <c r="AC88">
        <f t="shared" si="53"/>
        <v>0.9766341604711789</v>
      </c>
      <c r="AD88">
        <f t="shared" si="53"/>
        <v>0.9694372392015338</v>
      </c>
      <c r="AE88">
        <f t="shared" si="53"/>
        <v>0.93039178394826927</v>
      </c>
      <c r="AF88">
        <f t="shared" si="53"/>
        <v>0.95466565923687197</v>
      </c>
      <c r="AG88">
        <f t="shared" si="53"/>
        <v>0.91361776738749267</v>
      </c>
      <c r="AH88">
        <f t="shared" si="53"/>
        <v>0.91295166588456123</v>
      </c>
      <c r="AI88">
        <f t="shared" si="53"/>
        <v>0.90142614350107142</v>
      </c>
      <c r="AJ88">
        <f t="shared" si="53"/>
        <v>0.91782221573492917</v>
      </c>
      <c r="AK88">
        <f t="shared" si="53"/>
        <v>0.9032921810699589</v>
      </c>
      <c r="AL88">
        <f t="shared" si="53"/>
        <v>0.87280040221216693</v>
      </c>
      <c r="AM88">
        <f t="shared" si="53"/>
        <v>0.88392484342379962</v>
      </c>
      <c r="AN88">
        <f t="shared" si="53"/>
        <v>0.89224411951684679</v>
      </c>
      <c r="AO88">
        <f t="shared" si="32"/>
        <v>0.84549019607843134</v>
      </c>
      <c r="AQ88">
        <f t="shared" si="36"/>
        <v>-0.14324675499023154</v>
      </c>
      <c r="AR88">
        <f t="shared" si="37"/>
        <v>-0.11206332325064666</v>
      </c>
      <c r="AS88">
        <f t="shared" si="38"/>
        <v>0.18063831849722886</v>
      </c>
      <c r="AT88">
        <f t="shared" si="39"/>
        <v>0.14185889392219803</v>
      </c>
      <c r="AU88">
        <f t="shared" si="40"/>
        <v>0.18623724970563552</v>
      </c>
      <c r="AV88">
        <f t="shared" si="41"/>
        <v>0.43289705089658148</v>
      </c>
      <c r="AW88">
        <f t="shared" si="42"/>
        <v>0.27836456903344203</v>
      </c>
      <c r="AX88">
        <f t="shared" si="43"/>
        <v>0.54205795562205128</v>
      </c>
      <c r="AY88">
        <f t="shared" si="44"/>
        <v>0.54643403804405333</v>
      </c>
      <c r="AZ88">
        <f t="shared" si="45"/>
        <v>0.62266299556660842</v>
      </c>
      <c r="BA88">
        <f t="shared" si="46"/>
        <v>0.51450943136313976</v>
      </c>
      <c r="BB88">
        <f t="shared" si="47"/>
        <v>0.61025526495193416</v>
      </c>
      <c r="BC88">
        <f t="shared" si="48"/>
        <v>0.8162903018020603</v>
      </c>
      <c r="BD88">
        <f t="shared" si="49"/>
        <v>0.74029943226090245</v>
      </c>
      <c r="BE88">
        <f t="shared" si="50"/>
        <v>0.6840930435380439</v>
      </c>
      <c r="BF88">
        <f t="shared" si="51"/>
        <v>1.0070322367415045</v>
      </c>
      <c r="BG88">
        <f t="shared" si="52"/>
        <v>0.36111322814551239</v>
      </c>
    </row>
    <row r="89" spans="7:59" x14ac:dyDescent="0.15">
      <c r="G89">
        <v>181.31</v>
      </c>
      <c r="H89">
        <f t="shared" si="35"/>
        <v>0.91949582757552506</v>
      </c>
      <c r="I89">
        <v>4310</v>
      </c>
      <c r="J89">
        <v>21471</v>
      </c>
      <c r="K89">
        <v>16028</v>
      </c>
      <c r="L89">
        <v>9985</v>
      </c>
      <c r="M89">
        <v>8526</v>
      </c>
      <c r="N89">
        <v>7388</v>
      </c>
      <c r="O89">
        <v>12448</v>
      </c>
      <c r="P89">
        <v>7771</v>
      </c>
      <c r="Q89">
        <v>7921</v>
      </c>
      <c r="R89">
        <v>12112</v>
      </c>
      <c r="S89">
        <v>6178</v>
      </c>
      <c r="T89">
        <v>6508</v>
      </c>
      <c r="U89">
        <v>6937</v>
      </c>
      <c r="V89">
        <v>4139</v>
      </c>
      <c r="W89">
        <v>2707</v>
      </c>
      <c r="X89">
        <v>1128</v>
      </c>
      <c r="Z89">
        <f t="shared" si="53"/>
        <v>1.0626232741617356</v>
      </c>
      <c r="AA89">
        <f t="shared" si="53"/>
        <v>1.0170527213301122</v>
      </c>
      <c r="AB89">
        <f t="shared" si="53"/>
        <v>0.96420622029717862</v>
      </c>
      <c r="AC89">
        <f t="shared" si="53"/>
        <v>0.96408226320363044</v>
      </c>
      <c r="AD89">
        <f t="shared" si="53"/>
        <v>0.96154279914288932</v>
      </c>
      <c r="AE89">
        <f t="shared" si="53"/>
        <v>0.93673133003676934</v>
      </c>
      <c r="AF89">
        <f t="shared" si="53"/>
        <v>0.94053645636569705</v>
      </c>
      <c r="AG89">
        <f t="shared" si="53"/>
        <v>0.90835768556399765</v>
      </c>
      <c r="AH89">
        <f t="shared" si="53"/>
        <v>0.92925856405443452</v>
      </c>
      <c r="AI89">
        <f t="shared" si="53"/>
        <v>0.89499741372940222</v>
      </c>
      <c r="AJ89">
        <f t="shared" si="53"/>
        <v>0.90176616552328126</v>
      </c>
      <c r="AK89">
        <f t="shared" si="53"/>
        <v>0.89272976680384086</v>
      </c>
      <c r="AL89">
        <f t="shared" si="53"/>
        <v>0.8719205630970337</v>
      </c>
      <c r="AM89">
        <f t="shared" si="53"/>
        <v>0.86409185803757826</v>
      </c>
      <c r="AN89">
        <f t="shared" si="53"/>
        <v>0.86045772409408772</v>
      </c>
      <c r="AO89">
        <f t="shared" si="32"/>
        <v>0.88470588235294123</v>
      </c>
      <c r="AQ89">
        <f t="shared" si="36"/>
        <v>-0.36444382696064592</v>
      </c>
      <c r="AR89">
        <f t="shared" si="37"/>
        <v>-0.10145373463229079</v>
      </c>
      <c r="AS89">
        <f t="shared" si="38"/>
        <v>0.21870051467654494</v>
      </c>
      <c r="AT89">
        <f t="shared" si="39"/>
        <v>0.2194719164337792</v>
      </c>
      <c r="AU89">
        <f t="shared" si="40"/>
        <v>0.23529721232910855</v>
      </c>
      <c r="AV89">
        <f t="shared" si="41"/>
        <v>0.39215263247316212</v>
      </c>
      <c r="AW89">
        <f t="shared" si="42"/>
        <v>0.3678292094581726</v>
      </c>
      <c r="AX89">
        <f t="shared" si="43"/>
        <v>0.57670230670230993</v>
      </c>
      <c r="AY89">
        <f t="shared" si="44"/>
        <v>0.4402095225253686</v>
      </c>
      <c r="AZ89">
        <f t="shared" si="45"/>
        <v>0.66560670239565345</v>
      </c>
      <c r="BA89">
        <f t="shared" si="46"/>
        <v>0.62040019514623235</v>
      </c>
      <c r="BB89">
        <f t="shared" si="47"/>
        <v>0.68082813998265257</v>
      </c>
      <c r="BC89">
        <f t="shared" si="48"/>
        <v>0.82234173953136902</v>
      </c>
      <c r="BD89">
        <f t="shared" si="49"/>
        <v>0.87645719193737115</v>
      </c>
      <c r="BE89">
        <f t="shared" si="50"/>
        <v>0.90174476402353188</v>
      </c>
      <c r="BF89">
        <f t="shared" si="51"/>
        <v>0.73500015320713352</v>
      </c>
      <c r="BG89">
        <f t="shared" si="52"/>
        <v>0.36713761515319809</v>
      </c>
    </row>
    <row r="90" spans="7:59" x14ac:dyDescent="0.15">
      <c r="G90">
        <v>183.32</v>
      </c>
      <c r="H90">
        <f t="shared" si="35"/>
        <v>0.91628193172776418</v>
      </c>
      <c r="I90">
        <v>4329</v>
      </c>
      <c r="J90">
        <v>21362</v>
      </c>
      <c r="K90">
        <v>16098</v>
      </c>
      <c r="L90">
        <v>9984</v>
      </c>
      <c r="M90">
        <v>8378</v>
      </c>
      <c r="N90">
        <v>7625</v>
      </c>
      <c r="O90">
        <v>12453</v>
      </c>
      <c r="P90">
        <v>7830</v>
      </c>
      <c r="Q90">
        <v>7656</v>
      </c>
      <c r="R90">
        <v>12026</v>
      </c>
      <c r="S90">
        <v>6230</v>
      </c>
      <c r="T90">
        <v>6418</v>
      </c>
      <c r="U90">
        <v>6690</v>
      </c>
      <c r="V90">
        <v>4170</v>
      </c>
      <c r="W90">
        <v>2726</v>
      </c>
      <c r="X90">
        <v>1119</v>
      </c>
      <c r="Z90">
        <f t="shared" si="53"/>
        <v>1.0673076923076923</v>
      </c>
      <c r="AA90">
        <f t="shared" si="53"/>
        <v>1.0118895362607172</v>
      </c>
      <c r="AB90">
        <f t="shared" si="53"/>
        <v>0.96841725320339289</v>
      </c>
      <c r="AC90">
        <f t="shared" si="53"/>
        <v>0.96398571014772616</v>
      </c>
      <c r="AD90">
        <f t="shared" si="53"/>
        <v>0.9448516973046126</v>
      </c>
      <c r="AE90">
        <f t="shared" si="53"/>
        <v>0.96678077849625965</v>
      </c>
      <c r="AF90">
        <f t="shared" si="53"/>
        <v>0.94091424253872313</v>
      </c>
      <c r="AG90">
        <f t="shared" si="53"/>
        <v>0.9152542372881356</v>
      </c>
      <c r="AH90">
        <f t="shared" si="53"/>
        <v>0.89816987329892073</v>
      </c>
      <c r="AI90">
        <f t="shared" si="53"/>
        <v>0.88864257740338437</v>
      </c>
      <c r="AJ90">
        <f t="shared" si="53"/>
        <v>0.90935629835060572</v>
      </c>
      <c r="AK90">
        <f t="shared" si="53"/>
        <v>0.88038408779149524</v>
      </c>
      <c r="AL90">
        <f t="shared" si="53"/>
        <v>0.84087481146304677</v>
      </c>
      <c r="AM90">
        <f t="shared" si="53"/>
        <v>0.87056367432150317</v>
      </c>
      <c r="AN90">
        <f t="shared" si="53"/>
        <v>0.86649713922441196</v>
      </c>
      <c r="AO90">
        <f t="shared" si="32"/>
        <v>0.87764705882352945</v>
      </c>
      <c r="AQ90">
        <f t="shared" si="36"/>
        <v>-0.3908358130257687</v>
      </c>
      <c r="AR90">
        <f t="shared" si="37"/>
        <v>-7.091646608989316E-2</v>
      </c>
      <c r="AS90">
        <f t="shared" si="38"/>
        <v>0.1925534272906812</v>
      </c>
      <c r="AT90">
        <f t="shared" si="39"/>
        <v>0.2200728478780197</v>
      </c>
      <c r="AU90">
        <f t="shared" si="40"/>
        <v>0.34036378723816108</v>
      </c>
      <c r="AV90">
        <f t="shared" si="41"/>
        <v>0.20270107153427125</v>
      </c>
      <c r="AW90">
        <f t="shared" si="42"/>
        <v>0.36541966764031886</v>
      </c>
      <c r="AX90">
        <f t="shared" si="43"/>
        <v>0.53132038404867032</v>
      </c>
      <c r="AY90">
        <f t="shared" si="44"/>
        <v>0.64437636051430514</v>
      </c>
      <c r="AZ90">
        <f t="shared" si="45"/>
        <v>0.70836104686194945</v>
      </c>
      <c r="BA90">
        <f t="shared" si="46"/>
        <v>0.57010976532840163</v>
      </c>
      <c r="BB90">
        <f t="shared" si="47"/>
        <v>0.76438201999740962</v>
      </c>
      <c r="BC90">
        <f t="shared" si="48"/>
        <v>1.0398749211095319</v>
      </c>
      <c r="BD90">
        <f t="shared" si="49"/>
        <v>0.83168625367268234</v>
      </c>
      <c r="BE90">
        <f t="shared" si="50"/>
        <v>0.85977882817047124</v>
      </c>
      <c r="BF90">
        <f t="shared" si="51"/>
        <v>0.78306449568360748</v>
      </c>
      <c r="BG90">
        <f t="shared" si="52"/>
        <v>0.38665419352939112</v>
      </c>
    </row>
    <row r="91" spans="7:59" x14ac:dyDescent="0.15">
      <c r="G91">
        <v>185.33</v>
      </c>
      <c r="H91">
        <f t="shared" si="35"/>
        <v>0.9178650669244599</v>
      </c>
      <c r="I91">
        <v>4230</v>
      </c>
      <c r="J91">
        <v>21433</v>
      </c>
      <c r="K91">
        <v>16147</v>
      </c>
      <c r="L91">
        <v>10000</v>
      </c>
      <c r="M91">
        <v>8472</v>
      </c>
      <c r="N91">
        <v>7278</v>
      </c>
      <c r="O91">
        <v>12392</v>
      </c>
      <c r="P91">
        <v>7888</v>
      </c>
      <c r="Q91">
        <v>7775</v>
      </c>
      <c r="R91">
        <v>11968</v>
      </c>
      <c r="S91">
        <v>6194</v>
      </c>
      <c r="T91">
        <v>6362</v>
      </c>
      <c r="U91">
        <v>6928</v>
      </c>
      <c r="V91">
        <v>4254</v>
      </c>
      <c r="W91">
        <v>2713</v>
      </c>
      <c r="X91">
        <v>1128</v>
      </c>
      <c r="Z91">
        <f t="shared" si="53"/>
        <v>1.0428994082840237</v>
      </c>
      <c r="AA91">
        <f t="shared" si="53"/>
        <v>1.0152527118563781</v>
      </c>
      <c r="AB91">
        <f t="shared" si="53"/>
        <v>0.97136497623774287</v>
      </c>
      <c r="AC91">
        <f t="shared" si="53"/>
        <v>0.96553055904219365</v>
      </c>
      <c r="AD91">
        <f t="shared" si="53"/>
        <v>0.95545280252622078</v>
      </c>
      <c r="AE91">
        <f t="shared" si="53"/>
        <v>0.92278432864206927</v>
      </c>
      <c r="AF91">
        <f t="shared" si="53"/>
        <v>0.93630525122780506</v>
      </c>
      <c r="AG91">
        <f t="shared" si="53"/>
        <v>0.92203389830508475</v>
      </c>
      <c r="AH91">
        <f t="shared" si="53"/>
        <v>0.91213045518535896</v>
      </c>
      <c r="AI91">
        <f t="shared" si="53"/>
        <v>0.88435675755560483</v>
      </c>
      <c r="AJ91">
        <f t="shared" si="53"/>
        <v>0.90410159100861187</v>
      </c>
      <c r="AK91">
        <f t="shared" si="53"/>
        <v>0.87270233196159119</v>
      </c>
      <c r="AL91">
        <f t="shared" si="53"/>
        <v>0.87078934137757669</v>
      </c>
      <c r="AM91">
        <f t="shared" si="53"/>
        <v>0.88810020876826723</v>
      </c>
      <c r="AN91">
        <f t="shared" si="53"/>
        <v>0.8623649078194533</v>
      </c>
      <c r="AO91">
        <f t="shared" si="32"/>
        <v>0.88470588235294123</v>
      </c>
      <c r="AQ91">
        <f t="shared" si="36"/>
        <v>-0.25202836061582767</v>
      </c>
      <c r="AR91">
        <f t="shared" si="37"/>
        <v>-9.082535221484267E-2</v>
      </c>
      <c r="AS91">
        <f t="shared" si="38"/>
        <v>0.17431802792302981</v>
      </c>
      <c r="AT91">
        <f t="shared" si="39"/>
        <v>0.21046515967617685</v>
      </c>
      <c r="AU91">
        <f t="shared" si="40"/>
        <v>0.27341947259258803</v>
      </c>
      <c r="AV91">
        <f t="shared" si="41"/>
        <v>0.48215841135531429</v>
      </c>
      <c r="AW91">
        <f t="shared" si="42"/>
        <v>0.39488239538698255</v>
      </c>
      <c r="AX91">
        <f t="shared" si="43"/>
        <v>0.48703974026293495</v>
      </c>
      <c r="AY91">
        <f t="shared" si="44"/>
        <v>0.55183353702643745</v>
      </c>
      <c r="AZ91">
        <f t="shared" si="45"/>
        <v>0.73736835517348265</v>
      </c>
      <c r="BA91">
        <f t="shared" si="46"/>
        <v>0.60488127281850579</v>
      </c>
      <c r="BB91">
        <f t="shared" si="47"/>
        <v>0.81696451616168664</v>
      </c>
      <c r="BC91">
        <f t="shared" si="48"/>
        <v>0.83013113838955033</v>
      </c>
      <c r="BD91">
        <f t="shared" si="49"/>
        <v>0.71202416786867051</v>
      </c>
      <c r="BE91">
        <f t="shared" si="50"/>
        <v>0.88846062575574813</v>
      </c>
      <c r="BF91">
        <f t="shared" si="51"/>
        <v>0.73500015320713352</v>
      </c>
      <c r="BG91">
        <f t="shared" si="52"/>
        <v>0.38599252554455799</v>
      </c>
    </row>
    <row r="92" spans="7:59" x14ac:dyDescent="0.15">
      <c r="G92">
        <v>187.32</v>
      </c>
      <c r="H92">
        <f t="shared" si="35"/>
        <v>0.90882536076532061</v>
      </c>
      <c r="I92">
        <v>4303</v>
      </c>
      <c r="J92">
        <v>21138</v>
      </c>
      <c r="K92">
        <v>16296</v>
      </c>
      <c r="L92">
        <v>9933</v>
      </c>
      <c r="M92">
        <v>8349</v>
      </c>
      <c r="N92">
        <v>7434</v>
      </c>
      <c r="O92">
        <v>12351</v>
      </c>
      <c r="P92">
        <v>7943</v>
      </c>
      <c r="Q92">
        <v>7828</v>
      </c>
      <c r="R92">
        <v>12137</v>
      </c>
      <c r="S92">
        <v>6187</v>
      </c>
      <c r="T92">
        <v>6147</v>
      </c>
      <c r="U92">
        <v>6800</v>
      </c>
      <c r="V92">
        <v>4083</v>
      </c>
      <c r="W92">
        <v>2686</v>
      </c>
      <c r="X92">
        <v>1050</v>
      </c>
      <c r="Z92">
        <f t="shared" si="53"/>
        <v>1.0608974358974359</v>
      </c>
      <c r="AA92">
        <f t="shared" si="53"/>
        <v>1.0012789540997584</v>
      </c>
      <c r="AB92">
        <f t="shared" si="53"/>
        <v>0.98032846056668477</v>
      </c>
      <c r="AC92">
        <f t="shared" si="53"/>
        <v>0.95906150429661097</v>
      </c>
      <c r="AD92">
        <f t="shared" si="53"/>
        <v>0.9415811435660314</v>
      </c>
      <c r="AE92">
        <f t="shared" si="53"/>
        <v>0.94256371243818937</v>
      </c>
      <c r="AF92">
        <f t="shared" si="53"/>
        <v>0.93320740460899132</v>
      </c>
      <c r="AG92">
        <f t="shared" si="53"/>
        <v>0.92846288720046755</v>
      </c>
      <c r="AH92">
        <f t="shared" si="53"/>
        <v>0.91834819333646178</v>
      </c>
      <c r="AI92">
        <f t="shared" si="53"/>
        <v>0.89684474987068652</v>
      </c>
      <c r="AJ92">
        <f t="shared" si="53"/>
        <v>0.90307984235877969</v>
      </c>
      <c r="AK92">
        <f t="shared" si="53"/>
        <v>0.84320987654320989</v>
      </c>
      <c r="AL92">
        <f t="shared" si="53"/>
        <v>0.85470085470085466</v>
      </c>
      <c r="AM92">
        <f t="shared" si="53"/>
        <v>0.85240083507306885</v>
      </c>
      <c r="AN92">
        <f t="shared" si="53"/>
        <v>0.85378258105530835</v>
      </c>
      <c r="AO92">
        <f t="shared" si="32"/>
        <v>0.82352941176470584</v>
      </c>
      <c r="AQ92">
        <f t="shared" si="36"/>
        <v>-0.35469112540548331</v>
      </c>
      <c r="AR92">
        <f t="shared" si="37"/>
        <v>-7.6688216078041639E-3</v>
      </c>
      <c r="AS92">
        <f t="shared" si="38"/>
        <v>0.11920559777290526</v>
      </c>
      <c r="AT92">
        <f t="shared" si="39"/>
        <v>0.25080043424113735</v>
      </c>
      <c r="AU92">
        <f t="shared" si="40"/>
        <v>0.36116849511603899</v>
      </c>
      <c r="AV92">
        <f t="shared" si="41"/>
        <v>0.35491057524476105</v>
      </c>
      <c r="AW92">
        <f t="shared" si="42"/>
        <v>0.41476682533912357</v>
      </c>
      <c r="AX92">
        <f t="shared" si="43"/>
        <v>0.44534921815897088</v>
      </c>
      <c r="AY92">
        <f t="shared" si="44"/>
        <v>0.51107198821524524</v>
      </c>
      <c r="AZ92">
        <f t="shared" si="45"/>
        <v>0.65323505382086444</v>
      </c>
      <c r="BA92">
        <f t="shared" si="46"/>
        <v>0.61166586283146185</v>
      </c>
      <c r="BB92">
        <f t="shared" si="47"/>
        <v>1.0232363285741664</v>
      </c>
      <c r="BC92">
        <f t="shared" si="48"/>
        <v>0.94202249285798878</v>
      </c>
      <c r="BD92">
        <f t="shared" si="49"/>
        <v>0.95819039451231136</v>
      </c>
      <c r="BE92">
        <f t="shared" si="50"/>
        <v>0.94847223921024137</v>
      </c>
      <c r="BF92">
        <f t="shared" si="51"/>
        <v>1.164936086645745</v>
      </c>
      <c r="BG92">
        <f t="shared" si="52"/>
        <v>0.34021872933378916</v>
      </c>
    </row>
    <row r="93" spans="7:59" x14ac:dyDescent="0.15">
      <c r="G93">
        <v>189.33</v>
      </c>
      <c r="H93">
        <f t="shared" si="35"/>
        <v>0.91044041066876102</v>
      </c>
      <c r="I93">
        <v>4234</v>
      </c>
      <c r="J93">
        <v>21291</v>
      </c>
      <c r="K93">
        <v>16188</v>
      </c>
      <c r="L93">
        <v>9803</v>
      </c>
      <c r="M93">
        <v>8463</v>
      </c>
      <c r="N93">
        <v>7326</v>
      </c>
      <c r="O93">
        <v>12631</v>
      </c>
      <c r="P93">
        <v>7793</v>
      </c>
      <c r="Q93">
        <v>7744</v>
      </c>
      <c r="R93">
        <v>11994</v>
      </c>
      <c r="S93">
        <v>6176</v>
      </c>
      <c r="T93">
        <v>6448</v>
      </c>
      <c r="U93">
        <v>6759</v>
      </c>
      <c r="V93">
        <v>4013</v>
      </c>
      <c r="W93">
        <v>2691</v>
      </c>
      <c r="X93">
        <v>1091</v>
      </c>
      <c r="Z93">
        <f t="shared" si="53"/>
        <v>1.0438856015779092</v>
      </c>
      <c r="AA93">
        <f t="shared" si="53"/>
        <v>1.0085263606650561</v>
      </c>
      <c r="AB93">
        <f t="shared" si="53"/>
        <v>0.97383143836852548</v>
      </c>
      <c r="AC93">
        <f t="shared" si="53"/>
        <v>0.94650960702906251</v>
      </c>
      <c r="AD93">
        <f t="shared" si="53"/>
        <v>0.95443780309010939</v>
      </c>
      <c r="AE93">
        <f t="shared" si="53"/>
        <v>0.92887029288702927</v>
      </c>
      <c r="AF93">
        <f t="shared" si="53"/>
        <v>0.95436343029845105</v>
      </c>
      <c r="AG93">
        <f t="shared" si="53"/>
        <v>0.91092928112215077</v>
      </c>
      <c r="AH93">
        <f t="shared" si="53"/>
        <v>0.90849366494603467</v>
      </c>
      <c r="AI93">
        <f t="shared" si="53"/>
        <v>0.88627798714254047</v>
      </c>
      <c r="AJ93">
        <f t="shared" si="53"/>
        <v>0.90147423733761489</v>
      </c>
      <c r="AK93">
        <f t="shared" si="53"/>
        <v>0.88449931412894378</v>
      </c>
      <c r="AL93">
        <f t="shared" si="53"/>
        <v>0.84954751131221717</v>
      </c>
      <c r="AM93">
        <f t="shared" si="53"/>
        <v>0.83778705636743211</v>
      </c>
      <c r="AN93">
        <f t="shared" si="53"/>
        <v>0.85537190082644632</v>
      </c>
      <c r="AO93">
        <f t="shared" si="32"/>
        <v>0.85568627450980395</v>
      </c>
      <c r="AQ93">
        <f t="shared" si="36"/>
        <v>-0.25769943854274796</v>
      </c>
      <c r="AR93">
        <f t="shared" si="37"/>
        <v>-5.0941299350603639E-2</v>
      </c>
      <c r="AS93">
        <f t="shared" si="38"/>
        <v>0.15910230923821925</v>
      </c>
      <c r="AT93">
        <f t="shared" si="39"/>
        <v>0.32984494996291591</v>
      </c>
      <c r="AU93">
        <f t="shared" si="40"/>
        <v>0.27979679825940623</v>
      </c>
      <c r="AV93">
        <f t="shared" si="41"/>
        <v>0.44271702035538746</v>
      </c>
      <c r="AW93">
        <f t="shared" si="42"/>
        <v>0.28026435532335853</v>
      </c>
      <c r="AX93">
        <f t="shared" si="43"/>
        <v>0.55974007489639765</v>
      </c>
      <c r="AY93">
        <f t="shared" si="44"/>
        <v>0.57580418557256929</v>
      </c>
      <c r="AZ93">
        <f t="shared" si="45"/>
        <v>0.72434773408830322</v>
      </c>
      <c r="BA93">
        <f t="shared" si="46"/>
        <v>0.62234288578972208</v>
      </c>
      <c r="BB93">
        <f t="shared" si="47"/>
        <v>0.73640124489743752</v>
      </c>
      <c r="BC93">
        <f t="shared" si="48"/>
        <v>0.97830846524105231</v>
      </c>
      <c r="BD93">
        <f t="shared" si="49"/>
        <v>1.0619479208282656</v>
      </c>
      <c r="BE93">
        <f t="shared" si="50"/>
        <v>0.93731359734790365</v>
      </c>
      <c r="BF93">
        <f t="shared" si="51"/>
        <v>0.93510883055673411</v>
      </c>
      <c r="BG93">
        <f t="shared" si="52"/>
        <v>0.37465493483863888</v>
      </c>
    </row>
    <row r="94" spans="7:59" x14ac:dyDescent="0.15">
      <c r="G94">
        <v>191.33</v>
      </c>
      <c r="H94">
        <f t="shared" si="35"/>
        <v>0.91037548214009445</v>
      </c>
      <c r="I94">
        <v>4182</v>
      </c>
      <c r="J94">
        <v>21315</v>
      </c>
      <c r="K94">
        <v>16054</v>
      </c>
      <c r="L94">
        <v>9798</v>
      </c>
      <c r="M94">
        <v>8460</v>
      </c>
      <c r="N94">
        <v>7490</v>
      </c>
      <c r="O94">
        <v>12451</v>
      </c>
      <c r="P94">
        <v>7814</v>
      </c>
      <c r="Q94">
        <v>7706</v>
      </c>
      <c r="R94">
        <v>12166</v>
      </c>
      <c r="S94">
        <v>6015</v>
      </c>
      <c r="T94">
        <v>6402</v>
      </c>
      <c r="U94">
        <v>6724</v>
      </c>
      <c r="V94">
        <v>4127</v>
      </c>
      <c r="W94">
        <v>2669</v>
      </c>
      <c r="X94">
        <v>1099</v>
      </c>
      <c r="Z94">
        <f t="shared" si="53"/>
        <v>1.0310650887573964</v>
      </c>
      <c r="AA94">
        <f t="shared" si="53"/>
        <v>1.0096632087537303</v>
      </c>
      <c r="AB94">
        <f t="shared" si="53"/>
        <v>0.96577031823377246</v>
      </c>
      <c r="AC94">
        <f t="shared" si="53"/>
        <v>0.94602684174954133</v>
      </c>
      <c r="AD94">
        <f t="shared" si="53"/>
        <v>0.95409946994473893</v>
      </c>
      <c r="AE94">
        <f t="shared" si="53"/>
        <v>0.94966400405730955</v>
      </c>
      <c r="AF94">
        <f t="shared" si="53"/>
        <v>0.94076312806951268</v>
      </c>
      <c r="AG94">
        <f t="shared" si="53"/>
        <v>0.9133839859731151</v>
      </c>
      <c r="AH94">
        <f t="shared" si="53"/>
        <v>0.90403566400750823</v>
      </c>
      <c r="AI94">
        <f t="shared" si="53"/>
        <v>0.89898765979457618</v>
      </c>
      <c r="AJ94">
        <f t="shared" si="53"/>
        <v>0.87797401839147571</v>
      </c>
      <c r="AK94">
        <f t="shared" si="53"/>
        <v>0.87818930041152266</v>
      </c>
      <c r="AL94">
        <f t="shared" si="53"/>
        <v>0.84514831573655103</v>
      </c>
      <c r="AM94">
        <f t="shared" si="53"/>
        <v>0.8615866388308977</v>
      </c>
      <c r="AN94">
        <f t="shared" si="53"/>
        <v>0.84837889383343934</v>
      </c>
      <c r="AO94">
        <f t="shared" si="32"/>
        <v>0.86196078431372547</v>
      </c>
      <c r="AQ94">
        <f t="shared" si="36"/>
        <v>-0.1835540083053587</v>
      </c>
      <c r="AR94">
        <f t="shared" si="37"/>
        <v>-5.7700911387912529E-2</v>
      </c>
      <c r="AS94">
        <f t="shared" si="38"/>
        <v>0.20897543306362321</v>
      </c>
      <c r="AT94">
        <f t="shared" si="39"/>
        <v>0.33290601834215267</v>
      </c>
      <c r="AU94">
        <f t="shared" si="40"/>
        <v>0.28192408067842822</v>
      </c>
      <c r="AV94">
        <f t="shared" si="41"/>
        <v>0.30988222132035409</v>
      </c>
      <c r="AW94">
        <f t="shared" si="42"/>
        <v>0.36638336825273454</v>
      </c>
      <c r="AX94">
        <f t="shared" si="43"/>
        <v>0.54359346426766797</v>
      </c>
      <c r="AY94">
        <f t="shared" si="44"/>
        <v>0.60531880819442896</v>
      </c>
      <c r="AZ94">
        <f t="shared" si="45"/>
        <v>0.63891582717513007</v>
      </c>
      <c r="BA94">
        <f t="shared" si="46"/>
        <v>0.78082966556471889</v>
      </c>
      <c r="BB94">
        <f t="shared" si="47"/>
        <v>0.77935862683737267</v>
      </c>
      <c r="BC94">
        <f t="shared" si="48"/>
        <v>1.0094588726721396</v>
      </c>
      <c r="BD94">
        <f t="shared" si="49"/>
        <v>0.89387796391427465</v>
      </c>
      <c r="BE94">
        <f t="shared" si="50"/>
        <v>0.98656760528219367</v>
      </c>
      <c r="BF94">
        <f t="shared" si="51"/>
        <v>0.89127301913343115</v>
      </c>
      <c r="BG94">
        <f t="shared" si="52"/>
        <v>0.41120135985521639</v>
      </c>
    </row>
    <row r="95" spans="7:59" x14ac:dyDescent="0.15">
      <c r="G95">
        <v>193.34</v>
      </c>
      <c r="H95">
        <f t="shared" si="35"/>
        <v>0.9052660171288589</v>
      </c>
      <c r="I95">
        <v>4288</v>
      </c>
      <c r="J95">
        <v>20956</v>
      </c>
      <c r="K95">
        <v>16108</v>
      </c>
      <c r="L95">
        <v>9852</v>
      </c>
      <c r="M95">
        <v>8337</v>
      </c>
      <c r="N95">
        <v>7289</v>
      </c>
      <c r="O95">
        <v>12237</v>
      </c>
      <c r="P95">
        <v>7920</v>
      </c>
      <c r="Q95">
        <v>7699</v>
      </c>
      <c r="R95">
        <v>12032</v>
      </c>
      <c r="S95">
        <v>6209</v>
      </c>
      <c r="T95">
        <v>6334</v>
      </c>
      <c r="U95">
        <v>6826</v>
      </c>
      <c r="V95">
        <v>4058</v>
      </c>
      <c r="W95">
        <v>2641</v>
      </c>
      <c r="X95">
        <v>1070</v>
      </c>
      <c r="Z95">
        <f t="shared" si="53"/>
        <v>1.057199211045365</v>
      </c>
      <c r="AA95">
        <f t="shared" si="53"/>
        <v>0.9926578560939795</v>
      </c>
      <c r="AB95">
        <f t="shared" si="53"/>
        <v>0.96901882933285211</v>
      </c>
      <c r="AC95">
        <f t="shared" si="53"/>
        <v>0.95124070676836925</v>
      </c>
      <c r="AD95">
        <f t="shared" si="53"/>
        <v>0.94022781098454944</v>
      </c>
      <c r="AE95">
        <f t="shared" si="53"/>
        <v>0.92417902878153924</v>
      </c>
      <c r="AF95">
        <f t="shared" si="53"/>
        <v>0.92459387986399699</v>
      </c>
      <c r="AG95">
        <f t="shared" si="53"/>
        <v>0.92577440093512564</v>
      </c>
      <c r="AH95">
        <f t="shared" si="53"/>
        <v>0.90321445330830596</v>
      </c>
      <c r="AI95">
        <f t="shared" si="53"/>
        <v>0.88908593807729253</v>
      </c>
      <c r="AJ95">
        <f t="shared" si="53"/>
        <v>0.9062910524011093</v>
      </c>
      <c r="AK95">
        <f t="shared" si="53"/>
        <v>0.86886145404663928</v>
      </c>
      <c r="AL95">
        <f t="shared" si="53"/>
        <v>0.8579688285570638</v>
      </c>
      <c r="AM95">
        <f t="shared" si="53"/>
        <v>0.84718162839248434</v>
      </c>
      <c r="AN95">
        <f t="shared" si="53"/>
        <v>0.83947870311506678</v>
      </c>
      <c r="AO95">
        <f t="shared" si="32"/>
        <v>0.83921568627450982</v>
      </c>
      <c r="AQ95">
        <f t="shared" si="36"/>
        <v>-0.33373894487771338</v>
      </c>
      <c r="AR95">
        <f t="shared" si="37"/>
        <v>4.4215380639289328E-2</v>
      </c>
      <c r="AS95">
        <f t="shared" si="38"/>
        <v>0.18882741338468717</v>
      </c>
      <c r="AT95">
        <f t="shared" si="39"/>
        <v>0.29992883609070164</v>
      </c>
      <c r="AU95">
        <f t="shared" si="40"/>
        <v>0.36979848581636171</v>
      </c>
      <c r="AV95">
        <f t="shared" si="41"/>
        <v>0.47309683209466769</v>
      </c>
      <c r="AW95">
        <f t="shared" si="42"/>
        <v>0.47040412005320092</v>
      </c>
      <c r="AX95">
        <f t="shared" si="43"/>
        <v>0.46274820910693398</v>
      </c>
      <c r="AY95">
        <f t="shared" si="44"/>
        <v>0.61077158364274919</v>
      </c>
      <c r="AZ95">
        <f t="shared" si="45"/>
        <v>0.70536827932130741</v>
      </c>
      <c r="BA95">
        <f t="shared" si="46"/>
        <v>0.59036864782803788</v>
      </c>
      <c r="BB95">
        <f t="shared" si="47"/>
        <v>0.84342958742471197</v>
      </c>
      <c r="BC95">
        <f t="shared" si="48"/>
        <v>0.91912506304326314</v>
      </c>
      <c r="BD95">
        <f t="shared" si="49"/>
        <v>0.99504102011520523</v>
      </c>
      <c r="BE95">
        <f t="shared" si="50"/>
        <v>1.0498450279265454</v>
      </c>
      <c r="BF95">
        <f t="shared" si="51"/>
        <v>1.0517251808194479</v>
      </c>
      <c r="BG95">
        <f t="shared" si="52"/>
        <v>0.31793013728854885</v>
      </c>
    </row>
    <row r="96" spans="7:59" x14ac:dyDescent="0.15">
      <c r="G96">
        <v>195.36</v>
      </c>
      <c r="H96">
        <f t="shared" si="35"/>
        <v>0.90958558234157405</v>
      </c>
      <c r="I96">
        <v>4251</v>
      </c>
      <c r="J96">
        <v>21189</v>
      </c>
      <c r="K96">
        <v>16319</v>
      </c>
      <c r="L96">
        <v>10050</v>
      </c>
      <c r="M96">
        <v>8448</v>
      </c>
      <c r="N96">
        <v>7208</v>
      </c>
      <c r="O96">
        <v>12468</v>
      </c>
      <c r="P96">
        <v>7841</v>
      </c>
      <c r="Q96">
        <v>7878</v>
      </c>
      <c r="R96">
        <v>11848</v>
      </c>
      <c r="S96">
        <v>6065</v>
      </c>
      <c r="T96">
        <v>6277</v>
      </c>
      <c r="U96">
        <v>6755</v>
      </c>
      <c r="V96">
        <v>4178</v>
      </c>
      <c r="W96">
        <v>2679</v>
      </c>
      <c r="X96">
        <v>1076</v>
      </c>
      <c r="Z96">
        <f t="shared" si="53"/>
        <v>1.0480769230769231</v>
      </c>
      <c r="AA96">
        <f t="shared" si="53"/>
        <v>1.003694756288191</v>
      </c>
      <c r="AB96">
        <f t="shared" si="53"/>
        <v>0.98171208566444079</v>
      </c>
      <c r="AC96">
        <f t="shared" si="53"/>
        <v>0.97035821183740467</v>
      </c>
      <c r="AD96">
        <f t="shared" si="53"/>
        <v>0.95274613736325697</v>
      </c>
      <c r="AE96">
        <f t="shared" si="53"/>
        <v>0.91390896411816913</v>
      </c>
      <c r="AF96">
        <f t="shared" si="53"/>
        <v>0.94204760105780128</v>
      </c>
      <c r="AG96">
        <f t="shared" si="53"/>
        <v>0.91654003506721216</v>
      </c>
      <c r="AH96">
        <f t="shared" si="53"/>
        <v>0.92421398404504929</v>
      </c>
      <c r="AI96">
        <f t="shared" si="53"/>
        <v>0.87548954407744028</v>
      </c>
      <c r="AJ96">
        <f t="shared" si="53"/>
        <v>0.8852722230331338</v>
      </c>
      <c r="AK96">
        <f t="shared" si="53"/>
        <v>0.86104252400548698</v>
      </c>
      <c r="AL96">
        <f t="shared" si="53"/>
        <v>0.84904474610356961</v>
      </c>
      <c r="AM96">
        <f t="shared" si="53"/>
        <v>0.87223382045929021</v>
      </c>
      <c r="AN96">
        <f t="shared" si="53"/>
        <v>0.85155753337571516</v>
      </c>
      <c r="AO96">
        <f t="shared" si="32"/>
        <v>0.84392156862745094</v>
      </c>
      <c r="AQ96">
        <f t="shared" si="36"/>
        <v>-0.28174189852662651</v>
      </c>
      <c r="AR96">
        <f t="shared" si="37"/>
        <v>-2.2127684654240386E-2</v>
      </c>
      <c r="AS96">
        <f t="shared" si="38"/>
        <v>0.11074323242714863</v>
      </c>
      <c r="AT96">
        <f t="shared" si="39"/>
        <v>0.18053991060994207</v>
      </c>
      <c r="AU96">
        <f t="shared" si="40"/>
        <v>0.2904407606037861</v>
      </c>
      <c r="AV96">
        <f t="shared" si="41"/>
        <v>0.54014588465890245</v>
      </c>
      <c r="AW96">
        <f t="shared" si="42"/>
        <v>0.35819684264384372</v>
      </c>
      <c r="AX96">
        <f t="shared" si="43"/>
        <v>0.52289718057223145</v>
      </c>
      <c r="AY96">
        <f t="shared" si="44"/>
        <v>0.47286989812593933</v>
      </c>
      <c r="AZ96">
        <f t="shared" si="45"/>
        <v>0.7978324207732258</v>
      </c>
      <c r="BA96">
        <f t="shared" si="46"/>
        <v>0.73116050774849162</v>
      </c>
      <c r="BB96">
        <f t="shared" si="47"/>
        <v>0.89766832011103259</v>
      </c>
      <c r="BC96">
        <f t="shared" si="48"/>
        <v>0.98186033747738177</v>
      </c>
      <c r="BD96">
        <f t="shared" si="49"/>
        <v>0.82018648973069874</v>
      </c>
      <c r="BE96">
        <f t="shared" si="50"/>
        <v>0.96412928444168666</v>
      </c>
      <c r="BF96">
        <f t="shared" si="51"/>
        <v>1.018174301224781</v>
      </c>
      <c r="BG96">
        <f t="shared" si="52"/>
        <v>0.43014305543769099</v>
      </c>
    </row>
    <row r="97" spans="7:59" x14ac:dyDescent="0.15">
      <c r="G97">
        <v>197.38</v>
      </c>
      <c r="H97">
        <f t="shared" si="35"/>
        <v>0.90419773963411032</v>
      </c>
      <c r="I97">
        <v>4193</v>
      </c>
      <c r="J97">
        <v>21251</v>
      </c>
      <c r="K97">
        <v>16082</v>
      </c>
      <c r="L97">
        <v>9796</v>
      </c>
      <c r="M97">
        <v>8192</v>
      </c>
      <c r="N97">
        <v>7262</v>
      </c>
      <c r="O97">
        <v>12393</v>
      </c>
      <c r="P97">
        <v>7807</v>
      </c>
      <c r="Q97">
        <v>7785</v>
      </c>
      <c r="R97">
        <v>11929</v>
      </c>
      <c r="S97">
        <v>6072</v>
      </c>
      <c r="T97">
        <v>6439</v>
      </c>
      <c r="U97">
        <v>6809</v>
      </c>
      <c r="V97">
        <v>4020</v>
      </c>
      <c r="W97">
        <v>2694</v>
      </c>
      <c r="X97">
        <v>1063</v>
      </c>
      <c r="Z97">
        <f t="shared" si="53"/>
        <v>1.0337771203155819</v>
      </c>
      <c r="AA97">
        <f t="shared" si="53"/>
        <v>1.0066316138505993</v>
      </c>
      <c r="AB97">
        <f t="shared" si="53"/>
        <v>0.96745473139625815</v>
      </c>
      <c r="AC97">
        <f t="shared" si="53"/>
        <v>0.94583373563773299</v>
      </c>
      <c r="AD97">
        <f t="shared" si="53"/>
        <v>0.92387504229164319</v>
      </c>
      <c r="AE97">
        <f t="shared" si="53"/>
        <v>0.92075567389374924</v>
      </c>
      <c r="AF97">
        <f t="shared" si="53"/>
        <v>0.93638080846241023</v>
      </c>
      <c r="AG97">
        <f t="shared" si="53"/>
        <v>0.91256575102279369</v>
      </c>
      <c r="AH97">
        <f t="shared" si="53"/>
        <v>0.91330361332707644</v>
      </c>
      <c r="AI97">
        <f t="shared" si="53"/>
        <v>0.88147491317520132</v>
      </c>
      <c r="AJ97">
        <f t="shared" si="53"/>
        <v>0.88629397168296598</v>
      </c>
      <c r="AK97">
        <f t="shared" si="53"/>
        <v>0.88326474622770923</v>
      </c>
      <c r="AL97">
        <f t="shared" si="53"/>
        <v>0.85583207642031167</v>
      </c>
      <c r="AM97">
        <f t="shared" si="53"/>
        <v>0.83924843423799578</v>
      </c>
      <c r="AN97">
        <f t="shared" si="53"/>
        <v>0.85632549268912905</v>
      </c>
      <c r="AO97">
        <f t="shared" si="32"/>
        <v>0.83372549019607844</v>
      </c>
      <c r="AQ97">
        <f t="shared" si="36"/>
        <v>-0.19931521139846159</v>
      </c>
      <c r="AR97">
        <f t="shared" si="37"/>
        <v>-3.9658328605212401E-2</v>
      </c>
      <c r="AS97">
        <f t="shared" si="38"/>
        <v>0.19851986656419024</v>
      </c>
      <c r="AT97">
        <f t="shared" si="39"/>
        <v>0.33413088310092254</v>
      </c>
      <c r="AU97">
        <f t="shared" si="40"/>
        <v>0.47507071260430783</v>
      </c>
      <c r="AV97">
        <f t="shared" si="41"/>
        <v>0.49536336854225871</v>
      </c>
      <c r="AW97">
        <f t="shared" si="42"/>
        <v>0.39439823157796483</v>
      </c>
      <c r="AX97">
        <f t="shared" si="43"/>
        <v>0.54897084123601747</v>
      </c>
      <c r="AY97">
        <f t="shared" si="44"/>
        <v>0.54412145370245468</v>
      </c>
      <c r="AZ97">
        <f t="shared" si="45"/>
        <v>0.75695242076735902</v>
      </c>
      <c r="BA97">
        <f t="shared" si="46"/>
        <v>0.72423952156459936</v>
      </c>
      <c r="BB97">
        <f t="shared" si="47"/>
        <v>0.74478178478712165</v>
      </c>
      <c r="BC97">
        <f t="shared" si="48"/>
        <v>0.93408656694537739</v>
      </c>
      <c r="BD97">
        <f t="shared" si="49"/>
        <v>1.0514910527513655</v>
      </c>
      <c r="BE97">
        <f t="shared" si="50"/>
        <v>0.93062835988748294</v>
      </c>
      <c r="BF97">
        <f t="shared" si="51"/>
        <v>1.0911064755034716</v>
      </c>
      <c r="BG97">
        <f t="shared" si="52"/>
        <v>0.36869182883665841</v>
      </c>
    </row>
    <row r="98" spans="7:59" x14ac:dyDescent="0.15">
      <c r="G98">
        <v>199.39</v>
      </c>
      <c r="H98">
        <f t="shared" si="35"/>
        <v>0.90031675460207006</v>
      </c>
      <c r="I98">
        <v>4188</v>
      </c>
      <c r="J98">
        <v>21044</v>
      </c>
      <c r="K98">
        <v>16239</v>
      </c>
      <c r="L98">
        <v>9659</v>
      </c>
      <c r="M98">
        <v>8337</v>
      </c>
      <c r="N98">
        <v>7274</v>
      </c>
      <c r="O98">
        <v>12362</v>
      </c>
      <c r="P98">
        <v>7555</v>
      </c>
      <c r="Q98">
        <v>7643</v>
      </c>
      <c r="R98">
        <v>11889</v>
      </c>
      <c r="S98">
        <v>6015</v>
      </c>
      <c r="T98">
        <v>6249</v>
      </c>
      <c r="U98">
        <v>6786</v>
      </c>
      <c r="V98">
        <v>4103</v>
      </c>
      <c r="W98">
        <v>2712</v>
      </c>
      <c r="X98">
        <v>1067</v>
      </c>
      <c r="Z98">
        <f t="shared" si="53"/>
        <v>1.0325443786982249</v>
      </c>
      <c r="AA98">
        <f t="shared" si="53"/>
        <v>0.99682629908578468</v>
      </c>
      <c r="AB98">
        <f t="shared" si="53"/>
        <v>0.97689947662876742</v>
      </c>
      <c r="AC98">
        <f t="shared" si="53"/>
        <v>0.93260596697885489</v>
      </c>
      <c r="AD98">
        <f t="shared" si="53"/>
        <v>0.94022781098454944</v>
      </c>
      <c r="AE98">
        <f t="shared" si="53"/>
        <v>0.92227716495498924</v>
      </c>
      <c r="AF98">
        <f t="shared" si="53"/>
        <v>0.93403853418964866</v>
      </c>
      <c r="AG98">
        <f t="shared" si="53"/>
        <v>0.88310929281122152</v>
      </c>
      <c r="AH98">
        <f t="shared" si="53"/>
        <v>0.89664476771468793</v>
      </c>
      <c r="AI98">
        <f t="shared" si="53"/>
        <v>0.87851917534914659</v>
      </c>
      <c r="AJ98">
        <f t="shared" si="53"/>
        <v>0.87797401839147571</v>
      </c>
      <c r="AK98">
        <f t="shared" si="53"/>
        <v>0.85720164609053495</v>
      </c>
      <c r="AL98">
        <f t="shared" si="53"/>
        <v>0.8529411764705882</v>
      </c>
      <c r="AM98">
        <f t="shared" si="53"/>
        <v>0.85657620041753657</v>
      </c>
      <c r="AN98">
        <f t="shared" si="53"/>
        <v>0.86204704386522568</v>
      </c>
      <c r="AO98">
        <f t="shared" si="32"/>
        <v>0.83686274509803926</v>
      </c>
      <c r="AQ98">
        <f t="shared" si="36"/>
        <v>-0.19215616031645061</v>
      </c>
      <c r="AR98">
        <f t="shared" si="37"/>
        <v>1.907248670376447E-2</v>
      </c>
      <c r="AS98">
        <f t="shared" si="38"/>
        <v>0.14022913242223028</v>
      </c>
      <c r="AT98">
        <f t="shared" si="39"/>
        <v>0.41863497845749753</v>
      </c>
      <c r="AU98">
        <f t="shared" si="40"/>
        <v>0.36979848581636171</v>
      </c>
      <c r="AV98">
        <f t="shared" si="41"/>
        <v>0.48545692710633925</v>
      </c>
      <c r="AW98">
        <f t="shared" si="42"/>
        <v>0.40942550665189803</v>
      </c>
      <c r="AX98">
        <f t="shared" si="43"/>
        <v>0.74583786971672339</v>
      </c>
      <c r="AY98">
        <f t="shared" si="44"/>
        <v>0.65457310785374212</v>
      </c>
      <c r="AZ98">
        <f t="shared" si="45"/>
        <v>0.77710526530776514</v>
      </c>
      <c r="BA98">
        <f t="shared" si="46"/>
        <v>0.78082966556471889</v>
      </c>
      <c r="BB98">
        <f t="shared" si="47"/>
        <v>0.92449257044173305</v>
      </c>
      <c r="BC98">
        <f t="shared" si="48"/>
        <v>0.9543881677781243</v>
      </c>
      <c r="BD98">
        <f t="shared" si="49"/>
        <v>0.9288719877766487</v>
      </c>
      <c r="BE98">
        <f t="shared" si="50"/>
        <v>0.89067260734762166</v>
      </c>
      <c r="BF98">
        <f t="shared" si="51"/>
        <v>1.0685712377446386</v>
      </c>
      <c r="BG98">
        <f t="shared" si="52"/>
        <v>0.42365499129902173</v>
      </c>
    </row>
    <row r="99" spans="7:59" x14ac:dyDescent="0.15">
      <c r="G99">
        <v>201.39</v>
      </c>
      <c r="H99">
        <f t="shared" si="35"/>
        <v>0.8904878196456294</v>
      </c>
      <c r="I99">
        <v>4267</v>
      </c>
      <c r="J99">
        <v>21319</v>
      </c>
      <c r="K99">
        <v>15972</v>
      </c>
      <c r="L99">
        <v>9696</v>
      </c>
      <c r="M99">
        <v>8364</v>
      </c>
      <c r="N99">
        <v>7294</v>
      </c>
      <c r="O99">
        <v>12181</v>
      </c>
      <c r="P99">
        <v>7602</v>
      </c>
      <c r="Q99">
        <v>7605</v>
      </c>
      <c r="R99">
        <v>11703</v>
      </c>
      <c r="S99">
        <v>5946</v>
      </c>
      <c r="T99">
        <v>6147</v>
      </c>
      <c r="U99">
        <v>6696</v>
      </c>
      <c r="V99">
        <v>3918</v>
      </c>
      <c r="W99">
        <v>2562</v>
      </c>
      <c r="X99">
        <v>1060</v>
      </c>
      <c r="Z99">
        <f t="shared" si="53"/>
        <v>1.0520216962524656</v>
      </c>
      <c r="AA99">
        <f t="shared" si="53"/>
        <v>1.009852683435176</v>
      </c>
      <c r="AB99">
        <f t="shared" si="53"/>
        <v>0.96083739397220713</v>
      </c>
      <c r="AC99">
        <f t="shared" si="53"/>
        <v>0.93617843004731105</v>
      </c>
      <c r="AD99">
        <f t="shared" si="53"/>
        <v>0.94327280929288371</v>
      </c>
      <c r="AE99">
        <f t="shared" si="53"/>
        <v>0.9248129833903892</v>
      </c>
      <c r="AF99">
        <f t="shared" si="53"/>
        <v>0.920362674726105</v>
      </c>
      <c r="AG99">
        <f t="shared" si="53"/>
        <v>0.88860315604909412</v>
      </c>
      <c r="AH99">
        <f t="shared" si="53"/>
        <v>0.89218676677616138</v>
      </c>
      <c r="AI99">
        <f t="shared" si="53"/>
        <v>0.86477499445799155</v>
      </c>
      <c r="AJ99">
        <f t="shared" si="53"/>
        <v>0.86790249598598745</v>
      </c>
      <c r="AK99">
        <f t="shared" si="53"/>
        <v>0.84320987654320989</v>
      </c>
      <c r="AL99">
        <f t="shared" si="53"/>
        <v>0.84162895927601811</v>
      </c>
      <c r="AM99">
        <f t="shared" si="53"/>
        <v>0.81795407098121087</v>
      </c>
      <c r="AN99">
        <f t="shared" si="53"/>
        <v>0.81436745073108707</v>
      </c>
      <c r="AO99">
        <f t="shared" si="32"/>
        <v>0.83137254901960789</v>
      </c>
      <c r="AQ99">
        <f t="shared" si="36"/>
        <v>-0.30428242750188567</v>
      </c>
      <c r="AR99">
        <f t="shared" si="37"/>
        <v>-5.8826773379300687E-2</v>
      </c>
      <c r="AS99">
        <f t="shared" si="38"/>
        <v>0.23970053611408476</v>
      </c>
      <c r="AT99">
        <f t="shared" si="39"/>
        <v>0.39569514167869857</v>
      </c>
      <c r="AU99">
        <f t="shared" si="40"/>
        <v>0.35039843298889706</v>
      </c>
      <c r="AV99">
        <f t="shared" si="41"/>
        <v>0.4689824521761925</v>
      </c>
      <c r="AW99">
        <f t="shared" si="42"/>
        <v>0.49792484976745643</v>
      </c>
      <c r="AX99">
        <f t="shared" si="43"/>
        <v>0.70862722066259864</v>
      </c>
      <c r="AY99">
        <f t="shared" si="44"/>
        <v>0.68447873115068747</v>
      </c>
      <c r="AZ99">
        <f t="shared" si="45"/>
        <v>0.87171556741043665</v>
      </c>
      <c r="BA99">
        <f t="shared" si="46"/>
        <v>0.85005541466913637</v>
      </c>
      <c r="BB99">
        <f t="shared" si="47"/>
        <v>1.0232363285741664</v>
      </c>
      <c r="BC99">
        <f t="shared" si="48"/>
        <v>1.0344961668273094</v>
      </c>
      <c r="BD99">
        <f t="shared" si="49"/>
        <v>1.205694551402849</v>
      </c>
      <c r="BE99">
        <f t="shared" si="50"/>
        <v>1.2320616069692616</v>
      </c>
      <c r="BF99">
        <f t="shared" si="51"/>
        <v>1.1080636229184817</v>
      </c>
      <c r="BG99">
        <f t="shared" si="52"/>
        <v>0.47854115147500514</v>
      </c>
    </row>
    <row r="100" spans="7:59" x14ac:dyDescent="0.15">
      <c r="G100">
        <v>203.4</v>
      </c>
      <c r="H100">
        <f t="shared" si="35"/>
        <v>0.89867437994260346</v>
      </c>
      <c r="I100">
        <v>4310</v>
      </c>
      <c r="J100">
        <v>21120</v>
      </c>
      <c r="K100">
        <v>16072</v>
      </c>
      <c r="L100">
        <v>9944</v>
      </c>
      <c r="M100">
        <v>8447</v>
      </c>
      <c r="N100">
        <v>7312</v>
      </c>
      <c r="O100">
        <v>12331</v>
      </c>
      <c r="P100">
        <v>7627</v>
      </c>
      <c r="Q100">
        <v>7549</v>
      </c>
      <c r="R100">
        <v>11744</v>
      </c>
      <c r="S100">
        <v>6109</v>
      </c>
      <c r="T100">
        <v>6258</v>
      </c>
      <c r="U100">
        <v>6577</v>
      </c>
      <c r="V100">
        <v>3970</v>
      </c>
      <c r="W100">
        <v>2706</v>
      </c>
      <c r="X100">
        <v>1059</v>
      </c>
      <c r="Z100">
        <f t="shared" ref="Z100:AO116" si="54">I100/I$2</f>
        <v>1.0626232741617356</v>
      </c>
      <c r="AA100">
        <f t="shared" si="54"/>
        <v>1.0004263180332529</v>
      </c>
      <c r="AB100">
        <f t="shared" si="54"/>
        <v>0.96685315526679905</v>
      </c>
      <c r="AC100">
        <f t="shared" si="54"/>
        <v>0.96012358791155739</v>
      </c>
      <c r="AD100">
        <f t="shared" si="54"/>
        <v>0.95263335964813356</v>
      </c>
      <c r="AE100">
        <f t="shared" si="54"/>
        <v>0.92709521998224931</v>
      </c>
      <c r="AF100">
        <f t="shared" si="54"/>
        <v>0.93169625991688709</v>
      </c>
      <c r="AG100">
        <f t="shared" si="54"/>
        <v>0.8915254237288136</v>
      </c>
      <c r="AH100">
        <f t="shared" si="54"/>
        <v>0.88561708118254345</v>
      </c>
      <c r="AI100">
        <f t="shared" si="54"/>
        <v>0.86780462572969774</v>
      </c>
      <c r="AJ100">
        <f t="shared" si="54"/>
        <v>0.89169464311779301</v>
      </c>
      <c r="AK100">
        <f t="shared" si="54"/>
        <v>0.8584362139917695</v>
      </c>
      <c r="AL100">
        <f t="shared" si="54"/>
        <v>0.82667169431875309</v>
      </c>
      <c r="AM100">
        <f t="shared" si="54"/>
        <v>0.82881002087682676</v>
      </c>
      <c r="AN100">
        <f t="shared" si="54"/>
        <v>0.8601398601398601</v>
      </c>
      <c r="AO100">
        <f t="shared" si="32"/>
        <v>0.83058823529411763</v>
      </c>
      <c r="AQ100">
        <f t="shared" si="36"/>
        <v>-0.36444382696064592</v>
      </c>
      <c r="AR100">
        <f t="shared" si="37"/>
        <v>-2.5573631132354314E-3</v>
      </c>
      <c r="AS100">
        <f t="shared" si="38"/>
        <v>0.20225190624413381</v>
      </c>
      <c r="AT100">
        <f t="shared" si="39"/>
        <v>0.24415959238999085</v>
      </c>
      <c r="AU100">
        <f t="shared" si="40"/>
        <v>0.29115102991506192</v>
      </c>
      <c r="AV100">
        <f t="shared" si="41"/>
        <v>0.45419400158402956</v>
      </c>
      <c r="AW100">
        <f t="shared" si="42"/>
        <v>0.42449051274402683</v>
      </c>
      <c r="AX100">
        <f t="shared" si="43"/>
        <v>0.68892794497233134</v>
      </c>
      <c r="AY100">
        <f t="shared" si="44"/>
        <v>0.72882366047329716</v>
      </c>
      <c r="AZ100">
        <f t="shared" si="45"/>
        <v>0.85073205133325303</v>
      </c>
      <c r="BA100">
        <f t="shared" si="46"/>
        <v>0.68778920011879285</v>
      </c>
      <c r="BB100">
        <f t="shared" si="47"/>
        <v>0.9158574046432586</v>
      </c>
      <c r="BC100">
        <f t="shared" si="48"/>
        <v>1.1420858800350713</v>
      </c>
      <c r="BD100">
        <f t="shared" si="49"/>
        <v>1.1265859003423486</v>
      </c>
      <c r="BE100">
        <f t="shared" si="50"/>
        <v>0.90396164932493905</v>
      </c>
      <c r="BF100">
        <f t="shared" si="51"/>
        <v>1.1137266719467205</v>
      </c>
      <c r="BG100">
        <f t="shared" si="52"/>
        <v>0.45255690624598111</v>
      </c>
    </row>
    <row r="101" spans="7:59" x14ac:dyDescent="0.15">
      <c r="G101">
        <v>205.41</v>
      </c>
      <c r="H101">
        <f t="shared" si="35"/>
        <v>0.88942737773946667</v>
      </c>
      <c r="I101">
        <v>4283</v>
      </c>
      <c r="J101">
        <v>20910</v>
      </c>
      <c r="K101">
        <v>16296</v>
      </c>
      <c r="L101">
        <v>9782</v>
      </c>
      <c r="M101">
        <v>8377</v>
      </c>
      <c r="N101">
        <v>7253</v>
      </c>
      <c r="O101">
        <v>12180</v>
      </c>
      <c r="P101">
        <v>7524</v>
      </c>
      <c r="Q101">
        <v>7414</v>
      </c>
      <c r="R101">
        <v>11830</v>
      </c>
      <c r="S101">
        <v>5941</v>
      </c>
      <c r="T101">
        <v>6212</v>
      </c>
      <c r="U101">
        <v>6597</v>
      </c>
      <c r="V101">
        <v>3921</v>
      </c>
      <c r="W101">
        <v>2618</v>
      </c>
      <c r="X101">
        <v>1044</v>
      </c>
      <c r="Z101">
        <f t="shared" si="54"/>
        <v>1.055966469428008</v>
      </c>
      <c r="AA101">
        <f t="shared" si="54"/>
        <v>0.99047889725735394</v>
      </c>
      <c r="AB101">
        <f t="shared" si="54"/>
        <v>0.98032846056668477</v>
      </c>
      <c r="AC101">
        <f t="shared" si="54"/>
        <v>0.94448199285507384</v>
      </c>
      <c r="AD101">
        <f t="shared" si="54"/>
        <v>0.94473891958948908</v>
      </c>
      <c r="AE101">
        <f t="shared" si="54"/>
        <v>0.91961455559781924</v>
      </c>
      <c r="AF101">
        <f t="shared" si="54"/>
        <v>0.92028711749149983</v>
      </c>
      <c r="AG101">
        <f t="shared" si="54"/>
        <v>0.87948568088836943</v>
      </c>
      <c r="AH101">
        <f t="shared" si="54"/>
        <v>0.8697794462693571</v>
      </c>
      <c r="AI101">
        <f t="shared" si="54"/>
        <v>0.87415946205571571</v>
      </c>
      <c r="AJ101">
        <f t="shared" si="54"/>
        <v>0.86717267552182165</v>
      </c>
      <c r="AK101">
        <f t="shared" si="54"/>
        <v>0.85212620027434838</v>
      </c>
      <c r="AL101">
        <f t="shared" si="54"/>
        <v>0.829185520361991</v>
      </c>
      <c r="AM101">
        <f t="shared" si="54"/>
        <v>0.81858037578288101</v>
      </c>
      <c r="AN101">
        <f t="shared" si="54"/>
        <v>0.83216783216783219</v>
      </c>
      <c r="AO101">
        <f t="shared" si="32"/>
        <v>0.81882352941176473</v>
      </c>
      <c r="AQ101">
        <f t="shared" si="36"/>
        <v>-0.32673859406611183</v>
      </c>
      <c r="AR101">
        <f t="shared" si="37"/>
        <v>5.7400309271876393E-2</v>
      </c>
      <c r="AS101">
        <f t="shared" si="38"/>
        <v>0.11920559777290526</v>
      </c>
      <c r="AT101">
        <f t="shared" si="39"/>
        <v>0.34271194493745821</v>
      </c>
      <c r="AU101">
        <f t="shared" si="40"/>
        <v>0.34107999135718531</v>
      </c>
      <c r="AV101">
        <f t="shared" si="41"/>
        <v>0.50280394820747087</v>
      </c>
      <c r="AW101">
        <f t="shared" si="42"/>
        <v>0.49841744038388164</v>
      </c>
      <c r="AX101">
        <f t="shared" si="43"/>
        <v>0.7705079754322367</v>
      </c>
      <c r="AY101">
        <f t="shared" si="44"/>
        <v>0.83709365704698113</v>
      </c>
      <c r="AZ101">
        <f t="shared" si="45"/>
        <v>0.80695481462443874</v>
      </c>
      <c r="BA101">
        <f t="shared" si="46"/>
        <v>0.85510294588294566</v>
      </c>
      <c r="BB101">
        <f t="shared" si="47"/>
        <v>0.96012384440475718</v>
      </c>
      <c r="BC101">
        <f t="shared" si="48"/>
        <v>1.1238681645059514</v>
      </c>
      <c r="BD101">
        <f t="shared" si="49"/>
        <v>1.2011021286757755</v>
      </c>
      <c r="BE101">
        <f t="shared" si="50"/>
        <v>1.1023268228902672</v>
      </c>
      <c r="BF101">
        <f t="shared" si="51"/>
        <v>1.1993201348996547</v>
      </c>
      <c r="BG101">
        <f t="shared" si="52"/>
        <v>0.49630697964437059</v>
      </c>
    </row>
    <row r="102" spans="7:59" x14ac:dyDescent="0.15">
      <c r="G102">
        <v>207.42</v>
      </c>
      <c r="H102">
        <f t="shared" si="35"/>
        <v>0.8935746026832202</v>
      </c>
      <c r="I102">
        <v>4209</v>
      </c>
      <c r="J102">
        <v>21214</v>
      </c>
      <c r="K102">
        <v>16001</v>
      </c>
      <c r="L102">
        <v>9734</v>
      </c>
      <c r="M102">
        <v>8226</v>
      </c>
      <c r="N102">
        <v>7192</v>
      </c>
      <c r="O102">
        <v>12002</v>
      </c>
      <c r="P102">
        <v>7778</v>
      </c>
      <c r="Q102">
        <v>7460</v>
      </c>
      <c r="R102">
        <v>11882</v>
      </c>
      <c r="S102">
        <v>6062</v>
      </c>
      <c r="T102">
        <v>6216</v>
      </c>
      <c r="U102">
        <v>6681</v>
      </c>
      <c r="V102">
        <v>4046</v>
      </c>
      <c r="W102">
        <v>2585</v>
      </c>
      <c r="X102">
        <v>1076</v>
      </c>
      <c r="Z102">
        <f t="shared" si="54"/>
        <v>1.0377218934911243</v>
      </c>
      <c r="AA102">
        <f t="shared" si="54"/>
        <v>1.0048789730472265</v>
      </c>
      <c r="AB102">
        <f t="shared" si="54"/>
        <v>0.9625819647476388</v>
      </c>
      <c r="AC102">
        <f t="shared" si="54"/>
        <v>0.93984744617167137</v>
      </c>
      <c r="AD102">
        <f t="shared" si="54"/>
        <v>0.92770948460584191</v>
      </c>
      <c r="AE102">
        <f t="shared" si="54"/>
        <v>0.9118803093698491</v>
      </c>
      <c r="AF102">
        <f t="shared" si="54"/>
        <v>0.9068379297317718</v>
      </c>
      <c r="AG102">
        <f t="shared" si="54"/>
        <v>0.90917592051431906</v>
      </c>
      <c r="AH102">
        <f t="shared" si="54"/>
        <v>0.87517597372125766</v>
      </c>
      <c r="AI102">
        <f t="shared" si="54"/>
        <v>0.87800192122958698</v>
      </c>
      <c r="AJ102">
        <f t="shared" si="54"/>
        <v>0.88483433075463436</v>
      </c>
      <c r="AK102">
        <f t="shared" si="54"/>
        <v>0.85267489711934152</v>
      </c>
      <c r="AL102">
        <f t="shared" si="54"/>
        <v>0.83974358974358976</v>
      </c>
      <c r="AM102">
        <f t="shared" si="54"/>
        <v>0.84467640918580378</v>
      </c>
      <c r="AN102">
        <f t="shared" si="54"/>
        <v>0.82167832167832167</v>
      </c>
      <c r="AO102">
        <f t="shared" si="32"/>
        <v>0.84392156862745094</v>
      </c>
      <c r="AQ102">
        <f t="shared" si="36"/>
        <v>-0.22216694099730955</v>
      </c>
      <c r="AR102">
        <f t="shared" si="37"/>
        <v>-2.9202656584541204E-2</v>
      </c>
      <c r="AS102">
        <f t="shared" si="38"/>
        <v>0.2288163495995082</v>
      </c>
      <c r="AT102">
        <f t="shared" si="39"/>
        <v>0.37222624917287506</v>
      </c>
      <c r="AU102">
        <f t="shared" si="40"/>
        <v>0.45021990353782559</v>
      </c>
      <c r="AV102">
        <f t="shared" si="41"/>
        <v>0.5534792234792083</v>
      </c>
      <c r="AW102">
        <f t="shared" si="42"/>
        <v>0.58674919867046105</v>
      </c>
      <c r="AX102">
        <f t="shared" si="43"/>
        <v>0.57130002966360782</v>
      </c>
      <c r="AY102">
        <f t="shared" si="44"/>
        <v>0.79998180012420705</v>
      </c>
      <c r="AZ102">
        <f t="shared" si="45"/>
        <v>0.78063898296491296</v>
      </c>
      <c r="BA102">
        <f t="shared" si="46"/>
        <v>0.73412909031090368</v>
      </c>
      <c r="BB102">
        <f t="shared" si="47"/>
        <v>0.95626159773132313</v>
      </c>
      <c r="BC102">
        <f t="shared" si="48"/>
        <v>1.047952104290313</v>
      </c>
      <c r="BD102">
        <f t="shared" si="49"/>
        <v>1.0128100360636207</v>
      </c>
      <c r="BE102">
        <f t="shared" si="50"/>
        <v>1.1784377800541619</v>
      </c>
      <c r="BF102">
        <f t="shared" si="51"/>
        <v>1.018174301224781</v>
      </c>
      <c r="BG102">
        <f t="shared" si="52"/>
        <v>0.40168157917154995</v>
      </c>
    </row>
    <row r="103" spans="7:59" x14ac:dyDescent="0.15">
      <c r="G103">
        <v>209.44</v>
      </c>
      <c r="H103">
        <f t="shared" si="35"/>
        <v>0.88939351763123609</v>
      </c>
      <c r="I103">
        <v>4215</v>
      </c>
      <c r="J103">
        <v>21119</v>
      </c>
      <c r="K103">
        <v>16031</v>
      </c>
      <c r="L103">
        <v>9617</v>
      </c>
      <c r="M103">
        <v>8156</v>
      </c>
      <c r="N103">
        <v>7015</v>
      </c>
      <c r="O103">
        <v>12034</v>
      </c>
      <c r="P103">
        <v>7646</v>
      </c>
      <c r="Q103">
        <v>7546</v>
      </c>
      <c r="R103">
        <v>11701</v>
      </c>
      <c r="S103">
        <v>5950</v>
      </c>
      <c r="T103">
        <v>6230</v>
      </c>
      <c r="U103">
        <v>6634</v>
      </c>
      <c r="V103">
        <v>4012</v>
      </c>
      <c r="W103">
        <v>2682</v>
      </c>
      <c r="X103">
        <v>1069</v>
      </c>
      <c r="Z103">
        <f t="shared" si="54"/>
        <v>1.0392011834319526</v>
      </c>
      <c r="AA103">
        <f t="shared" si="54"/>
        <v>1.0003789493628914</v>
      </c>
      <c r="AB103">
        <f t="shared" si="54"/>
        <v>0.96438669313601633</v>
      </c>
      <c r="AC103">
        <f t="shared" si="54"/>
        <v>0.92855073863087767</v>
      </c>
      <c r="AD103">
        <f t="shared" si="54"/>
        <v>0.91981504454719742</v>
      </c>
      <c r="AE103">
        <f t="shared" si="54"/>
        <v>0.88943831621655889</v>
      </c>
      <c r="AF103">
        <f t="shared" si="54"/>
        <v>0.90925576123913865</v>
      </c>
      <c r="AG103">
        <f t="shared" si="54"/>
        <v>0.89374634716540036</v>
      </c>
      <c r="AH103">
        <f t="shared" si="54"/>
        <v>0.88526513374002813</v>
      </c>
      <c r="AI103">
        <f t="shared" si="54"/>
        <v>0.86462720756668887</v>
      </c>
      <c r="AJ103">
        <f t="shared" si="54"/>
        <v>0.86848635235732008</v>
      </c>
      <c r="AK103">
        <f t="shared" si="54"/>
        <v>0.85459533607681759</v>
      </c>
      <c r="AL103">
        <f t="shared" si="54"/>
        <v>0.83383609854198093</v>
      </c>
      <c r="AM103">
        <f t="shared" si="54"/>
        <v>0.83757828810020873</v>
      </c>
      <c r="AN103">
        <f t="shared" si="54"/>
        <v>0.852511125238398</v>
      </c>
      <c r="AO103">
        <f t="shared" si="32"/>
        <v>0.83843137254901956</v>
      </c>
      <c r="AQ103">
        <f t="shared" si="36"/>
        <v>-0.23071395098961983</v>
      </c>
      <c r="AR103">
        <f t="shared" si="37"/>
        <v>-2.2732654782948174E-3</v>
      </c>
      <c r="AS103">
        <f t="shared" si="38"/>
        <v>0.21757758507471486</v>
      </c>
      <c r="AT103">
        <f t="shared" si="39"/>
        <v>0.44478152325838227</v>
      </c>
      <c r="AU103">
        <f t="shared" si="40"/>
        <v>0.50149600611396772</v>
      </c>
      <c r="AV103">
        <f t="shared" si="41"/>
        <v>0.70299072516857752</v>
      </c>
      <c r="AW103">
        <f t="shared" si="42"/>
        <v>0.57077315328542744</v>
      </c>
      <c r="AX103">
        <f t="shared" si="43"/>
        <v>0.67399963241961447</v>
      </c>
      <c r="AY103">
        <f t="shared" si="44"/>
        <v>0.73120855616551206</v>
      </c>
      <c r="AZ103">
        <f t="shared" si="45"/>
        <v>0.87274103314528584</v>
      </c>
      <c r="BA103">
        <f t="shared" si="46"/>
        <v>0.84602044477934191</v>
      </c>
      <c r="BB103">
        <f t="shared" si="47"/>
        <v>0.94276327932722981</v>
      </c>
      <c r="BC103">
        <f t="shared" si="48"/>
        <v>1.0903105228011902</v>
      </c>
      <c r="BD103">
        <f t="shared" si="49"/>
        <v>1.0634432479388087</v>
      </c>
      <c r="BE103">
        <f t="shared" si="50"/>
        <v>0.95741411865959558</v>
      </c>
      <c r="BF103">
        <f t="shared" si="51"/>
        <v>1.057335279404888</v>
      </c>
      <c r="BG103">
        <f t="shared" si="52"/>
        <v>0.42551180504652092</v>
      </c>
    </row>
    <row r="104" spans="7:59" x14ac:dyDescent="0.15">
      <c r="G104">
        <v>211.46</v>
      </c>
      <c r="H104">
        <f t="shared" si="35"/>
        <v>0.87780650972717267</v>
      </c>
      <c r="I104">
        <v>4224</v>
      </c>
      <c r="J104">
        <v>21091</v>
      </c>
      <c r="K104">
        <v>16047</v>
      </c>
      <c r="L104">
        <v>9670</v>
      </c>
      <c r="M104">
        <v>8115</v>
      </c>
      <c r="N104">
        <v>7108</v>
      </c>
      <c r="O104">
        <v>11910</v>
      </c>
      <c r="P104">
        <v>7470</v>
      </c>
      <c r="Q104">
        <v>7398</v>
      </c>
      <c r="R104">
        <v>11527</v>
      </c>
      <c r="S104">
        <v>6013</v>
      </c>
      <c r="T104">
        <v>5983</v>
      </c>
      <c r="U104">
        <v>6434</v>
      </c>
      <c r="V104">
        <v>3969</v>
      </c>
      <c r="W104">
        <v>2583</v>
      </c>
      <c r="X104">
        <v>1024</v>
      </c>
      <c r="Z104">
        <f t="shared" si="54"/>
        <v>1.0414201183431953</v>
      </c>
      <c r="AA104">
        <f t="shared" si="54"/>
        <v>0.9990526265927715</v>
      </c>
      <c r="AB104">
        <f t="shared" si="54"/>
        <v>0.96534921494315107</v>
      </c>
      <c r="AC104">
        <f t="shared" si="54"/>
        <v>0.93366805059380131</v>
      </c>
      <c r="AD104">
        <f t="shared" si="54"/>
        <v>0.91519115822713437</v>
      </c>
      <c r="AE104">
        <f t="shared" si="54"/>
        <v>0.90122987194116899</v>
      </c>
      <c r="AF104">
        <f t="shared" si="54"/>
        <v>0.89988666414809215</v>
      </c>
      <c r="AG104">
        <f t="shared" si="54"/>
        <v>0.87317358270017531</v>
      </c>
      <c r="AH104">
        <f t="shared" si="54"/>
        <v>0.86790239324260909</v>
      </c>
      <c r="AI104">
        <f t="shared" si="54"/>
        <v>0.85176974802335037</v>
      </c>
      <c r="AJ104">
        <f t="shared" si="54"/>
        <v>0.87768209020580934</v>
      </c>
      <c r="AK104">
        <f t="shared" si="54"/>
        <v>0.82071330589849112</v>
      </c>
      <c r="AL104">
        <f t="shared" si="54"/>
        <v>0.80869783810960283</v>
      </c>
      <c r="AM104">
        <f t="shared" si="54"/>
        <v>0.82860125260960338</v>
      </c>
      <c r="AN104">
        <f t="shared" si="54"/>
        <v>0.82104259376986655</v>
      </c>
      <c r="AO104">
        <f t="shared" si="32"/>
        <v>0.80313725490196075</v>
      </c>
      <c r="AQ104">
        <f t="shared" si="36"/>
        <v>-0.2435116806904698</v>
      </c>
      <c r="AR104">
        <f t="shared" si="37"/>
        <v>5.6869346942646929E-3</v>
      </c>
      <c r="AS104">
        <f t="shared" si="38"/>
        <v>0.21159217401659725</v>
      </c>
      <c r="AT104">
        <f t="shared" si="39"/>
        <v>0.41180586084923287</v>
      </c>
      <c r="AU104">
        <f t="shared" si="40"/>
        <v>0.53173391658789215</v>
      </c>
      <c r="AV104">
        <f t="shared" si="41"/>
        <v>0.62396954474069388</v>
      </c>
      <c r="AW104">
        <f t="shared" si="42"/>
        <v>0.6329187138711353</v>
      </c>
      <c r="AX104">
        <f t="shared" si="43"/>
        <v>0.8137254491965854</v>
      </c>
      <c r="AY104">
        <f t="shared" si="44"/>
        <v>0.85005612495665084</v>
      </c>
      <c r="AZ104">
        <f t="shared" si="45"/>
        <v>0.96263422485295802</v>
      </c>
      <c r="BA104">
        <f t="shared" si="46"/>
        <v>0.78282500977998248</v>
      </c>
      <c r="BB104">
        <f t="shared" si="47"/>
        <v>1.1854885896760319</v>
      </c>
      <c r="BC104">
        <f t="shared" si="48"/>
        <v>1.2739795930493469</v>
      </c>
      <c r="BD104">
        <f t="shared" si="49"/>
        <v>1.1280974257313732</v>
      </c>
      <c r="BE104">
        <f t="shared" si="50"/>
        <v>1.1830817431342955</v>
      </c>
      <c r="BF104">
        <f t="shared" si="51"/>
        <v>1.3153779119584408</v>
      </c>
      <c r="BG104">
        <f t="shared" si="52"/>
        <v>0.46093769425429471</v>
      </c>
    </row>
    <row r="105" spans="7:59" x14ac:dyDescent="0.15">
      <c r="G105">
        <v>213.48</v>
      </c>
      <c r="H105">
        <f t="shared" si="35"/>
        <v>0.88039997531179581</v>
      </c>
      <c r="I105">
        <v>4212</v>
      </c>
      <c r="J105">
        <v>21178</v>
      </c>
      <c r="K105">
        <v>15967</v>
      </c>
      <c r="L105">
        <v>9642</v>
      </c>
      <c r="M105">
        <v>8121</v>
      </c>
      <c r="N105">
        <v>7240</v>
      </c>
      <c r="O105">
        <v>11937</v>
      </c>
      <c r="P105">
        <v>7605</v>
      </c>
      <c r="Q105">
        <v>7367</v>
      </c>
      <c r="R105">
        <v>11513</v>
      </c>
      <c r="S105">
        <v>5990</v>
      </c>
      <c r="T105">
        <v>6108</v>
      </c>
      <c r="U105">
        <v>6334</v>
      </c>
      <c r="V105">
        <v>3877</v>
      </c>
      <c r="W105">
        <v>2563</v>
      </c>
      <c r="X105">
        <v>1070</v>
      </c>
      <c r="Z105">
        <f t="shared" si="54"/>
        <v>1.0384615384615385</v>
      </c>
      <c r="AA105">
        <f t="shared" si="54"/>
        <v>1.0031737009142154</v>
      </c>
      <c r="AB105">
        <f t="shared" si="54"/>
        <v>0.96053660590747758</v>
      </c>
      <c r="AC105">
        <f t="shared" si="54"/>
        <v>0.93096456502848313</v>
      </c>
      <c r="AD105">
        <f t="shared" si="54"/>
        <v>0.9158678245178753</v>
      </c>
      <c r="AE105">
        <f t="shared" si="54"/>
        <v>0.9179662736148092</v>
      </c>
      <c r="AF105">
        <f t="shared" si="54"/>
        <v>0.90192670948243292</v>
      </c>
      <c r="AG105">
        <f t="shared" si="54"/>
        <v>0.88895382817066049</v>
      </c>
      <c r="AH105">
        <f t="shared" si="54"/>
        <v>0.86426560300328481</v>
      </c>
      <c r="AI105">
        <f t="shared" si="54"/>
        <v>0.85073523978423116</v>
      </c>
      <c r="AJ105">
        <f t="shared" si="54"/>
        <v>0.87432491607064666</v>
      </c>
      <c r="AK105">
        <f t="shared" si="54"/>
        <v>0.8378600823045268</v>
      </c>
      <c r="AL105">
        <f t="shared" si="54"/>
        <v>0.79612870789341372</v>
      </c>
      <c r="AM105">
        <f t="shared" si="54"/>
        <v>0.80939457202505216</v>
      </c>
      <c r="AN105">
        <f t="shared" si="54"/>
        <v>0.81468531468531469</v>
      </c>
      <c r="AO105">
        <f t="shared" si="32"/>
        <v>0.83921568627450982</v>
      </c>
      <c r="AQ105">
        <f t="shared" si="36"/>
        <v>-0.22644196789708268</v>
      </c>
      <c r="AR105">
        <f t="shared" si="37"/>
        <v>-1.9012052134447378E-2</v>
      </c>
      <c r="AS105">
        <f t="shared" si="38"/>
        <v>0.24157911717454811</v>
      </c>
      <c r="AT105">
        <f t="shared" si="39"/>
        <v>0.42920438173986764</v>
      </c>
      <c r="AU105">
        <f t="shared" si="40"/>
        <v>0.52729932658557666</v>
      </c>
      <c r="AV105">
        <f t="shared" si="41"/>
        <v>0.51356776810937299</v>
      </c>
      <c r="AW105">
        <f t="shared" si="42"/>
        <v>0.61933209339698003</v>
      </c>
      <c r="AX105">
        <f t="shared" si="43"/>
        <v>0.70625988979740328</v>
      </c>
      <c r="AY105">
        <f t="shared" si="44"/>
        <v>0.87525087921416511</v>
      </c>
      <c r="AZ105">
        <f t="shared" si="45"/>
        <v>0.96992589241704708</v>
      </c>
      <c r="BA105">
        <f t="shared" si="46"/>
        <v>0.80581928936042391</v>
      </c>
      <c r="BB105">
        <f t="shared" si="47"/>
        <v>1.0614249519850842</v>
      </c>
      <c r="BC105">
        <f t="shared" si="48"/>
        <v>1.3679664772516666</v>
      </c>
      <c r="BD105">
        <f t="shared" si="49"/>
        <v>1.268812516404191</v>
      </c>
      <c r="BE105">
        <f t="shared" si="50"/>
        <v>1.2297201435249121</v>
      </c>
      <c r="BF105">
        <f t="shared" si="51"/>
        <v>1.0517251808194479</v>
      </c>
      <c r="BG105">
        <f t="shared" si="52"/>
        <v>0.47293318495519804</v>
      </c>
    </row>
    <row r="106" spans="7:59" x14ac:dyDescent="0.15">
      <c r="G106">
        <v>215.49</v>
      </c>
      <c r="H106">
        <f t="shared" si="35"/>
        <v>0.88199517327930121</v>
      </c>
      <c r="I106">
        <v>4213</v>
      </c>
      <c r="J106">
        <v>21227</v>
      </c>
      <c r="K106">
        <v>15916</v>
      </c>
      <c r="L106">
        <v>9832</v>
      </c>
      <c r="M106">
        <v>8234</v>
      </c>
      <c r="N106">
        <v>7125</v>
      </c>
      <c r="O106">
        <v>12144</v>
      </c>
      <c r="P106">
        <v>7535</v>
      </c>
      <c r="Q106">
        <v>7463</v>
      </c>
      <c r="R106">
        <v>11580</v>
      </c>
      <c r="S106">
        <v>5817</v>
      </c>
      <c r="T106">
        <v>6116</v>
      </c>
      <c r="U106">
        <v>6395</v>
      </c>
      <c r="V106">
        <v>3994</v>
      </c>
      <c r="W106">
        <v>2546</v>
      </c>
      <c r="X106">
        <v>1047</v>
      </c>
      <c r="Z106">
        <f t="shared" si="54"/>
        <v>1.0387080867850098</v>
      </c>
      <c r="AA106">
        <f t="shared" si="54"/>
        <v>1.0054947657619251</v>
      </c>
      <c r="AB106">
        <f t="shared" si="54"/>
        <v>0.95746856764723576</v>
      </c>
      <c r="AC106">
        <f t="shared" si="54"/>
        <v>0.94930964565028486</v>
      </c>
      <c r="AD106">
        <f t="shared" si="54"/>
        <v>0.92861170632682977</v>
      </c>
      <c r="AE106">
        <f t="shared" si="54"/>
        <v>0.90338531761125906</v>
      </c>
      <c r="AF106">
        <f t="shared" si="54"/>
        <v>0.91756705704571218</v>
      </c>
      <c r="AG106">
        <f t="shared" si="54"/>
        <v>0.88077147866744598</v>
      </c>
      <c r="AH106">
        <f t="shared" si="54"/>
        <v>0.87552792116377287</v>
      </c>
      <c r="AI106">
        <f t="shared" si="54"/>
        <v>0.85568610064287298</v>
      </c>
      <c r="AJ106">
        <f t="shared" si="54"/>
        <v>0.84907312801050938</v>
      </c>
      <c r="AK106">
        <f t="shared" si="54"/>
        <v>0.83895747599451298</v>
      </c>
      <c r="AL106">
        <f t="shared" si="54"/>
        <v>0.80379587732528912</v>
      </c>
      <c r="AM106">
        <f t="shared" si="54"/>
        <v>0.83382045929018789</v>
      </c>
      <c r="AN106">
        <f t="shared" si="54"/>
        <v>0.80928162746344567</v>
      </c>
      <c r="AO106">
        <f t="shared" si="32"/>
        <v>0.82117647058823529</v>
      </c>
      <c r="AQ106">
        <f t="shared" si="36"/>
        <v>-0.22786630024798435</v>
      </c>
      <c r="AR106">
        <f t="shared" si="37"/>
        <v>-3.2878347658712094E-2</v>
      </c>
      <c r="AS106">
        <f t="shared" si="38"/>
        <v>0.26077431593184053</v>
      </c>
      <c r="AT106">
        <f t="shared" si="39"/>
        <v>0.31212148405804835</v>
      </c>
      <c r="AU106">
        <f t="shared" si="40"/>
        <v>0.44438758230094244</v>
      </c>
      <c r="AV106">
        <f t="shared" si="41"/>
        <v>0.60963664956683761</v>
      </c>
      <c r="AW106">
        <f t="shared" si="42"/>
        <v>0.51617769015474257</v>
      </c>
      <c r="AX106">
        <f t="shared" si="43"/>
        <v>0.76174245159418774</v>
      </c>
      <c r="AY106">
        <f t="shared" si="44"/>
        <v>0.79756941652272206</v>
      </c>
      <c r="AZ106">
        <f t="shared" si="45"/>
        <v>0.93511004969711631</v>
      </c>
      <c r="BA106">
        <f t="shared" si="46"/>
        <v>0.98165977255282555</v>
      </c>
      <c r="BB106">
        <f t="shared" si="47"/>
        <v>1.0535715477225058</v>
      </c>
      <c r="BC106">
        <f t="shared" si="48"/>
        <v>1.3104595557655183</v>
      </c>
      <c r="BD106">
        <f t="shared" si="49"/>
        <v>1.0904230585752024</v>
      </c>
      <c r="BE106">
        <f t="shared" si="50"/>
        <v>1.2696498270052277</v>
      </c>
      <c r="BF106">
        <f t="shared" si="51"/>
        <v>1.1821034803319379</v>
      </c>
      <c r="BG106">
        <f t="shared" si="52"/>
        <v>0.54030785193158515</v>
      </c>
    </row>
    <row r="107" spans="7:59" x14ac:dyDescent="0.15">
      <c r="G107">
        <v>217.49</v>
      </c>
      <c r="H107">
        <f t="shared" si="35"/>
        <v>0.88400411057056705</v>
      </c>
      <c r="I107">
        <v>4263</v>
      </c>
      <c r="J107">
        <v>21120</v>
      </c>
      <c r="K107">
        <v>15967</v>
      </c>
      <c r="L107">
        <v>9542</v>
      </c>
      <c r="M107">
        <v>8325</v>
      </c>
      <c r="N107">
        <v>7170</v>
      </c>
      <c r="O107">
        <v>11994</v>
      </c>
      <c r="P107">
        <v>7711</v>
      </c>
      <c r="Q107">
        <v>7551</v>
      </c>
      <c r="R107">
        <v>11571</v>
      </c>
      <c r="S107">
        <v>6049</v>
      </c>
      <c r="T107">
        <v>6057</v>
      </c>
      <c r="U107">
        <v>6452</v>
      </c>
      <c r="V107">
        <v>3978</v>
      </c>
      <c r="W107">
        <v>2562</v>
      </c>
      <c r="X107">
        <v>1035</v>
      </c>
      <c r="Z107">
        <f t="shared" si="54"/>
        <v>1.0510355029585798</v>
      </c>
      <c r="AA107">
        <f t="shared" si="54"/>
        <v>1.0004263180332529</v>
      </c>
      <c r="AB107">
        <f t="shared" si="54"/>
        <v>0.96053660590747758</v>
      </c>
      <c r="AC107">
        <f t="shared" si="54"/>
        <v>0.92130925943806119</v>
      </c>
      <c r="AD107">
        <f t="shared" si="54"/>
        <v>0.93887447840306759</v>
      </c>
      <c r="AE107">
        <f t="shared" si="54"/>
        <v>0.90909090909090906</v>
      </c>
      <c r="AF107">
        <f t="shared" si="54"/>
        <v>0.90623347185493008</v>
      </c>
      <c r="AG107">
        <f t="shared" si="54"/>
        <v>0.90134424313267092</v>
      </c>
      <c r="AH107">
        <f t="shared" si="54"/>
        <v>0.88585171281088693</v>
      </c>
      <c r="AI107">
        <f t="shared" si="54"/>
        <v>0.85502105963201069</v>
      </c>
      <c r="AJ107">
        <f t="shared" si="54"/>
        <v>0.88293679754780319</v>
      </c>
      <c r="AK107">
        <f t="shared" si="54"/>
        <v>0.83086419753086416</v>
      </c>
      <c r="AL107">
        <f t="shared" si="54"/>
        <v>0.81096028154851685</v>
      </c>
      <c r="AM107">
        <f t="shared" si="54"/>
        <v>0.8304801670146138</v>
      </c>
      <c r="AN107">
        <f t="shared" si="54"/>
        <v>0.81436745073108707</v>
      </c>
      <c r="AO107">
        <f t="shared" si="32"/>
        <v>0.81176470588235294</v>
      </c>
      <c r="AQ107">
        <f t="shared" si="36"/>
        <v>-0.29865522896514718</v>
      </c>
      <c r="AR107">
        <f t="shared" si="37"/>
        <v>-2.5573631132354314E-3</v>
      </c>
      <c r="AS107">
        <f t="shared" si="38"/>
        <v>0.24157911717454811</v>
      </c>
      <c r="AT107">
        <f t="shared" si="39"/>
        <v>0.49175707507695926</v>
      </c>
      <c r="AU107">
        <f t="shared" si="40"/>
        <v>0.37844090718817436</v>
      </c>
      <c r="AV107">
        <f t="shared" si="41"/>
        <v>0.57186107882594939</v>
      </c>
      <c r="AW107">
        <f t="shared" si="42"/>
        <v>0.59074986559647968</v>
      </c>
      <c r="AX107">
        <f t="shared" si="43"/>
        <v>0.62320815895999948</v>
      </c>
      <c r="AY107">
        <f t="shared" si="44"/>
        <v>0.727234256490493</v>
      </c>
      <c r="AZ107">
        <f t="shared" si="45"/>
        <v>0.93977507520100856</v>
      </c>
      <c r="BA107">
        <f t="shared" si="46"/>
        <v>0.74700994737590931</v>
      </c>
      <c r="BB107">
        <f t="shared" si="47"/>
        <v>1.1117335081305402</v>
      </c>
      <c r="BC107">
        <f t="shared" si="48"/>
        <v>1.25721720437258</v>
      </c>
      <c r="BD107">
        <f t="shared" si="49"/>
        <v>1.1145073859462602</v>
      </c>
      <c r="BE107">
        <f t="shared" si="50"/>
        <v>1.2320616069692616</v>
      </c>
      <c r="BF107">
        <f t="shared" si="51"/>
        <v>1.2512685113583424</v>
      </c>
      <c r="BG107">
        <f t="shared" si="52"/>
        <v>0.41897996043720509</v>
      </c>
    </row>
    <row r="108" spans="7:59" x14ac:dyDescent="0.15">
      <c r="G108">
        <v>219.5</v>
      </c>
      <c r="H108">
        <f t="shared" si="35"/>
        <v>0.87141873627049327</v>
      </c>
      <c r="I108">
        <v>4163</v>
      </c>
      <c r="J108">
        <v>20849</v>
      </c>
      <c r="K108">
        <v>16217</v>
      </c>
      <c r="L108">
        <v>9535</v>
      </c>
      <c r="M108">
        <v>8087</v>
      </c>
      <c r="N108">
        <v>7100</v>
      </c>
      <c r="O108">
        <v>11889</v>
      </c>
      <c r="P108">
        <v>7454</v>
      </c>
      <c r="Q108">
        <v>7409</v>
      </c>
      <c r="R108">
        <v>11231</v>
      </c>
      <c r="S108">
        <v>5944</v>
      </c>
      <c r="T108">
        <v>6052</v>
      </c>
      <c r="U108">
        <v>6478</v>
      </c>
      <c r="V108">
        <v>3809</v>
      </c>
      <c r="W108">
        <v>2490</v>
      </c>
      <c r="X108">
        <v>1030</v>
      </c>
      <c r="Z108">
        <f t="shared" si="54"/>
        <v>1.0263806706114398</v>
      </c>
      <c r="AA108">
        <f t="shared" si="54"/>
        <v>0.98758940836530718</v>
      </c>
      <c r="AB108">
        <f t="shared" si="54"/>
        <v>0.97557600914395715</v>
      </c>
      <c r="AC108">
        <f t="shared" si="54"/>
        <v>0.92063338804673167</v>
      </c>
      <c r="AD108">
        <f t="shared" si="54"/>
        <v>0.91203338220367658</v>
      </c>
      <c r="AE108">
        <f t="shared" si="54"/>
        <v>0.90021554456700903</v>
      </c>
      <c r="AF108">
        <f t="shared" si="54"/>
        <v>0.89829996222138275</v>
      </c>
      <c r="AG108">
        <f t="shared" si="54"/>
        <v>0.87130333138515492</v>
      </c>
      <c r="AH108">
        <f t="shared" si="54"/>
        <v>0.86919286719849831</v>
      </c>
      <c r="AI108">
        <f t="shared" si="54"/>
        <v>0.82989728811054464</v>
      </c>
      <c r="AJ108">
        <f t="shared" si="54"/>
        <v>0.86761056780032109</v>
      </c>
      <c r="AK108">
        <f t="shared" si="54"/>
        <v>0.83017832647462275</v>
      </c>
      <c r="AL108">
        <f t="shared" si="54"/>
        <v>0.81422825540472599</v>
      </c>
      <c r="AM108">
        <f t="shared" si="54"/>
        <v>0.79519832985386218</v>
      </c>
      <c r="AN108">
        <f t="shared" si="54"/>
        <v>0.79148124602670056</v>
      </c>
      <c r="AO108">
        <f t="shared" si="32"/>
        <v>0.80784313725490198</v>
      </c>
      <c r="AQ108">
        <f t="shared" si="36"/>
        <v>-0.15623221154373773</v>
      </c>
      <c r="AR108">
        <f t="shared" si="37"/>
        <v>7.4929477131614075E-2</v>
      </c>
      <c r="AS108">
        <f t="shared" si="38"/>
        <v>0.14836322289650986</v>
      </c>
      <c r="AT108">
        <f t="shared" si="39"/>
        <v>0.49616028332615641</v>
      </c>
      <c r="AU108">
        <f t="shared" si="40"/>
        <v>0.55247211770510907</v>
      </c>
      <c r="AV108">
        <f t="shared" si="41"/>
        <v>0.6307263022115045</v>
      </c>
      <c r="AW108">
        <f t="shared" si="42"/>
        <v>0.64350739681594127</v>
      </c>
      <c r="AX108">
        <f t="shared" si="43"/>
        <v>0.82659063772254049</v>
      </c>
      <c r="AY108">
        <f t="shared" si="44"/>
        <v>0.84114142081110532</v>
      </c>
      <c r="AZ108">
        <f t="shared" si="45"/>
        <v>1.1187200106808168</v>
      </c>
      <c r="BA108">
        <f t="shared" si="46"/>
        <v>0.85207391763182394</v>
      </c>
      <c r="BB108">
        <f t="shared" si="47"/>
        <v>1.116688500566744</v>
      </c>
      <c r="BC108">
        <f t="shared" si="48"/>
        <v>1.2330872414555294</v>
      </c>
      <c r="BD108">
        <f t="shared" si="49"/>
        <v>1.3749823435581416</v>
      </c>
      <c r="BE108">
        <f t="shared" si="50"/>
        <v>1.4030945649568192</v>
      </c>
      <c r="BF108">
        <f t="shared" si="51"/>
        <v>1.2803242582130703</v>
      </c>
      <c r="BG108">
        <f t="shared" si="52"/>
        <v>0.50271488021133226</v>
      </c>
    </row>
    <row r="109" spans="7:59" x14ac:dyDescent="0.15">
      <c r="G109">
        <v>221.52</v>
      </c>
      <c r="H109">
        <f t="shared" si="35"/>
        <v>0.87707023601475553</v>
      </c>
      <c r="I109">
        <v>4283</v>
      </c>
      <c r="J109">
        <v>21473</v>
      </c>
      <c r="K109">
        <v>15847</v>
      </c>
      <c r="L109">
        <v>9706</v>
      </c>
      <c r="M109">
        <v>8214</v>
      </c>
      <c r="N109">
        <v>7152</v>
      </c>
      <c r="O109">
        <v>11848</v>
      </c>
      <c r="P109">
        <v>7583</v>
      </c>
      <c r="Q109">
        <v>7437</v>
      </c>
      <c r="R109">
        <v>11283</v>
      </c>
      <c r="S109">
        <v>5809</v>
      </c>
      <c r="T109">
        <v>6003</v>
      </c>
      <c r="U109">
        <v>6429</v>
      </c>
      <c r="V109">
        <v>3786</v>
      </c>
      <c r="W109">
        <v>2597</v>
      </c>
      <c r="X109">
        <v>1061</v>
      </c>
      <c r="Z109">
        <f t="shared" si="54"/>
        <v>1.055966469428008</v>
      </c>
      <c r="AA109">
        <f t="shared" si="54"/>
        <v>1.0171474586708351</v>
      </c>
      <c r="AB109">
        <f t="shared" si="54"/>
        <v>0.95331769235396735</v>
      </c>
      <c r="AC109">
        <f t="shared" si="54"/>
        <v>0.93714396060635319</v>
      </c>
      <c r="AD109">
        <f t="shared" si="54"/>
        <v>0.92635615202435995</v>
      </c>
      <c r="AE109">
        <f t="shared" si="54"/>
        <v>0.90680867249904906</v>
      </c>
      <c r="AF109">
        <f t="shared" si="54"/>
        <v>0.8952021156025689</v>
      </c>
      <c r="AG109">
        <f t="shared" si="54"/>
        <v>0.88638223261250726</v>
      </c>
      <c r="AH109">
        <f t="shared" si="54"/>
        <v>0.87247770999530738</v>
      </c>
      <c r="AI109">
        <f t="shared" si="54"/>
        <v>0.83373974728441591</v>
      </c>
      <c r="AJ109">
        <f t="shared" si="54"/>
        <v>0.84790541526784413</v>
      </c>
      <c r="AK109">
        <f t="shared" si="54"/>
        <v>0.82345679012345674</v>
      </c>
      <c r="AL109">
        <f t="shared" si="54"/>
        <v>0.80806938159879338</v>
      </c>
      <c r="AM109">
        <f t="shared" si="54"/>
        <v>0.79039665970772444</v>
      </c>
      <c r="AN109">
        <f t="shared" si="54"/>
        <v>0.82549268912905271</v>
      </c>
      <c r="AO109">
        <f t="shared" si="32"/>
        <v>0.83215686274509804</v>
      </c>
      <c r="AQ109">
        <f t="shared" si="36"/>
        <v>-0.32673859406611183</v>
      </c>
      <c r="AR109">
        <f t="shared" si="37"/>
        <v>-0.10201260199484161</v>
      </c>
      <c r="AS109">
        <f t="shared" si="38"/>
        <v>0.28684242355590678</v>
      </c>
      <c r="AT109">
        <f t="shared" si="39"/>
        <v>0.38951021174230405</v>
      </c>
      <c r="AU109">
        <f t="shared" si="40"/>
        <v>0.45897902918101896</v>
      </c>
      <c r="AV109">
        <f t="shared" si="41"/>
        <v>0.58694277926784499</v>
      </c>
      <c r="AW109">
        <f t="shared" si="42"/>
        <v>0.66423455228140194</v>
      </c>
      <c r="AX109">
        <f t="shared" si="43"/>
        <v>0.7236420457521503</v>
      </c>
      <c r="AY109">
        <f t="shared" si="44"/>
        <v>0.81850903509124529</v>
      </c>
      <c r="AZ109">
        <f t="shared" si="45"/>
        <v>1.0910038736283569</v>
      </c>
      <c r="BA109">
        <f t="shared" si="46"/>
        <v>0.98991712806219923</v>
      </c>
      <c r="BB109">
        <f t="shared" si="47"/>
        <v>1.1654652105051648</v>
      </c>
      <c r="BC109">
        <f t="shared" si="48"/>
        <v>1.2786441349930564</v>
      </c>
      <c r="BD109">
        <f t="shared" si="49"/>
        <v>1.4113221518141565</v>
      </c>
      <c r="BE109">
        <f t="shared" si="50"/>
        <v>1.1506492317328485</v>
      </c>
      <c r="BF109">
        <f t="shared" si="51"/>
        <v>1.1024059138712603</v>
      </c>
      <c r="BG109">
        <f t="shared" si="52"/>
        <v>0.57950494754047144</v>
      </c>
    </row>
    <row r="110" spans="7:59" x14ac:dyDescent="0.15">
      <c r="G110">
        <v>223.54</v>
      </c>
      <c r="H110">
        <f t="shared" si="35"/>
        <v>0.87680287951869118</v>
      </c>
      <c r="I110">
        <v>4228</v>
      </c>
      <c r="J110">
        <v>21008</v>
      </c>
      <c r="K110">
        <v>15848</v>
      </c>
      <c r="L110">
        <v>9670</v>
      </c>
      <c r="M110">
        <v>8278</v>
      </c>
      <c r="N110">
        <v>7175</v>
      </c>
      <c r="O110">
        <v>12032</v>
      </c>
      <c r="P110">
        <v>7441</v>
      </c>
      <c r="Q110">
        <v>7380</v>
      </c>
      <c r="R110">
        <v>11255</v>
      </c>
      <c r="S110">
        <v>5865</v>
      </c>
      <c r="T110">
        <v>5902</v>
      </c>
      <c r="U110">
        <v>6451</v>
      </c>
      <c r="V110">
        <v>3921</v>
      </c>
      <c r="W110">
        <v>2557</v>
      </c>
      <c r="X110">
        <v>1074</v>
      </c>
      <c r="Z110">
        <f t="shared" si="54"/>
        <v>1.042406311637081</v>
      </c>
      <c r="AA110">
        <f t="shared" si="54"/>
        <v>0.99512102695277349</v>
      </c>
      <c r="AB110">
        <f t="shared" si="54"/>
        <v>0.95337784996691333</v>
      </c>
      <c r="AC110">
        <f t="shared" si="54"/>
        <v>0.93366805059380131</v>
      </c>
      <c r="AD110">
        <f t="shared" si="54"/>
        <v>0.9335739257922635</v>
      </c>
      <c r="AE110">
        <f t="shared" si="54"/>
        <v>0.90972486369975913</v>
      </c>
      <c r="AF110">
        <f t="shared" si="54"/>
        <v>0.90910464676992819</v>
      </c>
      <c r="AG110">
        <f t="shared" si="54"/>
        <v>0.86978375219170079</v>
      </c>
      <c r="AH110">
        <f t="shared" si="54"/>
        <v>0.86579070858751761</v>
      </c>
      <c r="AI110">
        <f t="shared" si="54"/>
        <v>0.83167073080617748</v>
      </c>
      <c r="AJ110">
        <f t="shared" si="54"/>
        <v>0.85607940446650121</v>
      </c>
      <c r="AK110">
        <f t="shared" si="54"/>
        <v>0.80960219478737994</v>
      </c>
      <c r="AL110">
        <f t="shared" si="54"/>
        <v>0.81083459024635496</v>
      </c>
      <c r="AM110">
        <f t="shared" si="54"/>
        <v>0.81858037578288101</v>
      </c>
      <c r="AN110">
        <f t="shared" si="54"/>
        <v>0.81277813095994911</v>
      </c>
      <c r="AO110">
        <f t="shared" si="32"/>
        <v>0.84235294117647064</v>
      </c>
      <c r="AQ110">
        <f t="shared" si="36"/>
        <v>-0.24919081031465559</v>
      </c>
      <c r="AR110">
        <f t="shared" si="37"/>
        <v>2.9345484552486794E-2</v>
      </c>
      <c r="AS110">
        <f t="shared" si="38"/>
        <v>0.28646381494243484</v>
      </c>
      <c r="AT110">
        <f t="shared" si="39"/>
        <v>0.41180586084923287</v>
      </c>
      <c r="AU110">
        <f t="shared" si="40"/>
        <v>0.41241076242797547</v>
      </c>
      <c r="AV110">
        <f t="shared" si="41"/>
        <v>0.56767843662101403</v>
      </c>
      <c r="AW110">
        <f t="shared" si="42"/>
        <v>0.57177041082948366</v>
      </c>
      <c r="AX110">
        <f t="shared" si="43"/>
        <v>0.8370639535741955</v>
      </c>
      <c r="AY110">
        <f t="shared" si="44"/>
        <v>0.86467245374393742</v>
      </c>
      <c r="AZ110">
        <f t="shared" si="45"/>
        <v>1.105912036414038</v>
      </c>
      <c r="BA110">
        <f t="shared" si="46"/>
        <v>0.93235286949193941</v>
      </c>
      <c r="BB110">
        <f t="shared" si="47"/>
        <v>1.2672736169989149</v>
      </c>
      <c r="BC110">
        <f t="shared" si="48"/>
        <v>1.2581472206497268</v>
      </c>
      <c r="BD110">
        <f t="shared" si="49"/>
        <v>1.2011021286757755</v>
      </c>
      <c r="BE110">
        <f t="shared" si="50"/>
        <v>1.2437826499622193</v>
      </c>
      <c r="BF110">
        <f t="shared" si="51"/>
        <v>1.0293370951422989</v>
      </c>
      <c r="BG110">
        <f t="shared" si="52"/>
        <v>0.55351569992247807</v>
      </c>
    </row>
    <row r="111" spans="7:59" x14ac:dyDescent="0.15">
      <c r="G111">
        <v>225.56</v>
      </c>
      <c r="H111">
        <f t="shared" si="35"/>
        <v>0.86685293693101684</v>
      </c>
      <c r="I111">
        <v>4233</v>
      </c>
      <c r="J111">
        <v>21359</v>
      </c>
      <c r="K111">
        <v>15695</v>
      </c>
      <c r="L111">
        <v>9521</v>
      </c>
      <c r="M111">
        <v>8193</v>
      </c>
      <c r="N111">
        <v>7118</v>
      </c>
      <c r="O111">
        <v>11919</v>
      </c>
      <c r="P111">
        <v>7375</v>
      </c>
      <c r="Q111">
        <v>7301</v>
      </c>
      <c r="R111">
        <v>11448</v>
      </c>
      <c r="S111">
        <v>5771</v>
      </c>
      <c r="T111">
        <v>5862</v>
      </c>
      <c r="U111">
        <v>6341</v>
      </c>
      <c r="V111">
        <v>3849</v>
      </c>
      <c r="W111">
        <v>2455</v>
      </c>
      <c r="X111">
        <v>1031</v>
      </c>
      <c r="Z111">
        <f t="shared" si="54"/>
        <v>1.043639053254438</v>
      </c>
      <c r="AA111">
        <f t="shared" si="54"/>
        <v>1.011747430249633</v>
      </c>
      <c r="AB111">
        <f t="shared" si="54"/>
        <v>0.94417373518618786</v>
      </c>
      <c r="AC111">
        <f t="shared" si="54"/>
        <v>0.91928164526407263</v>
      </c>
      <c r="AD111">
        <f t="shared" si="54"/>
        <v>0.92398782000676671</v>
      </c>
      <c r="AE111">
        <f t="shared" si="54"/>
        <v>0.90249778115886903</v>
      </c>
      <c r="AF111">
        <f t="shared" si="54"/>
        <v>0.90056667925953915</v>
      </c>
      <c r="AG111">
        <f t="shared" si="54"/>
        <v>0.86206896551724133</v>
      </c>
      <c r="AH111">
        <f t="shared" si="54"/>
        <v>0.8565227592679493</v>
      </c>
      <c r="AI111">
        <f t="shared" si="54"/>
        <v>0.84593216581689201</v>
      </c>
      <c r="AJ111">
        <f t="shared" si="54"/>
        <v>0.84235877974018392</v>
      </c>
      <c r="AK111">
        <f t="shared" si="54"/>
        <v>0.80411522633744859</v>
      </c>
      <c r="AL111">
        <f t="shared" si="54"/>
        <v>0.79700854700854706</v>
      </c>
      <c r="AM111">
        <f t="shared" si="54"/>
        <v>0.80354906054279751</v>
      </c>
      <c r="AN111">
        <f t="shared" si="54"/>
        <v>0.78035600762873492</v>
      </c>
      <c r="AO111">
        <f t="shared" si="32"/>
        <v>0.80862745098039213</v>
      </c>
      <c r="AQ111">
        <f t="shared" si="36"/>
        <v>-0.25628217149942811</v>
      </c>
      <c r="AR111">
        <f t="shared" si="37"/>
        <v>-7.0073789184877763E-2</v>
      </c>
      <c r="AS111">
        <f t="shared" si="38"/>
        <v>0.34467052955643224</v>
      </c>
      <c r="AT111">
        <f t="shared" si="39"/>
        <v>0.50497640581912451</v>
      </c>
      <c r="AU111">
        <f t="shared" si="40"/>
        <v>0.4743383354291536</v>
      </c>
      <c r="AV111">
        <f t="shared" si="41"/>
        <v>0.61553428396711751</v>
      </c>
      <c r="AW111">
        <f t="shared" si="42"/>
        <v>0.62838642107095777</v>
      </c>
      <c r="AX111">
        <f t="shared" si="43"/>
        <v>0.89052003070963992</v>
      </c>
      <c r="AY111">
        <f t="shared" si="44"/>
        <v>0.92924633497453213</v>
      </c>
      <c r="AZ111">
        <f t="shared" si="45"/>
        <v>1.0038966290413129</v>
      </c>
      <c r="BA111">
        <f t="shared" si="46"/>
        <v>1.0292955077515957</v>
      </c>
      <c r="BB111">
        <f t="shared" si="47"/>
        <v>1.3080762223911964</v>
      </c>
      <c r="BC111">
        <f t="shared" si="48"/>
        <v>1.3613392576429866</v>
      </c>
      <c r="BD111">
        <f t="shared" si="49"/>
        <v>1.3123022227272887</v>
      </c>
      <c r="BE111">
        <f t="shared" si="50"/>
        <v>1.488030260337613</v>
      </c>
      <c r="BF111">
        <f t="shared" si="51"/>
        <v>1.2745018414533997</v>
      </c>
      <c r="BG111">
        <f t="shared" si="52"/>
        <v>0.55789699998033482</v>
      </c>
    </row>
    <row r="112" spans="7:59" x14ac:dyDescent="0.15">
      <c r="G112">
        <v>227.58</v>
      </c>
      <c r="H112">
        <f t="shared" si="35"/>
        <v>0.86606720753581745</v>
      </c>
      <c r="I112">
        <v>4216</v>
      </c>
      <c r="J112">
        <v>21107</v>
      </c>
      <c r="K112">
        <v>15720</v>
      </c>
      <c r="L112">
        <v>9606</v>
      </c>
      <c r="M112">
        <v>8227</v>
      </c>
      <c r="N112">
        <v>7005</v>
      </c>
      <c r="O112">
        <v>11804</v>
      </c>
      <c r="P112">
        <v>7504</v>
      </c>
      <c r="Q112">
        <v>7166</v>
      </c>
      <c r="R112">
        <v>11281</v>
      </c>
      <c r="S112">
        <v>5873</v>
      </c>
      <c r="T112">
        <v>5797</v>
      </c>
      <c r="U112">
        <v>6318</v>
      </c>
      <c r="V112">
        <v>3845</v>
      </c>
      <c r="W112">
        <v>2475</v>
      </c>
      <c r="X112">
        <v>1049</v>
      </c>
      <c r="Z112">
        <f t="shared" si="54"/>
        <v>1.039447731755424</v>
      </c>
      <c r="AA112">
        <f t="shared" si="54"/>
        <v>0.9998105253185543</v>
      </c>
      <c r="AB112">
        <f t="shared" si="54"/>
        <v>0.94567767550983572</v>
      </c>
      <c r="AC112">
        <f t="shared" si="54"/>
        <v>0.92748865501593125</v>
      </c>
      <c r="AD112">
        <f t="shared" si="54"/>
        <v>0.92782226232096543</v>
      </c>
      <c r="AE112">
        <f t="shared" si="54"/>
        <v>0.88817040699885885</v>
      </c>
      <c r="AF112">
        <f t="shared" si="54"/>
        <v>0.89187759727993954</v>
      </c>
      <c r="AG112">
        <f t="shared" si="54"/>
        <v>0.87714786674459377</v>
      </c>
      <c r="AH112">
        <f t="shared" si="54"/>
        <v>0.84068512435476306</v>
      </c>
      <c r="AI112">
        <f t="shared" si="54"/>
        <v>0.83359196039311312</v>
      </c>
      <c r="AJ112">
        <f t="shared" si="54"/>
        <v>0.85724711720916658</v>
      </c>
      <c r="AK112">
        <f t="shared" si="54"/>
        <v>0.79519890260630999</v>
      </c>
      <c r="AL112">
        <f t="shared" si="54"/>
        <v>0.79411764705882348</v>
      </c>
      <c r="AM112">
        <f t="shared" si="54"/>
        <v>0.80271398747390399</v>
      </c>
      <c r="AN112">
        <f t="shared" si="54"/>
        <v>0.78671328671328666</v>
      </c>
      <c r="AO112">
        <f t="shared" si="54"/>
        <v>0.82274509803921569</v>
      </c>
      <c r="AQ112">
        <f t="shared" si="36"/>
        <v>-0.23213726970107484</v>
      </c>
      <c r="AR112">
        <f t="shared" si="37"/>
        <v>1.1369558042453936E-3</v>
      </c>
      <c r="AS112">
        <f t="shared" si="38"/>
        <v>0.33512094931357111</v>
      </c>
      <c r="AT112">
        <f t="shared" si="39"/>
        <v>0.45164829818465491</v>
      </c>
      <c r="AU112">
        <f t="shared" si="40"/>
        <v>0.44949055326645987</v>
      </c>
      <c r="AV112">
        <f t="shared" si="41"/>
        <v>0.71154992776130133</v>
      </c>
      <c r="AW112">
        <f t="shared" si="42"/>
        <v>0.68655827159022975</v>
      </c>
      <c r="AX112">
        <f t="shared" si="43"/>
        <v>0.78647817384139973</v>
      </c>
      <c r="AY112">
        <f t="shared" si="44"/>
        <v>1.0412285721216517</v>
      </c>
      <c r="AZ112">
        <f t="shared" si="45"/>
        <v>1.0920675148295118</v>
      </c>
      <c r="BA112">
        <f t="shared" si="46"/>
        <v>0.92417430288227731</v>
      </c>
      <c r="BB112">
        <f t="shared" si="47"/>
        <v>1.3749780219778258</v>
      </c>
      <c r="BC112">
        <f t="shared" si="48"/>
        <v>1.3831419516709942</v>
      </c>
      <c r="BD112">
        <f t="shared" si="49"/>
        <v>1.3185408507912992</v>
      </c>
      <c r="BE112">
        <f t="shared" si="50"/>
        <v>1.4393484516925952</v>
      </c>
      <c r="BF112">
        <f t="shared" si="51"/>
        <v>1.1706530951773759</v>
      </c>
      <c r="BG112">
        <f t="shared" si="52"/>
        <v>0.54375971938190104</v>
      </c>
    </row>
    <row r="113" spans="7:59" x14ac:dyDescent="0.15">
      <c r="G113">
        <v>229.59</v>
      </c>
      <c r="H113">
        <f t="shared" si="35"/>
        <v>0.86004467775563676</v>
      </c>
      <c r="I113">
        <v>4229</v>
      </c>
      <c r="J113">
        <v>21214</v>
      </c>
      <c r="K113">
        <v>15670</v>
      </c>
      <c r="L113">
        <v>9545</v>
      </c>
      <c r="M113">
        <v>7996</v>
      </c>
      <c r="N113">
        <v>7035</v>
      </c>
      <c r="O113">
        <v>11867</v>
      </c>
      <c r="P113">
        <v>7574</v>
      </c>
      <c r="Q113">
        <v>7353</v>
      </c>
      <c r="R113">
        <v>11102</v>
      </c>
      <c r="S113">
        <v>5829</v>
      </c>
      <c r="T113">
        <v>5794</v>
      </c>
      <c r="U113">
        <v>6211</v>
      </c>
      <c r="V113">
        <v>3728</v>
      </c>
      <c r="W113">
        <v>2449</v>
      </c>
      <c r="X113">
        <v>1007</v>
      </c>
      <c r="Z113">
        <f t="shared" si="54"/>
        <v>1.0426528599605522</v>
      </c>
      <c r="AA113">
        <f t="shared" si="54"/>
        <v>1.0048789730472265</v>
      </c>
      <c r="AB113">
        <f t="shared" si="54"/>
        <v>0.94266979486253988</v>
      </c>
      <c r="AC113">
        <f t="shared" si="54"/>
        <v>0.92159891860577392</v>
      </c>
      <c r="AD113">
        <f t="shared" si="54"/>
        <v>0.90177061012743887</v>
      </c>
      <c r="AE113">
        <f t="shared" si="54"/>
        <v>0.89197413465195896</v>
      </c>
      <c r="AF113">
        <f t="shared" si="54"/>
        <v>0.89663770306006796</v>
      </c>
      <c r="AG113">
        <f t="shared" si="54"/>
        <v>0.88533021624780828</v>
      </c>
      <c r="AH113">
        <f t="shared" si="54"/>
        <v>0.86262318160488038</v>
      </c>
      <c r="AI113">
        <f t="shared" si="54"/>
        <v>0.8203650336215178</v>
      </c>
      <c r="AJ113">
        <f t="shared" si="54"/>
        <v>0.85082469712450737</v>
      </c>
      <c r="AK113">
        <f t="shared" si="54"/>
        <v>0.79478737997256521</v>
      </c>
      <c r="AL113">
        <f t="shared" si="54"/>
        <v>0.78066867772750126</v>
      </c>
      <c r="AM113">
        <f t="shared" si="54"/>
        <v>0.77828810020876826</v>
      </c>
      <c r="AN113">
        <f t="shared" si="54"/>
        <v>0.77844882390336934</v>
      </c>
      <c r="AO113">
        <f t="shared" si="54"/>
        <v>0.78980392156862744</v>
      </c>
      <c r="AQ113">
        <f t="shared" si="36"/>
        <v>-0.25060975320881673</v>
      </c>
      <c r="AR113">
        <f t="shared" si="37"/>
        <v>-2.9202656584541204E-2</v>
      </c>
      <c r="AS113">
        <f t="shared" si="38"/>
        <v>0.35423533311235683</v>
      </c>
      <c r="AT113">
        <f t="shared" si="39"/>
        <v>0.48987097457418471</v>
      </c>
      <c r="AU113">
        <f t="shared" si="40"/>
        <v>0.62037062255829767</v>
      </c>
      <c r="AV113">
        <f t="shared" si="41"/>
        <v>0.68590886309700849</v>
      </c>
      <c r="AW113">
        <f t="shared" si="42"/>
        <v>0.65462038197637562</v>
      </c>
      <c r="AX113">
        <f t="shared" si="43"/>
        <v>0.73076746718732244</v>
      </c>
      <c r="AY113">
        <f t="shared" si="44"/>
        <v>0.88666392613371259</v>
      </c>
      <c r="AZ113">
        <f t="shared" si="45"/>
        <v>1.1880352489583939</v>
      </c>
      <c r="BA113">
        <f t="shared" si="46"/>
        <v>0.9692950077440956</v>
      </c>
      <c r="BB113">
        <f t="shared" si="47"/>
        <v>1.3780838800404485</v>
      </c>
      <c r="BC113">
        <f t="shared" si="48"/>
        <v>1.4856266844873591</v>
      </c>
      <c r="BD113">
        <f t="shared" si="49"/>
        <v>1.5039510875968749</v>
      </c>
      <c r="BE113">
        <f t="shared" si="50"/>
        <v>1.5027121599963325</v>
      </c>
      <c r="BF113">
        <f t="shared" si="51"/>
        <v>1.4158233892437853</v>
      </c>
      <c r="BG113">
        <f t="shared" si="52"/>
        <v>0.53088291991682102</v>
      </c>
    </row>
    <row r="114" spans="7:59" x14ac:dyDescent="0.15">
      <c r="G114">
        <v>231.6</v>
      </c>
      <c r="H114">
        <f t="shared" si="35"/>
        <v>0.85608481270115888</v>
      </c>
      <c r="I114">
        <v>4229</v>
      </c>
      <c r="J114">
        <v>21170</v>
      </c>
      <c r="K114">
        <v>15599</v>
      </c>
      <c r="L114">
        <v>9563</v>
      </c>
      <c r="M114">
        <v>8010</v>
      </c>
      <c r="N114">
        <v>7051</v>
      </c>
      <c r="O114">
        <v>11767</v>
      </c>
      <c r="P114">
        <v>7465</v>
      </c>
      <c r="Q114">
        <v>7143</v>
      </c>
      <c r="R114">
        <v>11219</v>
      </c>
      <c r="S114">
        <v>5958</v>
      </c>
      <c r="T114">
        <v>5811</v>
      </c>
      <c r="U114">
        <v>6143</v>
      </c>
      <c r="V114">
        <v>3720</v>
      </c>
      <c r="W114">
        <v>2424</v>
      </c>
      <c r="X114">
        <v>975</v>
      </c>
      <c r="Z114">
        <f t="shared" si="54"/>
        <v>1.0426528599605522</v>
      </c>
      <c r="AA114">
        <f t="shared" si="54"/>
        <v>1.002794751551324</v>
      </c>
      <c r="AB114">
        <f t="shared" si="54"/>
        <v>0.93839860434337963</v>
      </c>
      <c r="AC114">
        <f t="shared" si="54"/>
        <v>0.92333687361204986</v>
      </c>
      <c r="AD114">
        <f t="shared" si="54"/>
        <v>0.90334949813916765</v>
      </c>
      <c r="AE114">
        <f t="shared" si="54"/>
        <v>0.89400278940027889</v>
      </c>
      <c r="AF114">
        <f t="shared" si="54"/>
        <v>0.8890819795995466</v>
      </c>
      <c r="AG114">
        <f t="shared" si="54"/>
        <v>0.87258912916423148</v>
      </c>
      <c r="AH114">
        <f t="shared" si="54"/>
        <v>0.83798686062881278</v>
      </c>
      <c r="AI114">
        <f t="shared" si="54"/>
        <v>0.82901056676272811</v>
      </c>
      <c r="AJ114">
        <f t="shared" si="54"/>
        <v>0.86965406509998544</v>
      </c>
      <c r="AK114">
        <f t="shared" si="54"/>
        <v>0.79711934156378605</v>
      </c>
      <c r="AL114">
        <f t="shared" si="54"/>
        <v>0.77212166918049274</v>
      </c>
      <c r="AM114">
        <f t="shared" si="54"/>
        <v>0.77661795407098122</v>
      </c>
      <c r="AN114">
        <f t="shared" si="54"/>
        <v>0.77050222504767962</v>
      </c>
      <c r="AO114">
        <f t="shared" si="54"/>
        <v>0.76470588235294112</v>
      </c>
      <c r="AQ114">
        <f t="shared" si="36"/>
        <v>-0.25060975320881673</v>
      </c>
      <c r="AR114">
        <f t="shared" si="37"/>
        <v>-1.6745120965513796E-2</v>
      </c>
      <c r="AS114">
        <f t="shared" si="38"/>
        <v>0.38148281349954416</v>
      </c>
      <c r="AT114">
        <f t="shared" si="39"/>
        <v>0.47856680543601682</v>
      </c>
      <c r="AU114">
        <f t="shared" si="40"/>
        <v>0.60987455590561301</v>
      </c>
      <c r="AV114">
        <f t="shared" si="41"/>
        <v>0.67227830207370232</v>
      </c>
      <c r="AW114">
        <f t="shared" si="42"/>
        <v>0.70539499318363674</v>
      </c>
      <c r="AX114">
        <f t="shared" si="43"/>
        <v>0.81774285811801817</v>
      </c>
      <c r="AY114">
        <f t="shared" si="44"/>
        <v>1.0605171483812117</v>
      </c>
      <c r="AZ114">
        <f t="shared" si="45"/>
        <v>1.125134265189246</v>
      </c>
      <c r="BA114">
        <f t="shared" si="46"/>
        <v>0.83795863637802848</v>
      </c>
      <c r="BB114">
        <f t="shared" si="47"/>
        <v>1.3605052375655893</v>
      </c>
      <c r="BC114">
        <f t="shared" si="48"/>
        <v>1.5516788328596123</v>
      </c>
      <c r="BD114">
        <f t="shared" si="49"/>
        <v>1.516840458826612</v>
      </c>
      <c r="BE114">
        <f t="shared" si="50"/>
        <v>1.5642764185741083</v>
      </c>
      <c r="BF114">
        <f t="shared" si="51"/>
        <v>1.6095839195680766</v>
      </c>
      <c r="BG114">
        <f t="shared" si="52"/>
        <v>0.49858191005297103</v>
      </c>
    </row>
    <row r="115" spans="7:59" x14ac:dyDescent="0.15">
      <c r="G115">
        <v>233.6</v>
      </c>
      <c r="H115">
        <f t="shared" si="35"/>
        <v>0.85199241324364394</v>
      </c>
      <c r="I115">
        <v>4252</v>
      </c>
      <c r="J115">
        <v>20897</v>
      </c>
      <c r="K115">
        <v>15810</v>
      </c>
      <c r="L115">
        <v>9434</v>
      </c>
      <c r="M115">
        <v>8078</v>
      </c>
      <c r="N115">
        <v>7099</v>
      </c>
      <c r="O115">
        <v>11712</v>
      </c>
      <c r="P115">
        <v>7238</v>
      </c>
      <c r="Q115">
        <v>7166</v>
      </c>
      <c r="R115">
        <v>11110</v>
      </c>
      <c r="S115">
        <v>5794</v>
      </c>
      <c r="T115">
        <v>5880</v>
      </c>
      <c r="U115">
        <v>6084</v>
      </c>
      <c r="V115">
        <v>3739</v>
      </c>
      <c r="W115">
        <v>2422</v>
      </c>
      <c r="X115">
        <v>965</v>
      </c>
      <c r="Z115">
        <f t="shared" si="54"/>
        <v>1.0483234714003944</v>
      </c>
      <c r="AA115">
        <f t="shared" si="54"/>
        <v>0.98986310454265547</v>
      </c>
      <c r="AB115">
        <f t="shared" si="54"/>
        <v>0.95109186067496843</v>
      </c>
      <c r="AC115">
        <f t="shared" si="54"/>
        <v>0.91088152940040557</v>
      </c>
      <c r="AD115">
        <f t="shared" si="54"/>
        <v>0.91101838276756508</v>
      </c>
      <c r="AE115">
        <f t="shared" si="54"/>
        <v>0.90008875364523899</v>
      </c>
      <c r="AF115">
        <f t="shared" si="54"/>
        <v>0.88492633169625989</v>
      </c>
      <c r="AG115">
        <f t="shared" si="54"/>
        <v>0.84605493863237868</v>
      </c>
      <c r="AH115">
        <f t="shared" si="54"/>
        <v>0.84068512435476306</v>
      </c>
      <c r="AI115">
        <f t="shared" si="54"/>
        <v>0.82095618118672875</v>
      </c>
      <c r="AJ115">
        <f t="shared" si="54"/>
        <v>0.8457159538753467</v>
      </c>
      <c r="AK115">
        <f t="shared" si="54"/>
        <v>0.80658436213991769</v>
      </c>
      <c r="AL115">
        <f t="shared" si="54"/>
        <v>0.76470588235294112</v>
      </c>
      <c r="AM115">
        <f t="shared" si="54"/>
        <v>0.78058455114822545</v>
      </c>
      <c r="AN115">
        <f t="shared" si="54"/>
        <v>0.76986649713922439</v>
      </c>
      <c r="AO115">
        <f t="shared" si="54"/>
        <v>0.75686274509803919</v>
      </c>
      <c r="AQ115">
        <f t="shared" si="36"/>
        <v>-0.28315316514491623</v>
      </c>
      <c r="AR115">
        <f t="shared" si="37"/>
        <v>6.1131741927363661E-2</v>
      </c>
      <c r="AS115">
        <f t="shared" si="38"/>
        <v>0.30086776399164977</v>
      </c>
      <c r="AT115">
        <f t="shared" si="39"/>
        <v>0.5600546084680309</v>
      </c>
      <c r="AU115">
        <f t="shared" si="40"/>
        <v>0.55915321953989328</v>
      </c>
      <c r="AV115">
        <f t="shared" si="41"/>
        <v>0.63157143215163014</v>
      </c>
      <c r="AW115">
        <f t="shared" si="42"/>
        <v>0.73350527076065331</v>
      </c>
      <c r="AX115">
        <f t="shared" si="43"/>
        <v>1.0030258932156368</v>
      </c>
      <c r="AY115">
        <f t="shared" si="44"/>
        <v>1.0412285721216517</v>
      </c>
      <c r="AZ115">
        <f t="shared" si="45"/>
        <v>1.1837132606569796</v>
      </c>
      <c r="BA115">
        <f t="shared" si="46"/>
        <v>1.0054303660416199</v>
      </c>
      <c r="BB115">
        <f t="shared" si="47"/>
        <v>1.2896807046601875</v>
      </c>
      <c r="BC115">
        <f t="shared" si="48"/>
        <v>1.6095839195680766</v>
      </c>
      <c r="BD115">
        <f t="shared" si="49"/>
        <v>1.4862732925670832</v>
      </c>
      <c r="BE115">
        <f t="shared" si="50"/>
        <v>1.5692289570311138</v>
      </c>
      <c r="BF115">
        <f t="shared" si="51"/>
        <v>1.6714401375212438</v>
      </c>
      <c r="BG115">
        <f t="shared" si="52"/>
        <v>0.57564926832585384</v>
      </c>
    </row>
    <row r="116" spans="7:59" x14ac:dyDescent="0.15">
      <c r="G116">
        <v>235.62</v>
      </c>
      <c r="H116">
        <f t="shared" si="35"/>
        <v>0.84693038526338416</v>
      </c>
      <c r="I116">
        <v>4243</v>
      </c>
      <c r="J116">
        <v>21138</v>
      </c>
      <c r="K116">
        <v>15632</v>
      </c>
      <c r="L116">
        <v>9485</v>
      </c>
      <c r="M116">
        <v>8014</v>
      </c>
      <c r="N116">
        <v>6969</v>
      </c>
      <c r="O116">
        <v>11806</v>
      </c>
      <c r="P116">
        <v>7256</v>
      </c>
      <c r="Q116">
        <v>7116</v>
      </c>
      <c r="R116">
        <v>11036</v>
      </c>
      <c r="S116">
        <v>5501</v>
      </c>
      <c r="T116">
        <v>5756</v>
      </c>
      <c r="U116">
        <v>6158</v>
      </c>
      <c r="V116">
        <v>3661</v>
      </c>
      <c r="W116">
        <v>2395</v>
      </c>
      <c r="X116">
        <v>990</v>
      </c>
      <c r="Z116">
        <f t="shared" si="54"/>
        <v>1.0461045364891519</v>
      </c>
      <c r="AA116">
        <f t="shared" si="54"/>
        <v>1.0012789540997584</v>
      </c>
      <c r="AB116">
        <f t="shared" si="54"/>
        <v>0.94038380557059498</v>
      </c>
      <c r="AC116">
        <f t="shared" si="54"/>
        <v>0.91580573525152076</v>
      </c>
      <c r="AD116">
        <f t="shared" si="54"/>
        <v>0.90380060899966164</v>
      </c>
      <c r="AE116">
        <f t="shared" si="54"/>
        <v>0.88360593381513886</v>
      </c>
      <c r="AF116">
        <f t="shared" si="54"/>
        <v>0.89202871174914999</v>
      </c>
      <c r="AG116">
        <f t="shared" si="54"/>
        <v>0.84815897136177676</v>
      </c>
      <c r="AH116">
        <f t="shared" si="54"/>
        <v>0.83481933364617555</v>
      </c>
      <c r="AI116">
        <f t="shared" si="54"/>
        <v>0.81548806620852732</v>
      </c>
      <c r="AJ116">
        <f t="shared" si="54"/>
        <v>0.8029484746752299</v>
      </c>
      <c r="AK116">
        <f t="shared" ref="AK116:AO154" si="55">T116/T$2</f>
        <v>0.78957475994513027</v>
      </c>
      <c r="AL116">
        <f t="shared" si="55"/>
        <v>0.77400703871292109</v>
      </c>
      <c r="AM116">
        <f t="shared" si="55"/>
        <v>0.76430062630480167</v>
      </c>
      <c r="AN116">
        <f t="shared" si="55"/>
        <v>0.76128417037507945</v>
      </c>
      <c r="AO116">
        <f t="shared" si="55"/>
        <v>0.77647058823529413</v>
      </c>
      <c r="AQ116">
        <f t="shared" si="36"/>
        <v>-0.27043979958783482</v>
      </c>
      <c r="AR116">
        <f t="shared" si="37"/>
        <v>-7.6688216078041639E-3</v>
      </c>
      <c r="AS116">
        <f t="shared" si="38"/>
        <v>0.36880309951737206</v>
      </c>
      <c r="AT116">
        <f t="shared" si="39"/>
        <v>0.5277060973185852</v>
      </c>
      <c r="AU116">
        <f t="shared" si="40"/>
        <v>0.6068790491035031</v>
      </c>
      <c r="AV116">
        <f t="shared" si="41"/>
        <v>0.74246455175683224</v>
      </c>
      <c r="AW116">
        <f t="shared" si="42"/>
        <v>0.68554175316340171</v>
      </c>
      <c r="AX116">
        <f t="shared" si="43"/>
        <v>0.98812316718792781</v>
      </c>
      <c r="AY116">
        <f t="shared" si="44"/>
        <v>1.0832396665966915</v>
      </c>
      <c r="AZ116">
        <f t="shared" si="45"/>
        <v>1.2238109444359735</v>
      </c>
      <c r="BA116">
        <f t="shared" si="46"/>
        <v>1.3167883987646458</v>
      </c>
      <c r="BB116">
        <f t="shared" si="47"/>
        <v>1.4175645419726728</v>
      </c>
      <c r="BC116">
        <f t="shared" si="48"/>
        <v>1.5370458689365027</v>
      </c>
      <c r="BD116">
        <f t="shared" si="49"/>
        <v>1.6127644637083483</v>
      </c>
      <c r="BE116">
        <f t="shared" si="50"/>
        <v>1.6364914426392452</v>
      </c>
      <c r="BF116">
        <f t="shared" si="51"/>
        <v>1.5179790867833454</v>
      </c>
      <c r="BG116">
        <f t="shared" si="52"/>
        <v>0.69079461694605637</v>
      </c>
    </row>
    <row r="117" spans="7:59" x14ac:dyDescent="0.15">
      <c r="G117">
        <v>237.63</v>
      </c>
      <c r="H117">
        <f t="shared" si="35"/>
        <v>0.84662509833012978</v>
      </c>
      <c r="I117">
        <v>4150</v>
      </c>
      <c r="J117">
        <v>21036</v>
      </c>
      <c r="K117">
        <v>15773</v>
      </c>
      <c r="L117">
        <v>9513</v>
      </c>
      <c r="M117">
        <v>7914</v>
      </c>
      <c r="N117">
        <v>6870</v>
      </c>
      <c r="O117">
        <v>11666</v>
      </c>
      <c r="P117">
        <v>7473</v>
      </c>
      <c r="Q117">
        <v>7190</v>
      </c>
      <c r="R117">
        <v>11038</v>
      </c>
      <c r="S117">
        <v>5761</v>
      </c>
      <c r="T117">
        <v>5754</v>
      </c>
      <c r="U117">
        <v>6033</v>
      </c>
      <c r="V117">
        <v>3541</v>
      </c>
      <c r="W117">
        <v>2408</v>
      </c>
      <c r="X117">
        <v>975</v>
      </c>
      <c r="Z117">
        <f t="shared" ref="Z117:AJ140" si="56">I117/I$2</f>
        <v>1.0231755424063116</v>
      </c>
      <c r="AA117">
        <f t="shared" si="56"/>
        <v>0.99644734972289328</v>
      </c>
      <c r="AB117">
        <f t="shared" si="56"/>
        <v>0.94886602899596939</v>
      </c>
      <c r="AC117">
        <f t="shared" si="56"/>
        <v>0.91850922081683883</v>
      </c>
      <c r="AD117">
        <f t="shared" si="56"/>
        <v>0.89252283748731254</v>
      </c>
      <c r="AE117">
        <f t="shared" si="56"/>
        <v>0.87105363255990875</v>
      </c>
      <c r="AF117">
        <f t="shared" si="56"/>
        <v>0.88145069890442007</v>
      </c>
      <c r="AG117">
        <f t="shared" si="56"/>
        <v>0.87352425482174167</v>
      </c>
      <c r="AH117">
        <f t="shared" si="56"/>
        <v>0.84350070389488507</v>
      </c>
      <c r="AI117">
        <f t="shared" si="56"/>
        <v>0.81563585309983</v>
      </c>
      <c r="AJ117">
        <f t="shared" si="56"/>
        <v>0.8408991388118523</v>
      </c>
      <c r="AK117">
        <f t="shared" si="55"/>
        <v>0.78930041152263375</v>
      </c>
      <c r="AL117">
        <f t="shared" si="55"/>
        <v>0.75829562594268474</v>
      </c>
      <c r="AM117">
        <f t="shared" si="55"/>
        <v>0.7392484342379958</v>
      </c>
      <c r="AN117">
        <f t="shared" si="55"/>
        <v>0.76541640178003811</v>
      </c>
      <c r="AO117">
        <f t="shared" si="55"/>
        <v>0.76470588235294112</v>
      </c>
      <c r="AQ117">
        <f t="shared" si="36"/>
        <v>-0.13746640772234905</v>
      </c>
      <c r="AR117">
        <f t="shared" si="37"/>
        <v>2.1353855552542794E-2</v>
      </c>
      <c r="AS117">
        <f t="shared" si="38"/>
        <v>0.31492596628791208</v>
      </c>
      <c r="AT117">
        <f t="shared" si="39"/>
        <v>0.51002001229453109</v>
      </c>
      <c r="AU117">
        <f t="shared" si="40"/>
        <v>0.68221906460782433</v>
      </c>
      <c r="AV117">
        <f t="shared" si="41"/>
        <v>0.828310369089575</v>
      </c>
      <c r="AW117">
        <f t="shared" si="42"/>
        <v>0.75711724408571257</v>
      </c>
      <c r="AX117">
        <f t="shared" si="43"/>
        <v>0.81131629437602237</v>
      </c>
      <c r="AY117">
        <f t="shared" si="44"/>
        <v>1.021167255020492</v>
      </c>
      <c r="AZ117">
        <f t="shared" si="45"/>
        <v>1.2227236924623546</v>
      </c>
      <c r="BA117">
        <f t="shared" si="46"/>
        <v>1.0397013376230955</v>
      </c>
      <c r="BB117">
        <f t="shared" si="47"/>
        <v>1.4196496853472635</v>
      </c>
      <c r="BC117">
        <f t="shared" si="48"/>
        <v>1.6600917691986066</v>
      </c>
      <c r="BD117">
        <f t="shared" si="49"/>
        <v>1.8127274297583433</v>
      </c>
      <c r="BE117">
        <f t="shared" si="50"/>
        <v>1.6040116631370691</v>
      </c>
      <c r="BF117">
        <f t="shared" si="51"/>
        <v>1.6095839195680766</v>
      </c>
      <c r="BG117">
        <f t="shared" si="52"/>
        <v>0.56252018099024581</v>
      </c>
    </row>
    <row r="118" spans="7:59" x14ac:dyDescent="0.15">
      <c r="G118">
        <v>239.65</v>
      </c>
      <c r="H118">
        <f t="shared" si="35"/>
        <v>0.8442457123974465</v>
      </c>
      <c r="I118">
        <v>4337</v>
      </c>
      <c r="J118">
        <v>21213</v>
      </c>
      <c r="K118">
        <v>15741</v>
      </c>
      <c r="L118">
        <v>9488</v>
      </c>
      <c r="M118">
        <v>7911</v>
      </c>
      <c r="N118">
        <v>6912</v>
      </c>
      <c r="O118">
        <v>11679</v>
      </c>
      <c r="P118">
        <v>7172</v>
      </c>
      <c r="Q118">
        <v>7030</v>
      </c>
      <c r="R118">
        <v>10983</v>
      </c>
      <c r="S118">
        <v>5709</v>
      </c>
      <c r="T118">
        <v>5750</v>
      </c>
      <c r="U118">
        <v>5921</v>
      </c>
      <c r="V118">
        <v>3668</v>
      </c>
      <c r="W118">
        <v>2374</v>
      </c>
      <c r="X118">
        <v>999</v>
      </c>
      <c r="Z118">
        <f t="shared" si="56"/>
        <v>1.0692800788954635</v>
      </c>
      <c r="AA118">
        <f t="shared" si="56"/>
        <v>1.0048316043768653</v>
      </c>
      <c r="AB118">
        <f t="shared" si="56"/>
        <v>0.94694098538170002</v>
      </c>
      <c r="AC118">
        <f t="shared" si="56"/>
        <v>0.91609539441923338</v>
      </c>
      <c r="AD118">
        <f t="shared" si="56"/>
        <v>0.89218450434194208</v>
      </c>
      <c r="AE118">
        <f t="shared" si="56"/>
        <v>0.87637885127424875</v>
      </c>
      <c r="AF118">
        <f t="shared" si="56"/>
        <v>0.88243294295428787</v>
      </c>
      <c r="AG118">
        <f t="shared" si="56"/>
        <v>0.83834015195791933</v>
      </c>
      <c r="AH118">
        <f t="shared" si="56"/>
        <v>0.82473017362740497</v>
      </c>
      <c r="AI118">
        <f t="shared" si="56"/>
        <v>0.81157171358900471</v>
      </c>
      <c r="AJ118">
        <f t="shared" si="56"/>
        <v>0.83330900598452784</v>
      </c>
      <c r="AK118">
        <f t="shared" si="55"/>
        <v>0.7887517146776406</v>
      </c>
      <c r="AL118">
        <f t="shared" si="55"/>
        <v>0.74421820010055306</v>
      </c>
      <c r="AM118">
        <f t="shared" si="55"/>
        <v>0.76576200417536533</v>
      </c>
      <c r="AN118">
        <f t="shared" si="55"/>
        <v>0.75460902733630009</v>
      </c>
      <c r="AO118">
        <f t="shared" si="55"/>
        <v>0.78352941176470592</v>
      </c>
      <c r="AQ118">
        <f t="shared" si="36"/>
        <v>-0.40191359138608279</v>
      </c>
      <c r="AR118">
        <f t="shared" si="37"/>
        <v>-2.891981782615196E-2</v>
      </c>
      <c r="AS118">
        <f t="shared" si="38"/>
        <v>0.32711103108382755</v>
      </c>
      <c r="AT118">
        <f t="shared" si="39"/>
        <v>0.52580866410823279</v>
      </c>
      <c r="AU118">
        <f t="shared" si="40"/>
        <v>0.68449394615166348</v>
      </c>
      <c r="AV118">
        <f t="shared" si="41"/>
        <v>0.79174081748459613</v>
      </c>
      <c r="AW118">
        <f t="shared" si="42"/>
        <v>0.75043487029581724</v>
      </c>
      <c r="AX118">
        <f t="shared" si="43"/>
        <v>1.0579881096076222</v>
      </c>
      <c r="AY118">
        <f t="shared" si="44"/>
        <v>1.156194050482783</v>
      </c>
      <c r="AZ118">
        <f t="shared" si="45"/>
        <v>1.2526951457289579</v>
      </c>
      <c r="BA118">
        <f t="shared" si="46"/>
        <v>1.094104500231839</v>
      </c>
      <c r="BB118">
        <f t="shared" si="47"/>
        <v>1.4238221472678463</v>
      </c>
      <c r="BC118">
        <f t="shared" si="48"/>
        <v>1.7725260446525199</v>
      </c>
      <c r="BD118">
        <f t="shared" si="49"/>
        <v>1.6013031421716328</v>
      </c>
      <c r="BE118">
        <f t="shared" si="50"/>
        <v>1.6893330506916586</v>
      </c>
      <c r="BF118">
        <f t="shared" si="51"/>
        <v>1.4636800736638378</v>
      </c>
      <c r="BG118">
        <f t="shared" si="52"/>
        <v>0.63624170110058698</v>
      </c>
    </row>
    <row r="119" spans="7:59" x14ac:dyDescent="0.15">
      <c r="G119">
        <v>241.67</v>
      </c>
      <c r="H119">
        <f t="shared" si="35"/>
        <v>0.83586230755757496</v>
      </c>
      <c r="I119">
        <v>4423</v>
      </c>
      <c r="J119">
        <v>21073</v>
      </c>
      <c r="K119">
        <v>15325</v>
      </c>
      <c r="L119">
        <v>9432</v>
      </c>
      <c r="M119">
        <v>8050</v>
      </c>
      <c r="N119">
        <v>6936</v>
      </c>
      <c r="O119">
        <v>11531</v>
      </c>
      <c r="P119">
        <v>7440</v>
      </c>
      <c r="Q119">
        <v>7113</v>
      </c>
      <c r="R119">
        <v>10773</v>
      </c>
      <c r="S119">
        <v>5508</v>
      </c>
      <c r="T119">
        <v>5571</v>
      </c>
      <c r="U119">
        <v>6067</v>
      </c>
      <c r="V119">
        <v>3397</v>
      </c>
      <c r="W119">
        <v>2335</v>
      </c>
      <c r="X119">
        <v>977</v>
      </c>
      <c r="Z119">
        <f t="shared" si="56"/>
        <v>1.0904832347140039</v>
      </c>
      <c r="AA119">
        <f t="shared" si="56"/>
        <v>0.99819999052626596</v>
      </c>
      <c r="AB119">
        <f t="shared" si="56"/>
        <v>0.92191541839619806</v>
      </c>
      <c r="AC119">
        <f t="shared" si="56"/>
        <v>0.91068842328859712</v>
      </c>
      <c r="AD119">
        <f t="shared" si="56"/>
        <v>0.9078606067441074</v>
      </c>
      <c r="AE119">
        <f t="shared" si="56"/>
        <v>0.87942183339672875</v>
      </c>
      <c r="AF119">
        <f t="shared" si="56"/>
        <v>0.87125047223271623</v>
      </c>
      <c r="AG119">
        <f t="shared" si="56"/>
        <v>0.869666861484512</v>
      </c>
      <c r="AH119">
        <f t="shared" si="56"/>
        <v>0.83446738620366023</v>
      </c>
      <c r="AI119">
        <f t="shared" si="56"/>
        <v>0.79605409000221683</v>
      </c>
      <c r="AJ119">
        <f t="shared" si="56"/>
        <v>0.80397022332506207</v>
      </c>
      <c r="AK119">
        <f t="shared" si="55"/>
        <v>0.76419753086419751</v>
      </c>
      <c r="AL119">
        <f t="shared" si="55"/>
        <v>0.762569130216189</v>
      </c>
      <c r="AM119">
        <f t="shared" si="55"/>
        <v>0.7091858037578288</v>
      </c>
      <c r="AN119">
        <f t="shared" si="55"/>
        <v>0.74221233312142398</v>
      </c>
      <c r="AO119">
        <f t="shared" si="55"/>
        <v>0.76627450980392153</v>
      </c>
      <c r="AQ119">
        <f t="shared" si="36"/>
        <v>-0.51972559558384557</v>
      </c>
      <c r="AR119">
        <f t="shared" si="37"/>
        <v>1.0809788624674469E-2</v>
      </c>
      <c r="AS119">
        <f t="shared" si="38"/>
        <v>0.48781078038628306</v>
      </c>
      <c r="AT119">
        <f t="shared" si="39"/>
        <v>0.56132673823003176</v>
      </c>
      <c r="AU119">
        <f t="shared" si="40"/>
        <v>0.57998657380438756</v>
      </c>
      <c r="AV119">
        <f t="shared" si="41"/>
        <v>0.770943569625679</v>
      </c>
      <c r="AW119">
        <f t="shared" si="42"/>
        <v>0.82695464934051277</v>
      </c>
      <c r="AX119">
        <f t="shared" si="43"/>
        <v>0.83787035099493767</v>
      </c>
      <c r="AY119">
        <f t="shared" si="44"/>
        <v>1.0857697109099558</v>
      </c>
      <c r="AZ119">
        <f t="shared" si="45"/>
        <v>1.3685288590938782</v>
      </c>
      <c r="BA119">
        <f t="shared" si="46"/>
        <v>1.3091582769261214</v>
      </c>
      <c r="BB119">
        <f t="shared" si="47"/>
        <v>1.6135738498913303</v>
      </c>
      <c r="BC119">
        <f t="shared" si="48"/>
        <v>1.6263726721893903</v>
      </c>
      <c r="BD119">
        <f t="shared" si="49"/>
        <v>2.0618263334662621</v>
      </c>
      <c r="BE119">
        <f t="shared" si="50"/>
        <v>1.7887194810913529</v>
      </c>
      <c r="BF119">
        <f t="shared" si="51"/>
        <v>1.5972888332984629</v>
      </c>
      <c r="BG119">
        <f t="shared" si="52"/>
        <v>0.68135793500387831</v>
      </c>
    </row>
    <row r="120" spans="7:59" x14ac:dyDescent="0.15">
      <c r="G120">
        <v>243.7</v>
      </c>
      <c r="H120">
        <f t="shared" si="35"/>
        <v>0.83602700059206869</v>
      </c>
      <c r="I120">
        <v>4325</v>
      </c>
      <c r="J120">
        <v>21146</v>
      </c>
      <c r="K120">
        <v>15888</v>
      </c>
      <c r="L120">
        <v>9352</v>
      </c>
      <c r="M120">
        <v>7782</v>
      </c>
      <c r="N120">
        <v>6885</v>
      </c>
      <c r="O120">
        <v>11710</v>
      </c>
      <c r="P120">
        <v>7225</v>
      </c>
      <c r="Q120">
        <v>7086</v>
      </c>
      <c r="R120">
        <v>10828</v>
      </c>
      <c r="S120">
        <v>5538</v>
      </c>
      <c r="T120">
        <v>5536</v>
      </c>
      <c r="U120">
        <v>6006</v>
      </c>
      <c r="V120">
        <v>3602</v>
      </c>
      <c r="W120">
        <v>2371</v>
      </c>
      <c r="X120">
        <v>944</v>
      </c>
      <c r="Z120">
        <f t="shared" si="56"/>
        <v>1.0663214990138068</v>
      </c>
      <c r="AA120">
        <f t="shared" si="56"/>
        <v>1.0016579034626498</v>
      </c>
      <c r="AB120">
        <f t="shared" si="56"/>
        <v>0.95578415448475007</v>
      </c>
      <c r="AC120">
        <f t="shared" si="56"/>
        <v>0.90296417881625957</v>
      </c>
      <c r="AD120">
        <f t="shared" si="56"/>
        <v>0.87763617909101166</v>
      </c>
      <c r="AE120">
        <f t="shared" si="56"/>
        <v>0.87295549638645875</v>
      </c>
      <c r="AF120">
        <f t="shared" si="56"/>
        <v>0.88477521722704944</v>
      </c>
      <c r="AG120">
        <f t="shared" si="56"/>
        <v>0.84453535943892466</v>
      </c>
      <c r="AH120">
        <f t="shared" si="56"/>
        <v>0.83129985922102301</v>
      </c>
      <c r="AI120">
        <f t="shared" si="56"/>
        <v>0.80011822951304223</v>
      </c>
      <c r="AJ120">
        <f t="shared" si="56"/>
        <v>0.80834914611005693</v>
      </c>
      <c r="AK120">
        <f t="shared" si="55"/>
        <v>0.75939643347050756</v>
      </c>
      <c r="AL120">
        <f t="shared" si="55"/>
        <v>0.75490196078431371</v>
      </c>
      <c r="AM120">
        <f t="shared" si="55"/>
        <v>0.75198329853862211</v>
      </c>
      <c r="AN120">
        <f t="shared" si="55"/>
        <v>0.75365543547361724</v>
      </c>
      <c r="AO120">
        <f t="shared" si="55"/>
        <v>0.74039215686274507</v>
      </c>
      <c r="AQ120">
        <f t="shared" si="36"/>
        <v>-0.3852892445697641</v>
      </c>
      <c r="AR120">
        <f t="shared" si="37"/>
        <v>-9.9391839468794384E-3</v>
      </c>
      <c r="AS120">
        <f t="shared" si="38"/>
        <v>0.27133902750303296</v>
      </c>
      <c r="AT120">
        <f t="shared" si="39"/>
        <v>0.61243437262184686</v>
      </c>
      <c r="AU120">
        <f t="shared" si="40"/>
        <v>0.78313887501304857</v>
      </c>
      <c r="AV120">
        <f t="shared" si="41"/>
        <v>0.81522421341141382</v>
      </c>
      <c r="AW120">
        <f t="shared" si="42"/>
        <v>0.73452994841663211</v>
      </c>
      <c r="AX120">
        <f t="shared" si="43"/>
        <v>1.0138120400739652</v>
      </c>
      <c r="AY120">
        <f t="shared" si="44"/>
        <v>1.1085882467585426</v>
      </c>
      <c r="AZ120">
        <f t="shared" si="45"/>
        <v>1.3379746520538827</v>
      </c>
      <c r="BA120">
        <f t="shared" si="46"/>
        <v>1.2765672136319515</v>
      </c>
      <c r="BB120">
        <f t="shared" si="47"/>
        <v>1.6513879662311899</v>
      </c>
      <c r="BC120">
        <f t="shared" si="48"/>
        <v>1.6870043485835238</v>
      </c>
      <c r="BD120">
        <f t="shared" si="49"/>
        <v>1.7102469880143572</v>
      </c>
      <c r="BE120">
        <f t="shared" si="50"/>
        <v>1.6969199853169064</v>
      </c>
      <c r="BF120">
        <f t="shared" si="51"/>
        <v>1.8034517486821553</v>
      </c>
      <c r="BG120">
        <f t="shared" si="52"/>
        <v>0.68667719236421432</v>
      </c>
    </row>
    <row r="121" spans="7:59" x14ac:dyDescent="0.15">
      <c r="G121">
        <v>245.71</v>
      </c>
      <c r="H121">
        <f t="shared" si="35"/>
        <v>0.82489529623041724</v>
      </c>
      <c r="I121">
        <v>4299</v>
      </c>
      <c r="J121">
        <v>21124</v>
      </c>
      <c r="K121">
        <v>15943</v>
      </c>
      <c r="L121">
        <v>9271</v>
      </c>
      <c r="M121">
        <v>7892</v>
      </c>
      <c r="N121">
        <v>6926</v>
      </c>
      <c r="O121">
        <v>11271</v>
      </c>
      <c r="P121">
        <v>7121</v>
      </c>
      <c r="Q121">
        <v>6972</v>
      </c>
      <c r="R121">
        <v>10700</v>
      </c>
      <c r="S121">
        <v>5362</v>
      </c>
      <c r="T121">
        <v>5554</v>
      </c>
      <c r="U121">
        <v>5906</v>
      </c>
      <c r="V121">
        <v>3452</v>
      </c>
      <c r="W121">
        <v>2258</v>
      </c>
      <c r="X121">
        <v>934</v>
      </c>
      <c r="Z121">
        <f t="shared" si="56"/>
        <v>1.0599112426035502</v>
      </c>
      <c r="AA121">
        <f t="shared" si="56"/>
        <v>1.0006157927146986</v>
      </c>
      <c r="AB121">
        <f t="shared" si="56"/>
        <v>0.95909282319677558</v>
      </c>
      <c r="AC121">
        <f t="shared" si="56"/>
        <v>0.89514338128801774</v>
      </c>
      <c r="AD121">
        <f t="shared" si="56"/>
        <v>0.89004172775459567</v>
      </c>
      <c r="AE121">
        <f t="shared" si="56"/>
        <v>0.87815392417902882</v>
      </c>
      <c r="AF121">
        <f t="shared" si="56"/>
        <v>0.85160559123536084</v>
      </c>
      <c r="AG121">
        <f t="shared" si="56"/>
        <v>0.83237872589129169</v>
      </c>
      <c r="AH121">
        <f t="shared" si="56"/>
        <v>0.81792585640544346</v>
      </c>
      <c r="AI121">
        <f t="shared" si="56"/>
        <v>0.79065986846966674</v>
      </c>
      <c r="AJ121">
        <f t="shared" si="56"/>
        <v>0.7826594657714202</v>
      </c>
      <c r="AK121">
        <f t="shared" si="55"/>
        <v>0.76186556927297666</v>
      </c>
      <c r="AL121">
        <f t="shared" si="55"/>
        <v>0.74233283056812471</v>
      </c>
      <c r="AM121">
        <f t="shared" si="55"/>
        <v>0.72066805845511483</v>
      </c>
      <c r="AN121">
        <f t="shared" si="55"/>
        <v>0.7177368086458995</v>
      </c>
      <c r="AO121">
        <f t="shared" si="55"/>
        <v>0.73254901960784313</v>
      </c>
      <c r="AQ121">
        <f t="shared" si="36"/>
        <v>-0.34911102735157407</v>
      </c>
      <c r="AR121">
        <f t="shared" si="37"/>
        <v>-3.6936191529914975E-3</v>
      </c>
      <c r="AS121">
        <f t="shared" si="38"/>
        <v>0.250604502768564</v>
      </c>
      <c r="AT121">
        <f t="shared" si="39"/>
        <v>0.66462822589137882</v>
      </c>
      <c r="AU121">
        <f t="shared" si="40"/>
        <v>0.69892159342500648</v>
      </c>
      <c r="AV121">
        <f t="shared" si="41"/>
        <v>0.77960033061374145</v>
      </c>
      <c r="AW121">
        <f t="shared" si="42"/>
        <v>0.96379068251473798</v>
      </c>
      <c r="AX121">
        <f t="shared" si="43"/>
        <v>1.1008064540650142</v>
      </c>
      <c r="AY121">
        <f t="shared" si="44"/>
        <v>1.2059015194715772</v>
      </c>
      <c r="AZ121">
        <f t="shared" si="45"/>
        <v>1.4093244337590485</v>
      </c>
      <c r="BA121">
        <f t="shared" si="46"/>
        <v>1.4703455232419671</v>
      </c>
      <c r="BB121">
        <f t="shared" si="47"/>
        <v>1.6319109428157539</v>
      </c>
      <c r="BC121">
        <f t="shared" si="48"/>
        <v>1.787745466019969</v>
      </c>
      <c r="BD121">
        <f t="shared" si="49"/>
        <v>1.9654598292098542</v>
      </c>
      <c r="BE121">
        <f t="shared" si="50"/>
        <v>1.9899140334516954</v>
      </c>
      <c r="BF121">
        <f t="shared" si="51"/>
        <v>1.8673501161821036</v>
      </c>
      <c r="BG121">
        <f t="shared" si="52"/>
        <v>0.79908357208950143</v>
      </c>
    </row>
    <row r="122" spans="7:59" x14ac:dyDescent="0.15">
      <c r="G122">
        <v>247.71</v>
      </c>
      <c r="H122">
        <f t="shared" si="35"/>
        <v>0.8237044033043267</v>
      </c>
      <c r="I122">
        <v>4208</v>
      </c>
      <c r="J122">
        <v>20994</v>
      </c>
      <c r="K122">
        <v>15740</v>
      </c>
      <c r="L122">
        <v>9257</v>
      </c>
      <c r="M122">
        <v>7920</v>
      </c>
      <c r="N122">
        <v>6917</v>
      </c>
      <c r="O122">
        <v>11072</v>
      </c>
      <c r="P122">
        <v>7131</v>
      </c>
      <c r="Q122">
        <v>6992</v>
      </c>
      <c r="R122">
        <v>10492</v>
      </c>
      <c r="S122">
        <v>5625</v>
      </c>
      <c r="T122">
        <v>5471</v>
      </c>
      <c r="U122">
        <v>5961</v>
      </c>
      <c r="V122">
        <v>3322</v>
      </c>
      <c r="W122">
        <v>2380</v>
      </c>
      <c r="X122">
        <v>910</v>
      </c>
      <c r="Z122">
        <f t="shared" si="56"/>
        <v>1.0374753451676528</v>
      </c>
      <c r="AA122">
        <f t="shared" si="56"/>
        <v>0.99445786556771354</v>
      </c>
      <c r="AB122">
        <f t="shared" si="56"/>
        <v>0.94688082776875415</v>
      </c>
      <c r="AC122">
        <f t="shared" si="56"/>
        <v>0.8937916385053587</v>
      </c>
      <c r="AD122">
        <f t="shared" si="56"/>
        <v>0.89319950377805346</v>
      </c>
      <c r="AE122">
        <f t="shared" si="56"/>
        <v>0.87701280588309882</v>
      </c>
      <c r="AF122">
        <f t="shared" si="56"/>
        <v>0.83656970154892329</v>
      </c>
      <c r="AG122">
        <f t="shared" si="56"/>
        <v>0.83354763296317946</v>
      </c>
      <c r="AH122">
        <f t="shared" si="56"/>
        <v>0.82027217268887842</v>
      </c>
      <c r="AI122">
        <f t="shared" si="56"/>
        <v>0.77529003177418165</v>
      </c>
      <c r="AJ122">
        <f t="shared" si="56"/>
        <v>0.82104802218654216</v>
      </c>
      <c r="AK122">
        <f t="shared" si="55"/>
        <v>0.75048010973936896</v>
      </c>
      <c r="AL122">
        <f t="shared" si="55"/>
        <v>0.74924585218702866</v>
      </c>
      <c r="AM122">
        <f t="shared" si="55"/>
        <v>0.69352818371607516</v>
      </c>
      <c r="AN122">
        <f t="shared" si="55"/>
        <v>0.75651621106166556</v>
      </c>
      <c r="AO122">
        <f t="shared" si="55"/>
        <v>0.71372549019607845</v>
      </c>
      <c r="AQ122">
        <f t="shared" si="36"/>
        <v>-0.22074125487916002</v>
      </c>
      <c r="AR122">
        <f t="shared" si="37"/>
        <v>3.3345294233493354E-2</v>
      </c>
      <c r="AS122">
        <f t="shared" si="38"/>
        <v>0.32749221338439066</v>
      </c>
      <c r="AT122">
        <f t="shared" si="39"/>
        <v>0.67369558513000538</v>
      </c>
      <c r="AU122">
        <f t="shared" si="40"/>
        <v>0.67767188742921292</v>
      </c>
      <c r="AV122">
        <f t="shared" si="41"/>
        <v>0.78740210878443673</v>
      </c>
      <c r="AW122">
        <f t="shared" si="42"/>
        <v>1.070672620822505</v>
      </c>
      <c r="AX122">
        <f t="shared" si="43"/>
        <v>1.0923865817879412</v>
      </c>
      <c r="AY122">
        <f t="shared" si="44"/>
        <v>1.1887144552988187</v>
      </c>
      <c r="AZ122">
        <f t="shared" si="45"/>
        <v>1.5271085105384476</v>
      </c>
      <c r="BA122">
        <f t="shared" si="46"/>
        <v>1.1830420735816687</v>
      </c>
      <c r="BB122">
        <f t="shared" si="47"/>
        <v>1.7222527856332679</v>
      </c>
      <c r="BC122">
        <f t="shared" si="48"/>
        <v>1.7321286525236177</v>
      </c>
      <c r="BD122">
        <f t="shared" si="49"/>
        <v>2.1957804013903246</v>
      </c>
      <c r="BE122">
        <f t="shared" si="50"/>
        <v>1.6741879017162171</v>
      </c>
      <c r="BF122">
        <f t="shared" si="51"/>
        <v>2.0235411484897847</v>
      </c>
      <c r="BG122">
        <f t="shared" si="52"/>
        <v>0.70330523219246677</v>
      </c>
    </row>
    <row r="123" spans="7:59" x14ac:dyDescent="0.15">
      <c r="G123">
        <v>249.71</v>
      </c>
      <c r="H123">
        <f t="shared" si="35"/>
        <v>0.81569649574311975</v>
      </c>
      <c r="I123">
        <v>4293</v>
      </c>
      <c r="J123">
        <v>20949</v>
      </c>
      <c r="K123">
        <v>15366</v>
      </c>
      <c r="L123">
        <v>9301</v>
      </c>
      <c r="M123">
        <v>7875</v>
      </c>
      <c r="N123">
        <v>6857</v>
      </c>
      <c r="O123">
        <v>11413</v>
      </c>
      <c r="P123">
        <v>7014</v>
      </c>
      <c r="Q123">
        <v>6964</v>
      </c>
      <c r="R123">
        <v>10595</v>
      </c>
      <c r="S123">
        <v>5466</v>
      </c>
      <c r="T123">
        <v>5521</v>
      </c>
      <c r="U123">
        <v>5806</v>
      </c>
      <c r="V123">
        <v>3317</v>
      </c>
      <c r="W123">
        <v>2284</v>
      </c>
      <c r="X123">
        <v>864</v>
      </c>
      <c r="Z123">
        <f t="shared" si="56"/>
        <v>1.0584319526627219</v>
      </c>
      <c r="AA123">
        <f t="shared" si="56"/>
        <v>0.99232627540144946</v>
      </c>
      <c r="AB123">
        <f t="shared" si="56"/>
        <v>0.92438188052698067</v>
      </c>
      <c r="AC123">
        <f t="shared" si="56"/>
        <v>0.89803997296514437</v>
      </c>
      <c r="AD123">
        <f t="shared" si="56"/>
        <v>0.88812450659749631</v>
      </c>
      <c r="AE123">
        <f t="shared" si="56"/>
        <v>0.86940535057689872</v>
      </c>
      <c r="AF123">
        <f t="shared" si="56"/>
        <v>0.8623347185493011</v>
      </c>
      <c r="AG123">
        <f t="shared" si="56"/>
        <v>0.81987142022209236</v>
      </c>
      <c r="AH123">
        <f t="shared" si="56"/>
        <v>0.81698732989206946</v>
      </c>
      <c r="AI123">
        <f t="shared" si="56"/>
        <v>0.78290105667627286</v>
      </c>
      <c r="AJ123">
        <f t="shared" si="56"/>
        <v>0.79783973142606923</v>
      </c>
      <c r="AK123">
        <f t="shared" si="55"/>
        <v>0.75733882030178323</v>
      </c>
      <c r="AL123">
        <f t="shared" si="55"/>
        <v>0.72976370035193561</v>
      </c>
      <c r="AM123">
        <f t="shared" si="55"/>
        <v>0.69248434237995826</v>
      </c>
      <c r="AN123">
        <f t="shared" si="55"/>
        <v>0.72600127145581694</v>
      </c>
      <c r="AO123">
        <f t="shared" si="55"/>
        <v>0.67764705882352938</v>
      </c>
      <c r="AQ123">
        <f t="shared" si="36"/>
        <v>-0.3407311377212493</v>
      </c>
      <c r="AR123">
        <f t="shared" si="37"/>
        <v>4.6219914723081859E-2</v>
      </c>
      <c r="AS123">
        <f t="shared" si="38"/>
        <v>0.47178001264727476</v>
      </c>
      <c r="AT123">
        <f t="shared" si="39"/>
        <v>0.64524419007847111</v>
      </c>
      <c r="AU123">
        <f t="shared" si="40"/>
        <v>0.71186001411703936</v>
      </c>
      <c r="AV123">
        <f t="shared" si="41"/>
        <v>0.83967483668175869</v>
      </c>
      <c r="AW123">
        <f t="shared" si="42"/>
        <v>0.88867067464560967</v>
      </c>
      <c r="AX123">
        <f t="shared" si="43"/>
        <v>1.1916465337570226</v>
      </c>
      <c r="AY123">
        <f t="shared" si="44"/>
        <v>1.2127901539825685</v>
      </c>
      <c r="AZ123">
        <f t="shared" si="45"/>
        <v>1.4684937322446368</v>
      </c>
      <c r="BA123">
        <f t="shared" si="46"/>
        <v>1.3550852370893141</v>
      </c>
      <c r="BB123">
        <f t="shared" si="47"/>
        <v>1.6676672563119554</v>
      </c>
      <c r="BC123">
        <f t="shared" si="48"/>
        <v>1.8902069723357262</v>
      </c>
      <c r="BD123">
        <f t="shared" si="49"/>
        <v>2.2048179087474509</v>
      </c>
      <c r="BE123">
        <f t="shared" si="50"/>
        <v>1.9212210770539335</v>
      </c>
      <c r="BF123">
        <f t="shared" si="51"/>
        <v>2.3347721327308255</v>
      </c>
      <c r="BG123">
        <f t="shared" si="52"/>
        <v>0.72397922974619922</v>
      </c>
    </row>
    <row r="124" spans="7:59" x14ac:dyDescent="0.15">
      <c r="G124">
        <v>251.71</v>
      </c>
      <c r="H124">
        <f t="shared" si="35"/>
        <v>0.81481994643734768</v>
      </c>
      <c r="I124">
        <v>4370</v>
      </c>
      <c r="J124">
        <v>21057</v>
      </c>
      <c r="K124">
        <v>15734</v>
      </c>
      <c r="L124">
        <v>9269</v>
      </c>
      <c r="M124">
        <v>7705</v>
      </c>
      <c r="N124">
        <v>6761</v>
      </c>
      <c r="O124">
        <v>11324</v>
      </c>
      <c r="P124">
        <v>7009</v>
      </c>
      <c r="Q124">
        <v>6885</v>
      </c>
      <c r="R124">
        <v>10529</v>
      </c>
      <c r="S124">
        <v>5331</v>
      </c>
      <c r="T124">
        <v>5439</v>
      </c>
      <c r="U124">
        <v>5644</v>
      </c>
      <c r="V124">
        <v>3468</v>
      </c>
      <c r="W124">
        <v>2242</v>
      </c>
      <c r="X124">
        <v>926</v>
      </c>
      <c r="Z124">
        <f t="shared" si="56"/>
        <v>1.0774161735700196</v>
      </c>
      <c r="AA124">
        <f t="shared" si="56"/>
        <v>0.99744209180048315</v>
      </c>
      <c r="AB124">
        <f t="shared" si="56"/>
        <v>0.94651988209107862</v>
      </c>
      <c r="AC124">
        <f t="shared" si="56"/>
        <v>0.89495027517620929</v>
      </c>
      <c r="AD124">
        <f t="shared" si="56"/>
        <v>0.86895229502650273</v>
      </c>
      <c r="AE124">
        <f t="shared" si="56"/>
        <v>0.85723342208697861</v>
      </c>
      <c r="AF124">
        <f t="shared" si="56"/>
        <v>0.85561012466943709</v>
      </c>
      <c r="AG124">
        <f t="shared" si="56"/>
        <v>0.81928696668614842</v>
      </c>
      <c r="AH124">
        <f t="shared" si="56"/>
        <v>0.80771938057250114</v>
      </c>
      <c r="AI124">
        <f t="shared" si="56"/>
        <v>0.77802408926328237</v>
      </c>
      <c r="AJ124">
        <f t="shared" si="56"/>
        <v>0.77813457889359217</v>
      </c>
      <c r="AK124">
        <f t="shared" si="55"/>
        <v>0.7460905349794239</v>
      </c>
      <c r="AL124">
        <f t="shared" si="55"/>
        <v>0.70940170940170943</v>
      </c>
      <c r="AM124">
        <f t="shared" si="55"/>
        <v>0.72400835073068892</v>
      </c>
      <c r="AN124">
        <f t="shared" si="55"/>
        <v>0.71265098537825811</v>
      </c>
      <c r="AO124">
        <f t="shared" si="55"/>
        <v>0.72627450980392161</v>
      </c>
      <c r="AQ124">
        <f t="shared" si="36"/>
        <v>-0.44739445691169988</v>
      </c>
      <c r="AR124">
        <f t="shared" si="37"/>
        <v>1.5367111416764671E-2</v>
      </c>
      <c r="AS124">
        <f t="shared" si="38"/>
        <v>0.32977981587762922</v>
      </c>
      <c r="AT124">
        <f t="shared" si="39"/>
        <v>0.66592272427827726</v>
      </c>
      <c r="AU124">
        <f t="shared" si="40"/>
        <v>0.84280230975474557</v>
      </c>
      <c r="AV124">
        <f t="shared" si="41"/>
        <v>0.92427015784387767</v>
      </c>
      <c r="AW124">
        <f t="shared" si="42"/>
        <v>0.93564281057646848</v>
      </c>
      <c r="AX124">
        <f t="shared" si="43"/>
        <v>1.1959252189558147</v>
      </c>
      <c r="AY124">
        <f t="shared" si="44"/>
        <v>1.2812434923345155</v>
      </c>
      <c r="AZ124">
        <f t="shared" si="45"/>
        <v>1.5059867533184776</v>
      </c>
      <c r="BA124">
        <f t="shared" si="46"/>
        <v>1.5051347350808284</v>
      </c>
      <c r="BB124">
        <f t="shared" si="47"/>
        <v>1.7574499534784582</v>
      </c>
      <c r="BC124">
        <f t="shared" si="48"/>
        <v>2.0599999620069491</v>
      </c>
      <c r="BD124">
        <f t="shared" si="49"/>
        <v>1.9377141150271708</v>
      </c>
      <c r="BE124">
        <f t="shared" si="50"/>
        <v>2.0325808799167073</v>
      </c>
      <c r="BF124">
        <f t="shared" si="51"/>
        <v>1.9189633376780826</v>
      </c>
      <c r="BG124">
        <f t="shared" si="52"/>
        <v>0.80233068252102435</v>
      </c>
    </row>
    <row r="125" spans="7:59" x14ac:dyDescent="0.15">
      <c r="G125">
        <v>253.72</v>
      </c>
      <c r="H125">
        <f t="shared" si="35"/>
        <v>0.80928496089163782</v>
      </c>
      <c r="I125">
        <v>4424</v>
      </c>
      <c r="J125">
        <v>21117</v>
      </c>
      <c r="K125">
        <v>15497</v>
      </c>
      <c r="L125">
        <v>9265</v>
      </c>
      <c r="M125">
        <v>7658</v>
      </c>
      <c r="N125">
        <v>6846</v>
      </c>
      <c r="O125">
        <v>11152</v>
      </c>
      <c r="P125">
        <v>6767</v>
      </c>
      <c r="Q125">
        <v>6705</v>
      </c>
      <c r="R125">
        <v>10504</v>
      </c>
      <c r="S125">
        <v>5264</v>
      </c>
      <c r="T125">
        <v>5514</v>
      </c>
      <c r="U125">
        <v>5790</v>
      </c>
      <c r="V125">
        <v>3382</v>
      </c>
      <c r="W125">
        <v>2274</v>
      </c>
      <c r="X125">
        <v>896</v>
      </c>
      <c r="Z125">
        <f t="shared" si="56"/>
        <v>1.0907297830374754</v>
      </c>
      <c r="AA125">
        <f t="shared" si="56"/>
        <v>1.0002842120221684</v>
      </c>
      <c r="AB125">
        <f t="shared" si="56"/>
        <v>0.93226252782289598</v>
      </c>
      <c r="AC125">
        <f t="shared" si="56"/>
        <v>0.8945640629525925</v>
      </c>
      <c r="AD125">
        <f t="shared" si="56"/>
        <v>0.86365174241569864</v>
      </c>
      <c r="AE125">
        <f t="shared" si="56"/>
        <v>0.86801065043742864</v>
      </c>
      <c r="AF125">
        <f t="shared" si="56"/>
        <v>0.84261428031734042</v>
      </c>
      <c r="AG125">
        <f t="shared" si="56"/>
        <v>0.79099941554646402</v>
      </c>
      <c r="AH125">
        <f t="shared" si="56"/>
        <v>0.78660253402158609</v>
      </c>
      <c r="AI125">
        <f t="shared" si="56"/>
        <v>0.77617675312199808</v>
      </c>
      <c r="AJ125">
        <f t="shared" si="56"/>
        <v>0.76835498467377028</v>
      </c>
      <c r="AK125">
        <f t="shared" si="55"/>
        <v>0.75637860082304531</v>
      </c>
      <c r="AL125">
        <f t="shared" si="55"/>
        <v>0.72775263951734537</v>
      </c>
      <c r="AM125">
        <f t="shared" si="55"/>
        <v>0.7060542797494781</v>
      </c>
      <c r="AN125">
        <f t="shared" si="55"/>
        <v>0.72282263191354101</v>
      </c>
      <c r="AO125">
        <f t="shared" si="55"/>
        <v>0.7027450980392157</v>
      </c>
      <c r="AQ125">
        <f t="shared" si="36"/>
        <v>-0.52108198758690993</v>
      </c>
      <c r="AR125">
        <f t="shared" si="37"/>
        <v>-1.7050298494955076E-3</v>
      </c>
      <c r="AS125">
        <f t="shared" si="38"/>
        <v>0.42084493048874638</v>
      </c>
      <c r="AT125">
        <f t="shared" si="39"/>
        <v>0.66851255921651176</v>
      </c>
      <c r="AU125">
        <f t="shared" si="40"/>
        <v>0.87951400405660318</v>
      </c>
      <c r="AV125">
        <f t="shared" si="41"/>
        <v>0.84930776584716194</v>
      </c>
      <c r="AW125">
        <f t="shared" si="42"/>
        <v>1.0274758899653789</v>
      </c>
      <c r="AX125">
        <f t="shared" si="43"/>
        <v>1.4067483005644104</v>
      </c>
      <c r="AY125">
        <f t="shared" si="44"/>
        <v>1.4401931850163734</v>
      </c>
      <c r="AZ125">
        <f t="shared" si="45"/>
        <v>1.5202500605632412</v>
      </c>
      <c r="BA125">
        <f t="shared" si="46"/>
        <v>1.5810205979864755</v>
      </c>
      <c r="BB125">
        <f t="shared" si="47"/>
        <v>1.6752794005137703</v>
      </c>
      <c r="BC125">
        <f t="shared" si="48"/>
        <v>1.9067644164409314</v>
      </c>
      <c r="BD125">
        <f t="shared" si="49"/>
        <v>2.0883789656786118</v>
      </c>
      <c r="BE125">
        <f t="shared" si="50"/>
        <v>1.9475484558464506</v>
      </c>
      <c r="BF125">
        <f t="shared" si="51"/>
        <v>2.1165662677055765</v>
      </c>
      <c r="BG125">
        <f t="shared" si="52"/>
        <v>0.85676062488783244</v>
      </c>
    </row>
    <row r="126" spans="7:59" x14ac:dyDescent="0.15">
      <c r="G126">
        <v>255.72</v>
      </c>
      <c r="H126">
        <f t="shared" si="35"/>
        <v>0.80607605606624133</v>
      </c>
      <c r="I126">
        <v>4464</v>
      </c>
      <c r="J126">
        <v>21036</v>
      </c>
      <c r="K126">
        <v>15519</v>
      </c>
      <c r="L126">
        <v>9182</v>
      </c>
      <c r="M126">
        <v>7590</v>
      </c>
      <c r="N126">
        <v>6730</v>
      </c>
      <c r="O126">
        <v>11145</v>
      </c>
      <c r="P126">
        <v>6894</v>
      </c>
      <c r="Q126">
        <v>6744</v>
      </c>
      <c r="R126">
        <v>10132</v>
      </c>
      <c r="S126">
        <v>5532</v>
      </c>
      <c r="T126">
        <v>5241</v>
      </c>
      <c r="U126">
        <v>5654</v>
      </c>
      <c r="V126">
        <v>3331</v>
      </c>
      <c r="W126">
        <v>2271</v>
      </c>
      <c r="X126">
        <v>922</v>
      </c>
      <c r="Z126">
        <f t="shared" si="56"/>
        <v>1.1005917159763314</v>
      </c>
      <c r="AA126">
        <f t="shared" si="56"/>
        <v>0.99644734972289328</v>
      </c>
      <c r="AB126">
        <f t="shared" si="56"/>
        <v>0.93358599530770614</v>
      </c>
      <c r="AC126">
        <f t="shared" si="56"/>
        <v>0.88655015931254222</v>
      </c>
      <c r="AD126">
        <f t="shared" si="56"/>
        <v>0.85598285778730121</v>
      </c>
      <c r="AE126">
        <f t="shared" si="56"/>
        <v>0.85330290351210858</v>
      </c>
      <c r="AF126">
        <f t="shared" si="56"/>
        <v>0.84208537967510388</v>
      </c>
      <c r="AG126">
        <f t="shared" si="56"/>
        <v>0.8058445353594389</v>
      </c>
      <c r="AH126">
        <f t="shared" si="56"/>
        <v>0.79117785077428437</v>
      </c>
      <c r="AI126">
        <f t="shared" si="56"/>
        <v>0.74868839133968812</v>
      </c>
      <c r="AJ126">
        <f t="shared" si="56"/>
        <v>0.80747336155305793</v>
      </c>
      <c r="AK126">
        <f t="shared" si="55"/>
        <v>0.71893004115226333</v>
      </c>
      <c r="AL126">
        <f t="shared" si="55"/>
        <v>0.71065862242332833</v>
      </c>
      <c r="AM126">
        <f t="shared" si="55"/>
        <v>0.69540709812108559</v>
      </c>
      <c r="AN126">
        <f t="shared" si="55"/>
        <v>0.72186904005085828</v>
      </c>
      <c r="AO126">
        <f t="shared" si="55"/>
        <v>0.72313725490196079</v>
      </c>
      <c r="AQ126">
        <f t="shared" si="36"/>
        <v>-0.57508775274076696</v>
      </c>
      <c r="AR126">
        <f t="shared" si="37"/>
        <v>2.1353855552542794E-2</v>
      </c>
      <c r="AS126">
        <f t="shared" si="38"/>
        <v>0.41233319318300776</v>
      </c>
      <c r="AT126">
        <f t="shared" si="39"/>
        <v>0.72250544267826899</v>
      </c>
      <c r="AU126">
        <f t="shared" si="40"/>
        <v>0.93302957394198849</v>
      </c>
      <c r="AV126">
        <f t="shared" si="41"/>
        <v>0.95184414455530408</v>
      </c>
      <c r="AW126">
        <f t="shared" si="42"/>
        <v>1.0312432130473945</v>
      </c>
      <c r="AX126">
        <f t="shared" si="43"/>
        <v>1.2951866354968993</v>
      </c>
      <c r="AY126">
        <f t="shared" si="44"/>
        <v>1.4053949612208982</v>
      </c>
      <c r="AZ126">
        <f t="shared" si="45"/>
        <v>1.7365944897296388</v>
      </c>
      <c r="BA126">
        <f t="shared" si="46"/>
        <v>1.2830712793095016</v>
      </c>
      <c r="BB126">
        <f t="shared" si="47"/>
        <v>1.9799473572032258</v>
      </c>
      <c r="BC126">
        <f t="shared" si="48"/>
        <v>2.0493786103219627</v>
      </c>
      <c r="BD126">
        <f t="shared" si="49"/>
        <v>2.1795471132676876</v>
      </c>
      <c r="BE126">
        <f t="shared" si="50"/>
        <v>1.9554692490759877</v>
      </c>
      <c r="BF126">
        <f t="shared" si="51"/>
        <v>1.944937404215596</v>
      </c>
      <c r="BG126">
        <f t="shared" si="52"/>
        <v>0.76789429818954091</v>
      </c>
    </row>
    <row r="127" spans="7:59" x14ac:dyDescent="0.15">
      <c r="G127">
        <v>257.73</v>
      </c>
      <c r="H127">
        <f t="shared" si="35"/>
        <v>0.79353259874680337</v>
      </c>
      <c r="I127">
        <v>4524</v>
      </c>
      <c r="J127">
        <v>21257</v>
      </c>
      <c r="K127">
        <v>15443</v>
      </c>
      <c r="L127">
        <v>9137</v>
      </c>
      <c r="M127">
        <v>7526</v>
      </c>
      <c r="N127">
        <v>6618</v>
      </c>
      <c r="O127">
        <v>10881</v>
      </c>
      <c r="P127">
        <v>6876</v>
      </c>
      <c r="Q127">
        <v>6806</v>
      </c>
      <c r="R127">
        <v>10172</v>
      </c>
      <c r="S127">
        <v>5191</v>
      </c>
      <c r="T127">
        <v>5328</v>
      </c>
      <c r="U127">
        <v>5581</v>
      </c>
      <c r="V127">
        <v>3278</v>
      </c>
      <c r="W127">
        <v>2112</v>
      </c>
      <c r="X127">
        <v>861</v>
      </c>
      <c r="Z127">
        <f t="shared" si="56"/>
        <v>1.1153846153846154</v>
      </c>
      <c r="AA127">
        <f t="shared" si="56"/>
        <v>1.0069158258727677</v>
      </c>
      <c r="AB127">
        <f t="shared" si="56"/>
        <v>0.92901401672381645</v>
      </c>
      <c r="AC127">
        <f t="shared" si="56"/>
        <v>0.88220527179685237</v>
      </c>
      <c r="AD127">
        <f t="shared" si="56"/>
        <v>0.84876508401939776</v>
      </c>
      <c r="AE127">
        <f t="shared" si="56"/>
        <v>0.83910232027386844</v>
      </c>
      <c r="AF127">
        <f t="shared" si="56"/>
        <v>0.82213826973932758</v>
      </c>
      <c r="AG127">
        <f t="shared" si="56"/>
        <v>0.80374050263004093</v>
      </c>
      <c r="AH127">
        <f t="shared" si="56"/>
        <v>0.79845143125293294</v>
      </c>
      <c r="AI127">
        <f t="shared" si="56"/>
        <v>0.75164412916574297</v>
      </c>
      <c r="AJ127">
        <f t="shared" si="56"/>
        <v>0.7576996058969494</v>
      </c>
      <c r="AK127">
        <f t="shared" si="55"/>
        <v>0.73086419753086418</v>
      </c>
      <c r="AL127">
        <f t="shared" si="55"/>
        <v>0.70148315736551026</v>
      </c>
      <c r="AM127">
        <f t="shared" si="55"/>
        <v>0.68434237995824632</v>
      </c>
      <c r="AN127">
        <f t="shared" si="55"/>
        <v>0.67132867132867136</v>
      </c>
      <c r="AO127">
        <f t="shared" si="55"/>
        <v>0.67529411764705882</v>
      </c>
      <c r="AQ127">
        <f t="shared" si="36"/>
        <v>-0.65519575178995204</v>
      </c>
      <c r="AR127">
        <f t="shared" si="37"/>
        <v>-4.1352127430801335E-2</v>
      </c>
      <c r="AS127">
        <f t="shared" si="38"/>
        <v>0.44178871387474994</v>
      </c>
      <c r="AT127">
        <f t="shared" si="39"/>
        <v>0.75198309354154957</v>
      </c>
      <c r="AU127">
        <f t="shared" si="40"/>
        <v>0.98383696935974674</v>
      </c>
      <c r="AV127">
        <f t="shared" si="41"/>
        <v>1.0525357494986003</v>
      </c>
      <c r="AW127">
        <f t="shared" si="42"/>
        <v>1.1750801202611372</v>
      </c>
      <c r="AX127">
        <f t="shared" si="43"/>
        <v>1.3108729189413237</v>
      </c>
      <c r="AY127">
        <f t="shared" si="44"/>
        <v>1.35048682894594</v>
      </c>
      <c r="AZ127">
        <f t="shared" si="45"/>
        <v>1.7129537972069724</v>
      </c>
      <c r="BA127">
        <f t="shared" si="46"/>
        <v>1.66480962105402</v>
      </c>
      <c r="BB127">
        <f t="shared" si="47"/>
        <v>1.8811656766948728</v>
      </c>
      <c r="BC127">
        <f t="shared" si="48"/>
        <v>2.1273503351125758</v>
      </c>
      <c r="BD127">
        <f t="shared" si="49"/>
        <v>2.2757815866071156</v>
      </c>
      <c r="BE127">
        <f t="shared" si="50"/>
        <v>2.3909786327524261</v>
      </c>
      <c r="BF127">
        <f t="shared" si="51"/>
        <v>2.3556417189887742</v>
      </c>
      <c r="BG127">
        <f t="shared" si="52"/>
        <v>0.87324901906535701</v>
      </c>
    </row>
    <row r="128" spans="7:59" x14ac:dyDescent="0.15">
      <c r="G128">
        <v>259.73</v>
      </c>
      <c r="H128">
        <f t="shared" si="35"/>
        <v>0.79351439824392378</v>
      </c>
      <c r="I128">
        <v>4518</v>
      </c>
      <c r="J128">
        <v>21051</v>
      </c>
      <c r="K128">
        <v>15609</v>
      </c>
      <c r="L128">
        <v>8996</v>
      </c>
      <c r="M128">
        <v>7579</v>
      </c>
      <c r="N128">
        <v>6681</v>
      </c>
      <c r="O128">
        <v>10799</v>
      </c>
      <c r="P128">
        <v>6919</v>
      </c>
      <c r="Q128">
        <v>6624</v>
      </c>
      <c r="R128">
        <v>10056</v>
      </c>
      <c r="S128">
        <v>5285</v>
      </c>
      <c r="T128">
        <v>5230</v>
      </c>
      <c r="U128">
        <v>5504</v>
      </c>
      <c r="V128">
        <v>3262</v>
      </c>
      <c r="W128">
        <v>2188</v>
      </c>
      <c r="X128">
        <v>885</v>
      </c>
      <c r="Z128">
        <f t="shared" si="56"/>
        <v>1.113905325443787</v>
      </c>
      <c r="AA128">
        <f t="shared" si="56"/>
        <v>0.9971578797783146</v>
      </c>
      <c r="AB128">
        <f t="shared" si="56"/>
        <v>0.93900018047283884</v>
      </c>
      <c r="AC128">
        <f t="shared" si="56"/>
        <v>0.86859129091435749</v>
      </c>
      <c r="AD128">
        <f t="shared" si="56"/>
        <v>0.85474230292094278</v>
      </c>
      <c r="AE128">
        <f t="shared" si="56"/>
        <v>0.84709014834537844</v>
      </c>
      <c r="AF128">
        <f t="shared" si="56"/>
        <v>0.81594257650169999</v>
      </c>
      <c r="AG128">
        <f t="shared" si="56"/>
        <v>0.80876680303915838</v>
      </c>
      <c r="AH128">
        <f t="shared" si="56"/>
        <v>0.7770999530736743</v>
      </c>
      <c r="AI128">
        <f t="shared" si="56"/>
        <v>0.74307248947018401</v>
      </c>
      <c r="AJ128">
        <f t="shared" si="56"/>
        <v>0.7714202306232667</v>
      </c>
      <c r="AK128">
        <f t="shared" si="55"/>
        <v>0.71742112482853226</v>
      </c>
      <c r="AL128">
        <f t="shared" si="55"/>
        <v>0.69180492709904473</v>
      </c>
      <c r="AM128">
        <f t="shared" si="55"/>
        <v>0.68100208768267223</v>
      </c>
      <c r="AN128">
        <f t="shared" si="55"/>
        <v>0.69548633184996822</v>
      </c>
      <c r="AO128">
        <f t="shared" si="55"/>
        <v>0.69411764705882351</v>
      </c>
      <c r="AQ128">
        <f t="shared" si="36"/>
        <v>-0.64723291054157683</v>
      </c>
      <c r="AR128">
        <f t="shared" si="37"/>
        <v>1.7077000285561333E-2</v>
      </c>
      <c r="AS128">
        <f t="shared" si="38"/>
        <v>0.37763764546227685</v>
      </c>
      <c r="AT128">
        <f t="shared" si="39"/>
        <v>0.84529551305803485</v>
      </c>
      <c r="AU128">
        <f t="shared" si="40"/>
        <v>0.94173153340786775</v>
      </c>
      <c r="AV128">
        <f t="shared" si="41"/>
        <v>0.99568894483508175</v>
      </c>
      <c r="AW128">
        <f t="shared" si="42"/>
        <v>1.2204677905706518</v>
      </c>
      <c r="AX128">
        <f t="shared" si="43"/>
        <v>1.2734679409648968</v>
      </c>
      <c r="AY128">
        <f t="shared" si="44"/>
        <v>1.5131177829204732</v>
      </c>
      <c r="AZ128">
        <f t="shared" si="45"/>
        <v>1.7817700548385336</v>
      </c>
      <c r="BA128">
        <f t="shared" si="46"/>
        <v>1.5571320461913662</v>
      </c>
      <c r="BB128">
        <f t="shared" si="47"/>
        <v>1.9925536076624111</v>
      </c>
      <c r="BC128">
        <f t="shared" si="48"/>
        <v>2.2107075621640995</v>
      </c>
      <c r="BD128">
        <f t="shared" si="49"/>
        <v>2.3051394433440104</v>
      </c>
      <c r="BE128">
        <f t="shared" si="50"/>
        <v>2.1788635204581079</v>
      </c>
      <c r="BF128">
        <f t="shared" si="51"/>
        <v>2.1906828755075822</v>
      </c>
      <c r="BG128">
        <f t="shared" si="52"/>
        <v>0.86969736055881974</v>
      </c>
    </row>
    <row r="129" spans="7:59" x14ac:dyDescent="0.15">
      <c r="G129">
        <v>261.73</v>
      </c>
      <c r="H129">
        <f t="shared" si="35"/>
        <v>0.78032662717612744</v>
      </c>
      <c r="I129">
        <v>4434</v>
      </c>
      <c r="J129">
        <v>20833</v>
      </c>
      <c r="K129">
        <v>15280</v>
      </c>
      <c r="L129">
        <v>9057</v>
      </c>
      <c r="M129">
        <v>7558</v>
      </c>
      <c r="N129">
        <v>6503</v>
      </c>
      <c r="O129">
        <v>10780</v>
      </c>
      <c r="P129">
        <v>6789</v>
      </c>
      <c r="Q129">
        <v>6424</v>
      </c>
      <c r="R129">
        <v>9961</v>
      </c>
      <c r="S129">
        <v>5210</v>
      </c>
      <c r="T129">
        <v>5113</v>
      </c>
      <c r="U129">
        <v>5373</v>
      </c>
      <c r="V129">
        <v>3148</v>
      </c>
      <c r="W129">
        <v>2169</v>
      </c>
      <c r="X129">
        <v>849</v>
      </c>
      <c r="Z129">
        <f t="shared" si="56"/>
        <v>1.0931952662721893</v>
      </c>
      <c r="AA129">
        <f t="shared" si="56"/>
        <v>0.98683150963952437</v>
      </c>
      <c r="AB129">
        <f t="shared" si="56"/>
        <v>0.91920832581363177</v>
      </c>
      <c r="AC129">
        <f t="shared" si="56"/>
        <v>0.87448102732451483</v>
      </c>
      <c r="AD129">
        <f t="shared" si="56"/>
        <v>0.85237397090334954</v>
      </c>
      <c r="AE129">
        <f t="shared" si="56"/>
        <v>0.82452136427031819</v>
      </c>
      <c r="AF129">
        <f t="shared" si="56"/>
        <v>0.81450698904420094</v>
      </c>
      <c r="AG129">
        <f t="shared" si="56"/>
        <v>0.79357101110461714</v>
      </c>
      <c r="AH129">
        <f t="shared" si="56"/>
        <v>0.75363679023932428</v>
      </c>
      <c r="AI129">
        <f t="shared" si="56"/>
        <v>0.73605261213330375</v>
      </c>
      <c r="AJ129">
        <f t="shared" si="56"/>
        <v>0.76047292366077945</v>
      </c>
      <c r="AK129">
        <f t="shared" si="55"/>
        <v>0.70137174211248288</v>
      </c>
      <c r="AL129">
        <f t="shared" si="55"/>
        <v>0.67533936651583715</v>
      </c>
      <c r="AM129">
        <f t="shared" si="55"/>
        <v>0.65720250521920665</v>
      </c>
      <c r="AN129">
        <f t="shared" si="55"/>
        <v>0.68944691671964398</v>
      </c>
      <c r="AO129">
        <f t="shared" si="55"/>
        <v>0.66588235294117648</v>
      </c>
      <c r="AQ129">
        <f t="shared" si="36"/>
        <v>-0.53462906943142596</v>
      </c>
      <c r="AR129">
        <f t="shared" si="37"/>
        <v>7.9535782237661085E-2</v>
      </c>
      <c r="AS129">
        <f t="shared" si="38"/>
        <v>0.50545496888968677</v>
      </c>
      <c r="AT129">
        <f t="shared" si="39"/>
        <v>0.80474808128358211</v>
      </c>
      <c r="AU129">
        <f t="shared" si="40"/>
        <v>0.95837949282343615</v>
      </c>
      <c r="AV129">
        <f t="shared" si="41"/>
        <v>1.1577133531730348</v>
      </c>
      <c r="AW129">
        <f t="shared" si="42"/>
        <v>1.2310336211892814</v>
      </c>
      <c r="AX129">
        <f t="shared" si="43"/>
        <v>1.387273512147881</v>
      </c>
      <c r="AY129">
        <f t="shared" si="44"/>
        <v>1.697068425551461</v>
      </c>
      <c r="AZ129">
        <f t="shared" si="45"/>
        <v>1.8387220735880399</v>
      </c>
      <c r="BA129">
        <f t="shared" si="46"/>
        <v>1.6428886275329189</v>
      </c>
      <c r="BB129">
        <f t="shared" si="47"/>
        <v>2.1283033795362272</v>
      </c>
      <c r="BC129">
        <f t="shared" si="48"/>
        <v>2.3552396954702477</v>
      </c>
      <c r="BD129">
        <f t="shared" si="49"/>
        <v>2.5185784852060027</v>
      </c>
      <c r="BE129">
        <f t="shared" si="50"/>
        <v>2.231193436748093</v>
      </c>
      <c r="BF129">
        <f t="shared" si="51"/>
        <v>2.439853627687075</v>
      </c>
      <c r="BG129">
        <f t="shared" si="52"/>
        <v>0.90185457267396651</v>
      </c>
    </row>
    <row r="130" spans="7:59" x14ac:dyDescent="0.15">
      <c r="G130">
        <v>263.72000000000003</v>
      </c>
      <c r="H130">
        <f t="shared" si="35"/>
        <v>0.77412376158180729</v>
      </c>
      <c r="I130">
        <v>4526</v>
      </c>
      <c r="J130">
        <v>21034</v>
      </c>
      <c r="K130">
        <v>15319</v>
      </c>
      <c r="L130">
        <v>8956</v>
      </c>
      <c r="M130">
        <v>7589</v>
      </c>
      <c r="N130">
        <v>6421</v>
      </c>
      <c r="O130">
        <v>10741</v>
      </c>
      <c r="P130">
        <v>6776</v>
      </c>
      <c r="Q130">
        <v>6492</v>
      </c>
      <c r="R130">
        <v>9854</v>
      </c>
      <c r="S130">
        <v>5119</v>
      </c>
      <c r="T130">
        <v>5115</v>
      </c>
      <c r="U130">
        <v>5230</v>
      </c>
      <c r="V130">
        <v>3117</v>
      </c>
      <c r="W130">
        <v>2023</v>
      </c>
      <c r="X130">
        <v>849</v>
      </c>
      <c r="Z130">
        <f t="shared" si="56"/>
        <v>1.1158777120315582</v>
      </c>
      <c r="AA130">
        <f t="shared" si="56"/>
        <v>0.99635261238217043</v>
      </c>
      <c r="AB130">
        <f t="shared" si="56"/>
        <v>0.92155447271852253</v>
      </c>
      <c r="AC130">
        <f t="shared" si="56"/>
        <v>0.86472916867818872</v>
      </c>
      <c r="AD130">
        <f t="shared" si="56"/>
        <v>0.85587008007217769</v>
      </c>
      <c r="AE130">
        <f t="shared" si="56"/>
        <v>0.81412450868517816</v>
      </c>
      <c r="AF130">
        <f t="shared" si="56"/>
        <v>0.81156025689459765</v>
      </c>
      <c r="AG130">
        <f t="shared" si="56"/>
        <v>0.79205143191116312</v>
      </c>
      <c r="AH130">
        <f t="shared" si="56"/>
        <v>0.76161426560300327</v>
      </c>
      <c r="AI130">
        <f t="shared" si="56"/>
        <v>0.72814601344860708</v>
      </c>
      <c r="AJ130">
        <f t="shared" si="56"/>
        <v>0.7471901912129616</v>
      </c>
      <c r="AK130">
        <f t="shared" si="55"/>
        <v>0.70164609053497939</v>
      </c>
      <c r="AL130">
        <f t="shared" si="55"/>
        <v>0.65736551030668677</v>
      </c>
      <c r="AM130">
        <f t="shared" si="55"/>
        <v>0.65073068893528185</v>
      </c>
      <c r="AN130">
        <f t="shared" si="55"/>
        <v>0.64303877940241572</v>
      </c>
      <c r="AO130">
        <f t="shared" si="55"/>
        <v>0.66588235294117648</v>
      </c>
      <c r="AQ130">
        <f t="shared" si="36"/>
        <v>-0.65784768553478146</v>
      </c>
      <c r="AR130">
        <f t="shared" si="37"/>
        <v>2.1924333328109263E-2</v>
      </c>
      <c r="AS130">
        <f t="shared" si="38"/>
        <v>0.4901603431365793</v>
      </c>
      <c r="AT130">
        <f t="shared" si="39"/>
        <v>0.87203352522139999</v>
      </c>
      <c r="AU130">
        <f t="shared" si="40"/>
        <v>0.93382013985656553</v>
      </c>
      <c r="AV130">
        <f t="shared" si="41"/>
        <v>1.233851793623655</v>
      </c>
      <c r="AW130">
        <f t="shared" si="42"/>
        <v>1.2527798463789279</v>
      </c>
      <c r="AX130">
        <f t="shared" si="43"/>
        <v>1.3987736999664206</v>
      </c>
      <c r="AY130">
        <f t="shared" si="44"/>
        <v>1.6338903875041555</v>
      </c>
      <c r="AZ130">
        <f t="shared" si="45"/>
        <v>1.9035220978355836</v>
      </c>
      <c r="BA130">
        <f t="shared" si="46"/>
        <v>1.7486131172718951</v>
      </c>
      <c r="BB130">
        <f t="shared" si="47"/>
        <v>2.125956879701862</v>
      </c>
      <c r="BC130">
        <f t="shared" si="48"/>
        <v>2.5170904974893658</v>
      </c>
      <c r="BD130">
        <f t="shared" si="49"/>
        <v>2.5779564638257426</v>
      </c>
      <c r="BE130">
        <f t="shared" si="50"/>
        <v>2.6493014787028666</v>
      </c>
      <c r="BF130">
        <f t="shared" si="51"/>
        <v>2.439853627687075</v>
      </c>
      <c r="BG130">
        <f t="shared" si="52"/>
        <v>0.94821370759229284</v>
      </c>
    </row>
    <row r="131" spans="7:59" x14ac:dyDescent="0.15">
      <c r="G131">
        <v>265.70999999999998</v>
      </c>
      <c r="H131">
        <f t="shared" ref="H131:H154" si="57">AVERAGE(AA131:AO131)</f>
        <v>0.76258383199954072</v>
      </c>
      <c r="I131">
        <v>4544</v>
      </c>
      <c r="J131">
        <v>21001</v>
      </c>
      <c r="K131">
        <v>15167</v>
      </c>
      <c r="L131">
        <v>8782</v>
      </c>
      <c r="M131">
        <v>7431</v>
      </c>
      <c r="N131">
        <v>6597</v>
      </c>
      <c r="O131">
        <v>10595</v>
      </c>
      <c r="P131">
        <v>6461</v>
      </c>
      <c r="Q131">
        <v>6419</v>
      </c>
      <c r="R131">
        <v>9869</v>
      </c>
      <c r="S131">
        <v>5107</v>
      </c>
      <c r="T131">
        <v>5084</v>
      </c>
      <c r="U131">
        <v>5314</v>
      </c>
      <c r="V131">
        <v>2999</v>
      </c>
      <c r="W131">
        <v>2015</v>
      </c>
      <c r="X131">
        <v>757</v>
      </c>
      <c r="Z131">
        <f t="shared" si="56"/>
        <v>1.1203155818540433</v>
      </c>
      <c r="AA131">
        <f t="shared" si="56"/>
        <v>0.99478944626024346</v>
      </c>
      <c r="AB131">
        <f t="shared" si="56"/>
        <v>0.91241051555074293</v>
      </c>
      <c r="AC131">
        <f t="shared" si="56"/>
        <v>0.84792893695085447</v>
      </c>
      <c r="AD131">
        <f t="shared" si="56"/>
        <v>0.83805120108266606</v>
      </c>
      <c r="AE131">
        <f t="shared" si="56"/>
        <v>0.83643971091669833</v>
      </c>
      <c r="AF131">
        <f t="shared" si="56"/>
        <v>0.80052890064223647</v>
      </c>
      <c r="AG131">
        <f t="shared" si="56"/>
        <v>0.75523085914669785</v>
      </c>
      <c r="AH131">
        <f t="shared" si="56"/>
        <v>0.75305021116846549</v>
      </c>
      <c r="AI131">
        <f t="shared" si="56"/>
        <v>0.72925441513337763</v>
      </c>
      <c r="AJ131">
        <f t="shared" si="56"/>
        <v>0.74543862209896361</v>
      </c>
      <c r="AK131">
        <f t="shared" si="55"/>
        <v>0.69739368998628259</v>
      </c>
      <c r="AL131">
        <f t="shared" si="55"/>
        <v>0.66792357968828553</v>
      </c>
      <c r="AM131">
        <f t="shared" si="55"/>
        <v>0.62609603340292275</v>
      </c>
      <c r="AN131">
        <f t="shared" si="55"/>
        <v>0.64049586776859502</v>
      </c>
      <c r="AO131">
        <f t="shared" si="55"/>
        <v>0.59372549019607845</v>
      </c>
      <c r="AQ131">
        <f t="shared" ref="AQ131:AQ154" si="58">-6*LN(Z131)</f>
        <v>-0.68166249077980878</v>
      </c>
      <c r="AR131">
        <f t="shared" ref="AR131:AR154" si="59">-6*LN(AA131)</f>
        <v>3.1345056091382328E-2</v>
      </c>
      <c r="AS131">
        <f t="shared" ref="AS131:AS154" si="60">-6*LN(AB131)</f>
        <v>0.54999158090437461</v>
      </c>
      <c r="AT131">
        <f t="shared" ref="AT131:AT154" si="61">-6*LN(AC131)</f>
        <v>0.98975068480329664</v>
      </c>
      <c r="AU131">
        <f t="shared" ref="AU131:AU154" si="62">-6*LN(AD131)</f>
        <v>1.0600564873352267</v>
      </c>
      <c r="AV131">
        <f t="shared" ref="AV131:AV154" si="63">-6*LN(AE131)</f>
        <v>1.0716050050507204</v>
      </c>
      <c r="AW131">
        <f t="shared" ref="AW131:AW154" si="64">-6*LN(AF131)</f>
        <v>1.3348958637528132</v>
      </c>
      <c r="AX131">
        <f t="shared" ref="AX131:AX154" si="65">-6*LN(AG131)</f>
        <v>1.6843908166087702</v>
      </c>
      <c r="AY131">
        <f t="shared" ref="AY131:AY154" si="66">-6*LN(AH131)</f>
        <v>1.701740231440378</v>
      </c>
      <c r="AZ131">
        <f t="shared" ref="AZ131:AZ154" si="67">-6*LN(AI131)</f>
        <v>1.8943956954269909</v>
      </c>
      <c r="BA131">
        <f t="shared" ref="BA131:BA154" si="68">-6*LN(AJ131)</f>
        <v>1.7626948761315311</v>
      </c>
      <c r="BB131">
        <f t="shared" ref="BB131:BB154" si="69">-6*LN(AK131)</f>
        <v>2.1624311561601548</v>
      </c>
      <c r="BC131">
        <f t="shared" ref="BC131:BC154" si="70">-6*LN(AL131)</f>
        <v>2.4214890819246242</v>
      </c>
      <c r="BD131">
        <f t="shared" ref="BD131:BD154" si="71">-6*LN(AM131)</f>
        <v>2.8095090699357113</v>
      </c>
      <c r="BE131">
        <f t="shared" ref="BE131:BE154" si="72">-6*LN(AN131)</f>
        <v>2.6730756554246389</v>
      </c>
      <c r="BF131">
        <f t="shared" ref="BF131:BF154" si="73">-6*LN(AO131)</f>
        <v>3.128029224930466</v>
      </c>
      <c r="BG131">
        <f t="shared" ref="BG131:BG154" si="74">SLOPE(AR131:BA131,$AR$1:$BA$1)</f>
        <v>0.94218178553648213</v>
      </c>
    </row>
    <row r="132" spans="7:59" x14ac:dyDescent="0.15">
      <c r="G132">
        <v>267.69</v>
      </c>
      <c r="H132">
        <f t="shared" si="57"/>
        <v>0.75479610238621853</v>
      </c>
      <c r="I132">
        <v>4566</v>
      </c>
      <c r="J132">
        <v>21184</v>
      </c>
      <c r="K132">
        <v>15078</v>
      </c>
      <c r="L132">
        <v>8842</v>
      </c>
      <c r="M132">
        <v>7388</v>
      </c>
      <c r="N132">
        <v>6472</v>
      </c>
      <c r="O132">
        <v>10640</v>
      </c>
      <c r="P132">
        <v>6487</v>
      </c>
      <c r="Q132">
        <v>6448</v>
      </c>
      <c r="R132">
        <v>9680</v>
      </c>
      <c r="S132">
        <v>4913</v>
      </c>
      <c r="T132">
        <v>4925</v>
      </c>
      <c r="U132">
        <v>5137</v>
      </c>
      <c r="V132">
        <v>2904</v>
      </c>
      <c r="W132">
        <v>1913</v>
      </c>
      <c r="X132">
        <v>787</v>
      </c>
      <c r="Z132">
        <f t="shared" si="56"/>
        <v>1.1257396449704142</v>
      </c>
      <c r="AA132">
        <f t="shared" si="56"/>
        <v>1.0034579129363839</v>
      </c>
      <c r="AB132">
        <f t="shared" si="56"/>
        <v>0.9070564879985562</v>
      </c>
      <c r="AC132">
        <f t="shared" si="56"/>
        <v>0.85372212030510763</v>
      </c>
      <c r="AD132">
        <f t="shared" si="56"/>
        <v>0.83320175933235596</v>
      </c>
      <c r="AE132">
        <f t="shared" si="56"/>
        <v>0.82059084569544816</v>
      </c>
      <c r="AF132">
        <f t="shared" si="56"/>
        <v>0.80392897619947112</v>
      </c>
      <c r="AG132">
        <f t="shared" si="56"/>
        <v>0.75827001753360612</v>
      </c>
      <c r="AH132">
        <f t="shared" si="56"/>
        <v>0.7564523697794463</v>
      </c>
      <c r="AI132">
        <f t="shared" si="56"/>
        <v>0.71528855390526858</v>
      </c>
      <c r="AJ132">
        <f t="shared" si="56"/>
        <v>0.71712158808933002</v>
      </c>
      <c r="AK132">
        <f t="shared" si="55"/>
        <v>0.67558299039780523</v>
      </c>
      <c r="AL132">
        <f t="shared" si="55"/>
        <v>0.64567621920563101</v>
      </c>
      <c r="AM132">
        <f t="shared" si="55"/>
        <v>0.6062630480167015</v>
      </c>
      <c r="AN132">
        <f t="shared" si="55"/>
        <v>0.60807374443738083</v>
      </c>
      <c r="AO132">
        <f t="shared" si="55"/>
        <v>0.61725490196078436</v>
      </c>
      <c r="AQ132">
        <f t="shared" si="58"/>
        <v>-0.71064169091233065</v>
      </c>
      <c r="AR132">
        <f t="shared" si="59"/>
        <v>-2.0711688612456817E-2</v>
      </c>
      <c r="AS132">
        <f t="shared" si="60"/>
        <v>0.58530330458287305</v>
      </c>
      <c r="AT132">
        <f t="shared" si="61"/>
        <v>0.9488971452161421</v>
      </c>
      <c r="AU132">
        <f t="shared" si="62"/>
        <v>1.0948767483652584</v>
      </c>
      <c r="AV132">
        <f t="shared" si="63"/>
        <v>1.1863839279579802</v>
      </c>
      <c r="AW132">
        <f t="shared" si="64"/>
        <v>1.3094661105933973</v>
      </c>
      <c r="AX132">
        <f t="shared" si="65"/>
        <v>1.6602943986794303</v>
      </c>
      <c r="AY132">
        <f t="shared" si="66"/>
        <v>1.6746942541922611</v>
      </c>
      <c r="AZ132">
        <f t="shared" si="67"/>
        <v>2.0104154748352974</v>
      </c>
      <c r="BA132">
        <f t="shared" si="68"/>
        <v>1.995059243005505</v>
      </c>
      <c r="BB132">
        <f t="shared" si="69"/>
        <v>2.353075628379087</v>
      </c>
      <c r="BC132">
        <f t="shared" si="70"/>
        <v>2.6247426570395693</v>
      </c>
      <c r="BD132">
        <f t="shared" si="71"/>
        <v>3.0026478867616451</v>
      </c>
      <c r="BE132">
        <f t="shared" si="72"/>
        <v>2.9847546850678213</v>
      </c>
      <c r="BF132">
        <f t="shared" si="73"/>
        <v>2.8948392550507394</v>
      </c>
      <c r="BG132">
        <f t="shared" si="74"/>
        <v>1.0435138557762018</v>
      </c>
    </row>
    <row r="133" spans="7:59" x14ac:dyDescent="0.15">
      <c r="G133">
        <v>269.69</v>
      </c>
      <c r="H133">
        <f t="shared" si="57"/>
        <v>0.75783903096907801</v>
      </c>
      <c r="I133">
        <v>4812</v>
      </c>
      <c r="J133">
        <v>21221</v>
      </c>
      <c r="K133">
        <v>15078</v>
      </c>
      <c r="L133">
        <v>8894</v>
      </c>
      <c r="M133">
        <v>7388</v>
      </c>
      <c r="N133">
        <v>6467</v>
      </c>
      <c r="O133">
        <v>10601</v>
      </c>
      <c r="P133">
        <v>6592</v>
      </c>
      <c r="Q133">
        <v>6153</v>
      </c>
      <c r="R133">
        <v>9543</v>
      </c>
      <c r="S133">
        <v>5053</v>
      </c>
      <c r="T133">
        <v>4893</v>
      </c>
      <c r="U133">
        <v>5198</v>
      </c>
      <c r="V133">
        <v>2913</v>
      </c>
      <c r="W133">
        <v>2004</v>
      </c>
      <c r="X133">
        <v>813</v>
      </c>
      <c r="Z133">
        <f t="shared" si="56"/>
        <v>1.1863905325443787</v>
      </c>
      <c r="AA133">
        <f t="shared" si="56"/>
        <v>1.0052105537397564</v>
      </c>
      <c r="AB133">
        <f t="shared" si="56"/>
        <v>0.9070564879985562</v>
      </c>
      <c r="AC133">
        <f t="shared" si="56"/>
        <v>0.85874287921212711</v>
      </c>
      <c r="AD133">
        <f t="shared" si="56"/>
        <v>0.83320175933235596</v>
      </c>
      <c r="AE133">
        <f t="shared" si="56"/>
        <v>0.81995689108659819</v>
      </c>
      <c r="AF133">
        <f t="shared" si="56"/>
        <v>0.80098224404986773</v>
      </c>
      <c r="AG133">
        <f t="shared" si="56"/>
        <v>0.77054354178842777</v>
      </c>
      <c r="AH133">
        <f t="shared" si="56"/>
        <v>0.72184420459877996</v>
      </c>
      <c r="AI133">
        <f t="shared" si="56"/>
        <v>0.70516515185103079</v>
      </c>
      <c r="AJ133">
        <f t="shared" si="56"/>
        <v>0.73755656108597289</v>
      </c>
      <c r="AK133">
        <f t="shared" si="55"/>
        <v>0.67119341563786006</v>
      </c>
      <c r="AL133">
        <f t="shared" si="55"/>
        <v>0.65334338863750629</v>
      </c>
      <c r="AM133">
        <f t="shared" si="55"/>
        <v>0.60814196242171192</v>
      </c>
      <c r="AN133">
        <f t="shared" si="55"/>
        <v>0.63699936427209158</v>
      </c>
      <c r="AO133">
        <f t="shared" si="55"/>
        <v>0.63764705882352946</v>
      </c>
      <c r="AQ133">
        <f t="shared" si="58"/>
        <v>-1.0254931909413023</v>
      </c>
      <c r="AR133">
        <f t="shared" si="59"/>
        <v>-3.1182154658345923E-2</v>
      </c>
      <c r="AS133">
        <f t="shared" si="60"/>
        <v>0.58530330458287305</v>
      </c>
      <c r="AT133">
        <f t="shared" si="61"/>
        <v>0.91371436510942217</v>
      </c>
      <c r="AU133">
        <f t="shared" si="62"/>
        <v>1.0948767483652584</v>
      </c>
      <c r="AV133">
        <f t="shared" si="63"/>
        <v>1.1910210717083887</v>
      </c>
      <c r="AW133">
        <f t="shared" si="64"/>
        <v>1.3314989963286241</v>
      </c>
      <c r="AX133">
        <f t="shared" si="65"/>
        <v>1.5639546884219175</v>
      </c>
      <c r="AY133">
        <f t="shared" si="66"/>
        <v>1.9556756788681042</v>
      </c>
      <c r="AZ133">
        <f t="shared" si="67"/>
        <v>2.0959394739555108</v>
      </c>
      <c r="BA133">
        <f t="shared" si="68"/>
        <v>1.8264750042659426</v>
      </c>
      <c r="BB133">
        <f t="shared" si="69"/>
        <v>2.3921876022814819</v>
      </c>
      <c r="BC133">
        <f t="shared" si="70"/>
        <v>2.5539145486345634</v>
      </c>
      <c r="BD133">
        <f t="shared" si="71"/>
        <v>2.9840816006731576</v>
      </c>
      <c r="BE133">
        <f t="shared" si="72"/>
        <v>2.7059197284808061</v>
      </c>
      <c r="BF133">
        <f t="shared" si="73"/>
        <v>2.6998220882682951</v>
      </c>
      <c r="BG133">
        <f t="shared" si="74"/>
        <v>1.0512273375801964</v>
      </c>
    </row>
    <row r="134" spans="7:59" x14ac:dyDescent="0.15">
      <c r="G134">
        <v>271.68</v>
      </c>
      <c r="H134">
        <f t="shared" si="57"/>
        <v>0.74719079560261326</v>
      </c>
      <c r="I134">
        <v>4830</v>
      </c>
      <c r="J134">
        <v>21162</v>
      </c>
      <c r="K134">
        <v>14960</v>
      </c>
      <c r="L134">
        <v>8812</v>
      </c>
      <c r="M134">
        <v>7342</v>
      </c>
      <c r="N134">
        <v>6456</v>
      </c>
      <c r="O134">
        <v>10477</v>
      </c>
      <c r="P134">
        <v>6475</v>
      </c>
      <c r="Q134">
        <v>6029</v>
      </c>
      <c r="R134">
        <v>9426</v>
      </c>
      <c r="S134">
        <v>4877</v>
      </c>
      <c r="T134">
        <v>4833</v>
      </c>
      <c r="U134">
        <v>5236</v>
      </c>
      <c r="V134">
        <v>2942</v>
      </c>
      <c r="W134">
        <v>1937</v>
      </c>
      <c r="X134">
        <v>756</v>
      </c>
      <c r="Z134">
        <f t="shared" si="56"/>
        <v>1.1908284023668638</v>
      </c>
      <c r="AA134">
        <f t="shared" si="56"/>
        <v>1.0024158021884326</v>
      </c>
      <c r="AB134">
        <f t="shared" si="56"/>
        <v>0.89995788967093782</v>
      </c>
      <c r="AC134">
        <f t="shared" si="56"/>
        <v>0.85082552862798111</v>
      </c>
      <c r="AD134">
        <f t="shared" si="56"/>
        <v>0.82801398443667529</v>
      </c>
      <c r="AE134">
        <f t="shared" si="56"/>
        <v>0.81856219094712823</v>
      </c>
      <c r="AF134">
        <f t="shared" si="56"/>
        <v>0.79161314695882135</v>
      </c>
      <c r="AG134">
        <f t="shared" si="56"/>
        <v>0.75686732904734078</v>
      </c>
      <c r="AH134">
        <f t="shared" si="56"/>
        <v>0.70729704364148283</v>
      </c>
      <c r="AI134">
        <f t="shared" si="56"/>
        <v>0.69651961870982049</v>
      </c>
      <c r="AJ134">
        <f t="shared" si="56"/>
        <v>0.71186688074733617</v>
      </c>
      <c r="AK134">
        <f t="shared" si="55"/>
        <v>0.66296296296296298</v>
      </c>
      <c r="AL134">
        <f t="shared" si="55"/>
        <v>0.65811965811965811</v>
      </c>
      <c r="AM134">
        <f t="shared" si="55"/>
        <v>0.61419624217118995</v>
      </c>
      <c r="AN134">
        <f t="shared" si="55"/>
        <v>0.61570247933884292</v>
      </c>
      <c r="AO134">
        <f t="shared" si="55"/>
        <v>0.59294117647058819</v>
      </c>
      <c r="AQ134">
        <f t="shared" si="58"/>
        <v>-1.0478952082535953</v>
      </c>
      <c r="AR134">
        <f t="shared" si="59"/>
        <v>-1.4477332976690623E-2</v>
      </c>
      <c r="AS134">
        <f t="shared" si="60"/>
        <v>0.63244383604194687</v>
      </c>
      <c r="AT134">
        <f t="shared" si="61"/>
        <v>0.96928914399987032</v>
      </c>
      <c r="AU134">
        <f t="shared" si="62"/>
        <v>1.1323514119393647</v>
      </c>
      <c r="AV134">
        <f t="shared" si="63"/>
        <v>1.2012354206892368</v>
      </c>
      <c r="AW134">
        <f t="shared" si="64"/>
        <v>1.40209474384942</v>
      </c>
      <c r="AX134">
        <f t="shared" si="65"/>
        <v>1.6714037985513319</v>
      </c>
      <c r="AY134">
        <f t="shared" si="66"/>
        <v>2.0778273283746138</v>
      </c>
      <c r="AZ134">
        <f t="shared" si="67"/>
        <v>2.1699559115569764</v>
      </c>
      <c r="BA134">
        <f t="shared" si="68"/>
        <v>2.0391861017570787</v>
      </c>
      <c r="BB134">
        <f t="shared" si="69"/>
        <v>2.4662169189457188</v>
      </c>
      <c r="BC134">
        <f t="shared" si="70"/>
        <v>2.510211077664434</v>
      </c>
      <c r="BD134">
        <f t="shared" si="71"/>
        <v>2.9246447354614689</v>
      </c>
      <c r="BE134">
        <f t="shared" si="72"/>
        <v>2.9099485212673639</v>
      </c>
      <c r="BF134">
        <f t="shared" si="73"/>
        <v>3.1359604884779615</v>
      </c>
      <c r="BG134">
        <f t="shared" si="74"/>
        <v>1.1402514842561382</v>
      </c>
    </row>
    <row r="135" spans="7:59" x14ac:dyDescent="0.15">
      <c r="G135">
        <v>273.68</v>
      </c>
      <c r="H135">
        <f t="shared" si="57"/>
        <v>0.7408529063749566</v>
      </c>
      <c r="I135">
        <v>4830</v>
      </c>
      <c r="J135">
        <v>20978</v>
      </c>
      <c r="K135">
        <v>14934</v>
      </c>
      <c r="L135">
        <v>8902</v>
      </c>
      <c r="M135">
        <v>7075</v>
      </c>
      <c r="N135">
        <v>6273</v>
      </c>
      <c r="O135">
        <v>10230</v>
      </c>
      <c r="P135">
        <v>6423</v>
      </c>
      <c r="Q135">
        <v>6258</v>
      </c>
      <c r="R135">
        <v>9438</v>
      </c>
      <c r="S135">
        <v>4848</v>
      </c>
      <c r="T135">
        <v>4944</v>
      </c>
      <c r="U135">
        <v>5053</v>
      </c>
      <c r="V135">
        <v>2806</v>
      </c>
      <c r="W135">
        <v>1911</v>
      </c>
      <c r="X135">
        <v>763</v>
      </c>
      <c r="Z135">
        <f t="shared" si="56"/>
        <v>1.1908284023668638</v>
      </c>
      <c r="AA135">
        <f t="shared" si="56"/>
        <v>0.99369996684193074</v>
      </c>
      <c r="AB135">
        <f t="shared" si="56"/>
        <v>0.89839379173434397</v>
      </c>
      <c r="AC135">
        <f t="shared" si="56"/>
        <v>0.8595153036593608</v>
      </c>
      <c r="AD135">
        <f t="shared" si="56"/>
        <v>0.79790233449870307</v>
      </c>
      <c r="AE135">
        <f t="shared" si="56"/>
        <v>0.79535945226321791</v>
      </c>
      <c r="AF135">
        <f t="shared" si="56"/>
        <v>0.77295051001133364</v>
      </c>
      <c r="AG135">
        <f t="shared" si="56"/>
        <v>0.75078901227352424</v>
      </c>
      <c r="AH135">
        <f t="shared" si="56"/>
        <v>0.73416236508681365</v>
      </c>
      <c r="AI135">
        <f t="shared" si="56"/>
        <v>0.69740634005763691</v>
      </c>
      <c r="AJ135">
        <f t="shared" si="56"/>
        <v>0.70763392205517439</v>
      </c>
      <c r="AK135">
        <f t="shared" si="55"/>
        <v>0.67818930041152259</v>
      </c>
      <c r="AL135">
        <f t="shared" si="55"/>
        <v>0.63511814982403214</v>
      </c>
      <c r="AM135">
        <f t="shared" si="55"/>
        <v>0.58580375782881</v>
      </c>
      <c r="AN135">
        <f t="shared" si="55"/>
        <v>0.6074380165289256</v>
      </c>
      <c r="AO135">
        <f t="shared" si="55"/>
        <v>0.59843137254901957</v>
      </c>
      <c r="AQ135">
        <f t="shared" si="58"/>
        <v>-1.0478952082535953</v>
      </c>
      <c r="AR135">
        <f t="shared" si="59"/>
        <v>3.791977267865651E-2</v>
      </c>
      <c r="AS135">
        <f t="shared" si="60"/>
        <v>0.64288071563887406</v>
      </c>
      <c r="AT135">
        <f t="shared" si="61"/>
        <v>0.90831989407847546</v>
      </c>
      <c r="AU135">
        <f t="shared" si="62"/>
        <v>1.3546144612114117</v>
      </c>
      <c r="AV135">
        <f t="shared" si="63"/>
        <v>1.3737667518074861</v>
      </c>
      <c r="AW135">
        <f t="shared" si="64"/>
        <v>1.5452415342931765</v>
      </c>
      <c r="AX135">
        <f t="shared" si="65"/>
        <v>1.7197836544110086</v>
      </c>
      <c r="AY135">
        <f t="shared" si="66"/>
        <v>1.8541504139380824</v>
      </c>
      <c r="AZ135">
        <f t="shared" si="67"/>
        <v>2.1623223227410366</v>
      </c>
      <c r="BA135">
        <f t="shared" si="68"/>
        <v>2.0749702695224923</v>
      </c>
      <c r="BB135">
        <f t="shared" si="69"/>
        <v>2.3299729551910633</v>
      </c>
      <c r="BC135">
        <f t="shared" si="70"/>
        <v>2.7236654080917257</v>
      </c>
      <c r="BD135">
        <f t="shared" si="71"/>
        <v>3.2086225784553282</v>
      </c>
      <c r="BE135">
        <f t="shared" si="72"/>
        <v>2.9910308362677007</v>
      </c>
      <c r="BF135">
        <f t="shared" si="73"/>
        <v>3.0806605578484176</v>
      </c>
      <c r="BG135">
        <f t="shared" si="74"/>
        <v>1.0700609357390589</v>
      </c>
    </row>
    <row r="136" spans="7:59" x14ac:dyDescent="0.15">
      <c r="G136">
        <v>275.68</v>
      </c>
      <c r="H136">
        <f t="shared" si="57"/>
        <v>0.73558912700321366</v>
      </c>
      <c r="I136">
        <v>4667</v>
      </c>
      <c r="J136">
        <v>21279</v>
      </c>
      <c r="K136">
        <v>14659</v>
      </c>
      <c r="L136">
        <v>8669</v>
      </c>
      <c r="M136">
        <v>7398</v>
      </c>
      <c r="N136">
        <v>6301</v>
      </c>
      <c r="O136">
        <v>10144</v>
      </c>
      <c r="P136">
        <v>6292</v>
      </c>
      <c r="Q136">
        <v>6136</v>
      </c>
      <c r="R136">
        <v>9456</v>
      </c>
      <c r="S136">
        <v>4852</v>
      </c>
      <c r="T136">
        <v>4736</v>
      </c>
      <c r="U136">
        <v>4793</v>
      </c>
      <c r="V136">
        <v>2835</v>
      </c>
      <c r="W136">
        <v>1854</v>
      </c>
      <c r="X136">
        <v>780</v>
      </c>
      <c r="Z136">
        <f t="shared" si="56"/>
        <v>1.1506410256410255</v>
      </c>
      <c r="AA136">
        <f t="shared" si="56"/>
        <v>1.007957936620719</v>
      </c>
      <c r="AB136">
        <f t="shared" si="56"/>
        <v>0.88185044817421643</v>
      </c>
      <c r="AC136">
        <f t="shared" si="56"/>
        <v>0.83701844163367767</v>
      </c>
      <c r="AD136">
        <f t="shared" si="56"/>
        <v>0.83432953648359087</v>
      </c>
      <c r="AE136">
        <f t="shared" si="56"/>
        <v>0.79890959807277795</v>
      </c>
      <c r="AF136">
        <f t="shared" si="56"/>
        <v>0.76645258783528525</v>
      </c>
      <c r="AG136">
        <f t="shared" si="56"/>
        <v>0.73547632963179432</v>
      </c>
      <c r="AH136">
        <f t="shared" si="56"/>
        <v>0.71984983575786021</v>
      </c>
      <c r="AI136">
        <f t="shared" si="56"/>
        <v>0.6987364220793616</v>
      </c>
      <c r="AJ136">
        <f t="shared" si="56"/>
        <v>0.70821777842650713</v>
      </c>
      <c r="AK136">
        <f t="shared" si="55"/>
        <v>0.64965706447187932</v>
      </c>
      <c r="AL136">
        <f t="shared" si="55"/>
        <v>0.60243841126194064</v>
      </c>
      <c r="AM136">
        <f t="shared" si="55"/>
        <v>0.59185803757828814</v>
      </c>
      <c r="AN136">
        <f t="shared" si="55"/>
        <v>0.58931977113795297</v>
      </c>
      <c r="AO136">
        <f t="shared" si="55"/>
        <v>0.61176470588235299</v>
      </c>
      <c r="AQ136">
        <f t="shared" si="58"/>
        <v>-0.84191520407277864</v>
      </c>
      <c r="AR136">
        <f t="shared" si="59"/>
        <v>-4.7558635413226497E-2</v>
      </c>
      <c r="AS136">
        <f t="shared" si="60"/>
        <v>0.75439678347256955</v>
      </c>
      <c r="AT136">
        <f t="shared" si="61"/>
        <v>1.067455054321431</v>
      </c>
      <c r="AU136">
        <f t="shared" si="62"/>
        <v>1.0867609619256462</v>
      </c>
      <c r="AV136">
        <f t="shared" si="63"/>
        <v>1.3470449007356127</v>
      </c>
      <c r="AW136">
        <f t="shared" si="64"/>
        <v>1.5958946279051669</v>
      </c>
      <c r="AX136">
        <f t="shared" si="65"/>
        <v>1.843421532888752</v>
      </c>
      <c r="AY136">
        <f t="shared" si="66"/>
        <v>1.9722759010284934</v>
      </c>
      <c r="AZ136">
        <f t="shared" si="67"/>
        <v>2.1508901185837566</v>
      </c>
      <c r="BA136">
        <f t="shared" si="68"/>
        <v>2.0700218156337495</v>
      </c>
      <c r="BB136">
        <f t="shared" si="69"/>
        <v>2.587863890633173</v>
      </c>
      <c r="BC136">
        <f t="shared" si="70"/>
        <v>3.0406190448853896</v>
      </c>
      <c r="BD136">
        <f t="shared" si="71"/>
        <v>3.1469308454586504</v>
      </c>
      <c r="BE136">
        <f t="shared" si="72"/>
        <v>3.1727180249545359</v>
      </c>
      <c r="BF136">
        <f t="shared" si="73"/>
        <v>2.9484452274533339</v>
      </c>
      <c r="BG136">
        <f t="shared" si="74"/>
        <v>1.1029702957878316</v>
      </c>
    </row>
    <row r="137" spans="7:59" x14ac:dyDescent="0.15">
      <c r="G137">
        <v>277.69</v>
      </c>
      <c r="H137">
        <f t="shared" si="57"/>
        <v>0.73247041036591654</v>
      </c>
      <c r="I137">
        <v>4820</v>
      </c>
      <c r="J137">
        <v>21175</v>
      </c>
      <c r="K137">
        <v>14790</v>
      </c>
      <c r="L137">
        <v>8592</v>
      </c>
      <c r="M137">
        <v>7205</v>
      </c>
      <c r="N137">
        <v>6218</v>
      </c>
      <c r="O137">
        <v>10335</v>
      </c>
      <c r="P137">
        <v>6247</v>
      </c>
      <c r="Q137">
        <v>6072</v>
      </c>
      <c r="R137">
        <v>9370</v>
      </c>
      <c r="S137">
        <v>4710</v>
      </c>
      <c r="T137">
        <v>4800</v>
      </c>
      <c r="U137">
        <v>4801</v>
      </c>
      <c r="V137">
        <v>2931</v>
      </c>
      <c r="W137">
        <v>1895</v>
      </c>
      <c r="X137">
        <v>745</v>
      </c>
      <c r="Z137">
        <f t="shared" si="56"/>
        <v>1.1883629191321499</v>
      </c>
      <c r="AA137">
        <f t="shared" si="56"/>
        <v>1.003031594903131</v>
      </c>
      <c r="AB137">
        <f t="shared" si="56"/>
        <v>0.88973109547013174</v>
      </c>
      <c r="AC137">
        <f t="shared" si="56"/>
        <v>0.82958385632905285</v>
      </c>
      <c r="AD137">
        <f t="shared" si="56"/>
        <v>0.81256343746475701</v>
      </c>
      <c r="AE137">
        <f t="shared" si="56"/>
        <v>0.78838595156586788</v>
      </c>
      <c r="AF137">
        <f t="shared" si="56"/>
        <v>0.78088401964488097</v>
      </c>
      <c r="AG137">
        <f t="shared" si="56"/>
        <v>0.73021624780829919</v>
      </c>
      <c r="AH137">
        <f t="shared" si="56"/>
        <v>0.71234162365086817</v>
      </c>
      <c r="AI137">
        <f t="shared" si="56"/>
        <v>0.69238158575334363</v>
      </c>
      <c r="AJ137">
        <f t="shared" si="56"/>
        <v>0.68749087724419788</v>
      </c>
      <c r="AK137">
        <f t="shared" si="55"/>
        <v>0.65843621399176955</v>
      </c>
      <c r="AL137">
        <f t="shared" si="55"/>
        <v>0.60344394167923576</v>
      </c>
      <c r="AM137">
        <f t="shared" si="55"/>
        <v>0.61189979123173277</v>
      </c>
      <c r="AN137">
        <f t="shared" si="55"/>
        <v>0.6023521932612842</v>
      </c>
      <c r="AO137">
        <f t="shared" si="55"/>
        <v>0.58431372549019611</v>
      </c>
      <c r="AQ137">
        <f t="shared" si="58"/>
        <v>-1.0354599706417613</v>
      </c>
      <c r="AR137">
        <f t="shared" si="59"/>
        <v>-1.8162053313578678E-2</v>
      </c>
      <c r="AS137">
        <f t="shared" si="60"/>
        <v>0.70101601098368316</v>
      </c>
      <c r="AT137">
        <f t="shared" si="61"/>
        <v>1.1209864910413971</v>
      </c>
      <c r="AU137">
        <f t="shared" si="62"/>
        <v>1.245367745678307</v>
      </c>
      <c r="AV137">
        <f t="shared" si="63"/>
        <v>1.4266051366757506</v>
      </c>
      <c r="AW137">
        <f t="shared" si="64"/>
        <v>1.4839718552719983</v>
      </c>
      <c r="AX137">
        <f t="shared" si="65"/>
        <v>1.886487352996344</v>
      </c>
      <c r="AY137">
        <f t="shared" si="66"/>
        <v>2.0351860448582513</v>
      </c>
      <c r="AZ137">
        <f t="shared" si="67"/>
        <v>2.2057083050642268</v>
      </c>
      <c r="BA137">
        <f t="shared" si="68"/>
        <v>2.2482403139546143</v>
      </c>
      <c r="BB137">
        <f t="shared" si="69"/>
        <v>2.507325768640329</v>
      </c>
      <c r="BC137">
        <f t="shared" si="70"/>
        <v>3.0306127886575349</v>
      </c>
      <c r="BD137">
        <f t="shared" si="71"/>
        <v>2.947120498164411</v>
      </c>
      <c r="BE137">
        <f t="shared" si="72"/>
        <v>3.0414777966101783</v>
      </c>
      <c r="BF137">
        <f t="shared" si="73"/>
        <v>3.2239034352778013</v>
      </c>
      <c r="BG137">
        <f t="shared" si="74"/>
        <v>1.1580747627886985</v>
      </c>
    </row>
    <row r="138" spans="7:59" x14ac:dyDescent="0.15">
      <c r="G138">
        <v>279.68</v>
      </c>
      <c r="H138">
        <f t="shared" si="57"/>
        <v>0.72252551070635118</v>
      </c>
      <c r="I138">
        <v>4860</v>
      </c>
      <c r="J138">
        <v>20997</v>
      </c>
      <c r="K138">
        <v>14959</v>
      </c>
      <c r="L138">
        <v>8687</v>
      </c>
      <c r="M138">
        <v>6986</v>
      </c>
      <c r="N138">
        <v>5969</v>
      </c>
      <c r="O138">
        <v>10162</v>
      </c>
      <c r="P138">
        <v>6523</v>
      </c>
      <c r="Q138">
        <v>6071</v>
      </c>
      <c r="R138">
        <v>9122</v>
      </c>
      <c r="S138">
        <v>4807</v>
      </c>
      <c r="T138">
        <v>4619</v>
      </c>
      <c r="U138">
        <v>4860</v>
      </c>
      <c r="V138">
        <v>2729</v>
      </c>
      <c r="W138">
        <v>1820</v>
      </c>
      <c r="X138">
        <v>700</v>
      </c>
      <c r="Z138">
        <f t="shared" si="56"/>
        <v>1.1982248520710059</v>
      </c>
      <c r="AA138">
        <f t="shared" si="56"/>
        <v>0.99459997157879776</v>
      </c>
      <c r="AB138">
        <f t="shared" si="56"/>
        <v>0.89989773205799195</v>
      </c>
      <c r="AC138">
        <f t="shared" si="56"/>
        <v>0.83875639663995361</v>
      </c>
      <c r="AD138">
        <f t="shared" si="56"/>
        <v>0.78786511785271229</v>
      </c>
      <c r="AE138">
        <f t="shared" si="56"/>
        <v>0.75681501204513757</v>
      </c>
      <c r="AF138">
        <f t="shared" si="56"/>
        <v>0.76781261805817902</v>
      </c>
      <c r="AG138">
        <f t="shared" si="56"/>
        <v>0.76247808299240205</v>
      </c>
      <c r="AH138">
        <f t="shared" si="56"/>
        <v>0.71222430783669644</v>
      </c>
      <c r="AI138">
        <f t="shared" si="56"/>
        <v>0.6740560112318037</v>
      </c>
      <c r="AJ138">
        <f t="shared" si="56"/>
        <v>0.70164939424901474</v>
      </c>
      <c r="AK138">
        <f t="shared" si="55"/>
        <v>0.63360768175582993</v>
      </c>
      <c r="AL138">
        <f t="shared" si="55"/>
        <v>0.61085972850678738</v>
      </c>
      <c r="AM138">
        <f t="shared" si="55"/>
        <v>0.5697286012526096</v>
      </c>
      <c r="AN138">
        <f t="shared" si="55"/>
        <v>0.57851239669421484</v>
      </c>
      <c r="AO138">
        <f t="shared" si="55"/>
        <v>0.5490196078431373</v>
      </c>
      <c r="AQ138">
        <f t="shared" si="58"/>
        <v>-1.0850470297411223</v>
      </c>
      <c r="AR138">
        <f t="shared" si="59"/>
        <v>3.2487967662055708E-2</v>
      </c>
      <c r="AS138">
        <f t="shared" si="60"/>
        <v>0.63284491896599049</v>
      </c>
      <c r="AT138">
        <f t="shared" si="61"/>
        <v>1.0550097859737502</v>
      </c>
      <c r="AU138">
        <f t="shared" si="62"/>
        <v>1.4305702440793784</v>
      </c>
      <c r="AV138">
        <f t="shared" si="63"/>
        <v>1.6718185513760464</v>
      </c>
      <c r="AW138">
        <f t="shared" si="64"/>
        <v>1.5852573750451473</v>
      </c>
      <c r="AX138">
        <f t="shared" si="65"/>
        <v>1.6270890871811874</v>
      </c>
      <c r="AY138">
        <f t="shared" si="66"/>
        <v>2.0361742685284416</v>
      </c>
      <c r="AZ138">
        <f t="shared" si="67"/>
        <v>2.3666524128291595</v>
      </c>
      <c r="BA138">
        <f t="shared" si="68"/>
        <v>2.1259286286536305</v>
      </c>
      <c r="BB138">
        <f t="shared" si="69"/>
        <v>2.7379518874325903</v>
      </c>
      <c r="BC138">
        <f t="shared" si="70"/>
        <v>2.9573275384759397</v>
      </c>
      <c r="BD138">
        <f t="shared" si="71"/>
        <v>3.3755710181797349</v>
      </c>
      <c r="BE138">
        <f t="shared" si="72"/>
        <v>3.2837718212842932</v>
      </c>
      <c r="BF138">
        <f t="shared" si="73"/>
        <v>3.5977267352947306</v>
      </c>
      <c r="BG138">
        <f t="shared" si="74"/>
        <v>1.1054422208337837</v>
      </c>
    </row>
    <row r="139" spans="7:59" x14ac:dyDescent="0.15">
      <c r="G139">
        <v>281.66000000000003</v>
      </c>
      <c r="H139">
        <f t="shared" si="57"/>
        <v>0.72047307756607581</v>
      </c>
      <c r="I139">
        <v>4699</v>
      </c>
      <c r="J139">
        <v>20983</v>
      </c>
      <c r="K139">
        <v>14687</v>
      </c>
      <c r="L139">
        <v>8566</v>
      </c>
      <c r="M139">
        <v>7154</v>
      </c>
      <c r="N139">
        <v>6230</v>
      </c>
      <c r="O139">
        <v>10116</v>
      </c>
      <c r="P139">
        <v>6219</v>
      </c>
      <c r="Q139">
        <v>6048</v>
      </c>
      <c r="R139">
        <v>9099</v>
      </c>
      <c r="S139">
        <v>4648</v>
      </c>
      <c r="T139">
        <v>4735</v>
      </c>
      <c r="U139">
        <v>4722</v>
      </c>
      <c r="V139">
        <v>2773</v>
      </c>
      <c r="W139">
        <v>1830</v>
      </c>
      <c r="X139">
        <v>702</v>
      </c>
      <c r="Z139">
        <f t="shared" si="56"/>
        <v>1.1585305719921104</v>
      </c>
      <c r="AA139">
        <f t="shared" si="56"/>
        <v>0.99393681019373781</v>
      </c>
      <c r="AB139">
        <f t="shared" si="56"/>
        <v>0.88353486133670212</v>
      </c>
      <c r="AC139">
        <f t="shared" si="56"/>
        <v>0.82707347687554311</v>
      </c>
      <c r="AD139">
        <f t="shared" si="56"/>
        <v>0.80681177399345894</v>
      </c>
      <c r="AE139">
        <f t="shared" si="56"/>
        <v>0.78990744262710788</v>
      </c>
      <c r="AF139">
        <f t="shared" si="56"/>
        <v>0.7643369852663392</v>
      </c>
      <c r="AG139">
        <f t="shared" si="56"/>
        <v>0.72694330800701346</v>
      </c>
      <c r="AH139">
        <f t="shared" si="56"/>
        <v>0.70952604411074616</v>
      </c>
      <c r="AI139">
        <f t="shared" si="56"/>
        <v>0.6723564619818222</v>
      </c>
      <c r="AJ139">
        <f t="shared" si="56"/>
        <v>0.67844110348854181</v>
      </c>
      <c r="AK139">
        <f t="shared" si="55"/>
        <v>0.64951989026063095</v>
      </c>
      <c r="AL139">
        <f t="shared" si="55"/>
        <v>0.59351432880844646</v>
      </c>
      <c r="AM139">
        <f t="shared" si="55"/>
        <v>0.57891440501043845</v>
      </c>
      <c r="AN139">
        <f t="shared" si="55"/>
        <v>0.58169103623649077</v>
      </c>
      <c r="AO139">
        <f t="shared" si="55"/>
        <v>0.5505882352941176</v>
      </c>
      <c r="AQ139">
        <f t="shared" si="58"/>
        <v>-0.88291472299077955</v>
      </c>
      <c r="AR139">
        <f t="shared" si="59"/>
        <v>3.6489873479782255E-2</v>
      </c>
      <c r="AS139">
        <f t="shared" si="60"/>
        <v>0.74294717868958182</v>
      </c>
      <c r="AT139">
        <f t="shared" si="61"/>
        <v>1.1391704424813753</v>
      </c>
      <c r="AU139">
        <f t="shared" si="62"/>
        <v>1.2879892773662633</v>
      </c>
      <c r="AV139">
        <f t="shared" si="63"/>
        <v>1.4150370096989526</v>
      </c>
      <c r="AW139">
        <f t="shared" si="64"/>
        <v>1.6124790412280756</v>
      </c>
      <c r="AX139">
        <f t="shared" si="65"/>
        <v>1.9134407113344274</v>
      </c>
      <c r="AY139">
        <f t="shared" si="66"/>
        <v>2.0589484521548327</v>
      </c>
      <c r="AZ139">
        <f t="shared" si="67"/>
        <v>2.3817997783188889</v>
      </c>
      <c r="BA139">
        <f t="shared" si="68"/>
        <v>2.3277456448269116</v>
      </c>
      <c r="BB139">
        <f t="shared" si="69"/>
        <v>2.5891309162951517</v>
      </c>
      <c r="BC139">
        <f t="shared" si="70"/>
        <v>3.1301635339704275</v>
      </c>
      <c r="BD139">
        <f t="shared" si="71"/>
        <v>3.279603868735097</v>
      </c>
      <c r="BE139">
        <f t="shared" si="72"/>
        <v>3.2508950266965391</v>
      </c>
      <c r="BF139">
        <f t="shared" si="73"/>
        <v>3.5806083214002928</v>
      </c>
      <c r="BG139">
        <f t="shared" si="74"/>
        <v>1.2053044449657893</v>
      </c>
    </row>
    <row r="140" spans="7:59" x14ac:dyDescent="0.15">
      <c r="G140">
        <v>283.63</v>
      </c>
      <c r="H140">
        <f t="shared" si="57"/>
        <v>0.71527523271169113</v>
      </c>
      <c r="I140">
        <v>4818</v>
      </c>
      <c r="J140">
        <v>20882</v>
      </c>
      <c r="K140">
        <v>14857</v>
      </c>
      <c r="L140">
        <v>8517</v>
      </c>
      <c r="M140">
        <v>7152</v>
      </c>
      <c r="N140">
        <v>6262</v>
      </c>
      <c r="O140">
        <v>10001</v>
      </c>
      <c r="P140">
        <v>6371</v>
      </c>
      <c r="Q140">
        <v>5932</v>
      </c>
      <c r="R140">
        <v>9021</v>
      </c>
      <c r="S140">
        <v>4686</v>
      </c>
      <c r="T140">
        <v>4601</v>
      </c>
      <c r="U140">
        <v>4765</v>
      </c>
      <c r="V140">
        <v>2636</v>
      </c>
      <c r="W140">
        <v>1842</v>
      </c>
      <c r="X140">
        <v>651</v>
      </c>
      <c r="Z140">
        <f t="shared" si="56"/>
        <v>1.1878698224852071</v>
      </c>
      <c r="AA140">
        <f t="shared" si="56"/>
        <v>0.98915257448723415</v>
      </c>
      <c r="AB140">
        <f t="shared" ref="AB140:AJ154" si="75">K140/K$2</f>
        <v>0.8937616555375083</v>
      </c>
      <c r="AC140">
        <f t="shared" si="75"/>
        <v>0.82234237713623637</v>
      </c>
      <c r="AD140">
        <f t="shared" si="75"/>
        <v>0.80658621856321189</v>
      </c>
      <c r="AE140">
        <f t="shared" si="75"/>
        <v>0.79396475212374795</v>
      </c>
      <c r="AF140">
        <f t="shared" si="75"/>
        <v>0.7556479032867397</v>
      </c>
      <c r="AG140">
        <f t="shared" si="75"/>
        <v>0.74471069549970781</v>
      </c>
      <c r="AH140">
        <f t="shared" si="75"/>
        <v>0.69591740966682314</v>
      </c>
      <c r="AI140">
        <f t="shared" si="75"/>
        <v>0.66659277322101529</v>
      </c>
      <c r="AJ140">
        <f t="shared" si="75"/>
        <v>0.68398773901620202</v>
      </c>
      <c r="AK140">
        <f t="shared" si="55"/>
        <v>0.63113854595336072</v>
      </c>
      <c r="AL140">
        <f t="shared" si="55"/>
        <v>0.59891905480140772</v>
      </c>
      <c r="AM140">
        <f t="shared" si="55"/>
        <v>0.55031315240083511</v>
      </c>
      <c r="AN140">
        <f t="shared" si="55"/>
        <v>0.58550540368722181</v>
      </c>
      <c r="AO140">
        <f t="shared" si="55"/>
        <v>0.51058823529411768</v>
      </c>
      <c r="AQ140">
        <f t="shared" si="58"/>
        <v>-1.0329698274227856</v>
      </c>
      <c r="AR140">
        <f t="shared" si="59"/>
        <v>6.5440126707617743E-2</v>
      </c>
      <c r="AS140">
        <f t="shared" si="60"/>
        <v>0.6738968633886383</v>
      </c>
      <c r="AT140">
        <f t="shared" si="61"/>
        <v>1.1735907206867877</v>
      </c>
      <c r="AU140">
        <f t="shared" si="62"/>
        <v>1.2896668951599417</v>
      </c>
      <c r="AV140">
        <f t="shared" si="63"/>
        <v>1.3842972690698392</v>
      </c>
      <c r="AW140">
        <f t="shared" si="64"/>
        <v>1.6810784861081136</v>
      </c>
      <c r="AX140">
        <f t="shared" si="65"/>
        <v>1.7685567852588335</v>
      </c>
      <c r="AY140">
        <f t="shared" si="66"/>
        <v>2.1751457397641101</v>
      </c>
      <c r="AZ140">
        <f t="shared" si="67"/>
        <v>2.4334557265192012</v>
      </c>
      <c r="BA140">
        <f t="shared" si="68"/>
        <v>2.2788917216109486</v>
      </c>
      <c r="BB140">
        <f t="shared" si="69"/>
        <v>2.7613792490834119</v>
      </c>
      <c r="BC140">
        <f t="shared" si="70"/>
        <v>3.0757729433133623</v>
      </c>
      <c r="BD140">
        <f t="shared" si="71"/>
        <v>3.5836067686953781</v>
      </c>
      <c r="BE140">
        <f t="shared" si="72"/>
        <v>3.2116792008178265</v>
      </c>
      <c r="BF140">
        <f t="shared" si="73"/>
        <v>4.0331508923037429</v>
      </c>
      <c r="BG140">
        <f t="shared" si="74"/>
        <v>1.2119650430293578</v>
      </c>
    </row>
    <row r="141" spans="7:59" x14ac:dyDescent="0.15">
      <c r="G141">
        <v>285.57</v>
      </c>
      <c r="H141">
        <f t="shared" si="57"/>
        <v>0.71226875226531883</v>
      </c>
      <c r="I141">
        <v>4784</v>
      </c>
      <c r="J141">
        <v>20681</v>
      </c>
      <c r="K141">
        <v>14626</v>
      </c>
      <c r="L141">
        <v>8464</v>
      </c>
      <c r="M141">
        <v>7101</v>
      </c>
      <c r="N141">
        <v>6156</v>
      </c>
      <c r="O141">
        <v>9962</v>
      </c>
      <c r="P141">
        <v>6001</v>
      </c>
      <c r="Q141">
        <v>5905</v>
      </c>
      <c r="R141">
        <v>9065</v>
      </c>
      <c r="S141">
        <v>4608</v>
      </c>
      <c r="T141">
        <v>4731</v>
      </c>
      <c r="U141">
        <v>4679</v>
      </c>
      <c r="V141">
        <v>2670</v>
      </c>
      <c r="W141">
        <v>1777</v>
      </c>
      <c r="X141">
        <v>736</v>
      </c>
      <c r="Z141">
        <f t="shared" ref="Z141:AA154" si="76">I141/I$2</f>
        <v>1.1794871794871795</v>
      </c>
      <c r="AA141">
        <f t="shared" si="76"/>
        <v>0.97963147174458809</v>
      </c>
      <c r="AB141">
        <f t="shared" si="75"/>
        <v>0.87986524694700119</v>
      </c>
      <c r="AC141">
        <f t="shared" si="75"/>
        <v>0.81722506517331273</v>
      </c>
      <c r="AD141">
        <f t="shared" si="75"/>
        <v>0.80083455509191381</v>
      </c>
      <c r="AE141">
        <f t="shared" si="75"/>
        <v>0.78052491441612781</v>
      </c>
      <c r="AF141">
        <f t="shared" si="75"/>
        <v>0.75270117113713642</v>
      </c>
      <c r="AG141">
        <f t="shared" si="75"/>
        <v>0.70146113383985975</v>
      </c>
      <c r="AH141">
        <f t="shared" si="75"/>
        <v>0.6927498826841858</v>
      </c>
      <c r="AI141">
        <f t="shared" si="75"/>
        <v>0.66984408482967561</v>
      </c>
      <c r="AJ141">
        <f t="shared" si="75"/>
        <v>0.67260253977521534</v>
      </c>
      <c r="AK141">
        <f t="shared" si="55"/>
        <v>0.64897119341563791</v>
      </c>
      <c r="AL141">
        <f t="shared" si="55"/>
        <v>0.58810960281548519</v>
      </c>
      <c r="AM141">
        <f t="shared" si="55"/>
        <v>0.55741127348643005</v>
      </c>
      <c r="AN141">
        <f t="shared" si="55"/>
        <v>0.5648442466624285</v>
      </c>
      <c r="AO141">
        <f t="shared" si="55"/>
        <v>0.57725490196078433</v>
      </c>
      <c r="AQ141">
        <f t="shared" si="58"/>
        <v>-0.99047850215669164</v>
      </c>
      <c r="AR141">
        <f t="shared" si="59"/>
        <v>0.12347296369189384</v>
      </c>
      <c r="AS141">
        <f t="shared" si="60"/>
        <v>0.76791907022737682</v>
      </c>
      <c r="AT141">
        <f t="shared" si="61"/>
        <v>1.2110444669447893</v>
      </c>
      <c r="AU141">
        <f t="shared" si="62"/>
        <v>1.3326054071874807</v>
      </c>
      <c r="AV141">
        <f t="shared" si="63"/>
        <v>1.4867317106353262</v>
      </c>
      <c r="AW141">
        <f t="shared" si="64"/>
        <v>1.7045218861678375</v>
      </c>
      <c r="AX141">
        <f t="shared" si="65"/>
        <v>2.1275387120206859</v>
      </c>
      <c r="AY141">
        <f t="shared" si="66"/>
        <v>2.2025175875222707</v>
      </c>
      <c r="AZ141">
        <f t="shared" si="67"/>
        <v>2.4042618173253247</v>
      </c>
      <c r="BA141">
        <f t="shared" si="68"/>
        <v>2.3796042217630307</v>
      </c>
      <c r="BB141">
        <f t="shared" si="69"/>
        <v>2.5942016962293342</v>
      </c>
      <c r="BC141">
        <f t="shared" si="70"/>
        <v>3.1850516946458791</v>
      </c>
      <c r="BD141">
        <f t="shared" si="71"/>
        <v>3.5067116340639943</v>
      </c>
      <c r="BE141">
        <f t="shared" si="72"/>
        <v>3.4272315327814309</v>
      </c>
      <c r="BF141">
        <f t="shared" si="73"/>
        <v>3.2968280331819018</v>
      </c>
      <c r="BG141">
        <f t="shared" si="74"/>
        <v>1.2166521006858837</v>
      </c>
    </row>
    <row r="142" spans="7:59" x14ac:dyDescent="0.15">
      <c r="G142">
        <v>287.5</v>
      </c>
      <c r="H142">
        <f t="shared" si="57"/>
        <v>0.7128524843361661</v>
      </c>
      <c r="I142">
        <v>4784</v>
      </c>
      <c r="J142">
        <v>20702</v>
      </c>
      <c r="K142">
        <v>14808</v>
      </c>
      <c r="L142">
        <v>8466</v>
      </c>
      <c r="M142">
        <v>7058</v>
      </c>
      <c r="N142">
        <v>6067</v>
      </c>
      <c r="O142">
        <v>9986</v>
      </c>
      <c r="P142">
        <v>6197</v>
      </c>
      <c r="Q142">
        <v>5949</v>
      </c>
      <c r="R142">
        <v>8973</v>
      </c>
      <c r="S142">
        <v>4691</v>
      </c>
      <c r="T142">
        <v>4570</v>
      </c>
      <c r="U142">
        <v>4670</v>
      </c>
      <c r="V142">
        <v>2755</v>
      </c>
      <c r="W142">
        <v>1768</v>
      </c>
      <c r="X142">
        <v>718</v>
      </c>
      <c r="Z142">
        <f t="shared" si="76"/>
        <v>1.1794871794871795</v>
      </c>
      <c r="AA142">
        <f t="shared" si="76"/>
        <v>0.98062621382217796</v>
      </c>
      <c r="AB142">
        <f t="shared" si="75"/>
        <v>0.89081393250315832</v>
      </c>
      <c r="AC142">
        <f t="shared" si="75"/>
        <v>0.81741817128512118</v>
      </c>
      <c r="AD142">
        <f t="shared" si="75"/>
        <v>0.79598511334160371</v>
      </c>
      <c r="AE142">
        <f t="shared" si="75"/>
        <v>0.76924052237859775</v>
      </c>
      <c r="AF142">
        <f t="shared" si="75"/>
        <v>0.75451454476766155</v>
      </c>
      <c r="AG142">
        <f t="shared" si="75"/>
        <v>0.72437171244886034</v>
      </c>
      <c r="AH142">
        <f t="shared" si="75"/>
        <v>0.69791177850774289</v>
      </c>
      <c r="AI142">
        <f t="shared" si="75"/>
        <v>0.66304588782974949</v>
      </c>
      <c r="AJ142">
        <f t="shared" si="75"/>
        <v>0.68471755948036783</v>
      </c>
      <c r="AK142">
        <f t="shared" si="55"/>
        <v>0.62688614540466392</v>
      </c>
      <c r="AL142">
        <f t="shared" si="55"/>
        <v>0.58697838109602818</v>
      </c>
      <c r="AM142">
        <f t="shared" si="55"/>
        <v>0.57515657620041749</v>
      </c>
      <c r="AN142">
        <f t="shared" si="55"/>
        <v>0.56198347107438018</v>
      </c>
      <c r="AO142">
        <f t="shared" si="55"/>
        <v>0.56313725490196076</v>
      </c>
      <c r="AQ142">
        <f t="shared" si="58"/>
        <v>-0.99047850215669164</v>
      </c>
      <c r="AR142">
        <f t="shared" si="59"/>
        <v>0.11738350614577905</v>
      </c>
      <c r="AS142">
        <f t="shared" si="60"/>
        <v>0.69371821969275516</v>
      </c>
      <c r="AT142">
        <f t="shared" si="61"/>
        <v>1.2096268650480591</v>
      </c>
      <c r="AU142">
        <f t="shared" si="62"/>
        <v>1.3690487708687495</v>
      </c>
      <c r="AV142">
        <f t="shared" si="63"/>
        <v>1.5741095127341578</v>
      </c>
      <c r="AW142">
        <f t="shared" si="64"/>
        <v>1.690084341603882</v>
      </c>
      <c r="AX142">
        <f t="shared" si="65"/>
        <v>1.9347036201851182</v>
      </c>
      <c r="AY142">
        <f t="shared" si="66"/>
        <v>2.1579754561836122</v>
      </c>
      <c r="AZ142">
        <f t="shared" si="67"/>
        <v>2.4654664726706876</v>
      </c>
      <c r="BA142">
        <f t="shared" si="68"/>
        <v>2.2724930860466461</v>
      </c>
      <c r="BB142">
        <f t="shared" si="69"/>
        <v>2.8019420466867206</v>
      </c>
      <c r="BC142">
        <f t="shared" si="70"/>
        <v>3.1966037358655184</v>
      </c>
      <c r="BD142">
        <f t="shared" si="71"/>
        <v>3.3186778129076768</v>
      </c>
      <c r="BE142">
        <f t="shared" si="72"/>
        <v>3.4576970425238063</v>
      </c>
      <c r="BF142">
        <f t="shared" si="73"/>
        <v>3.4453913312658146</v>
      </c>
      <c r="BG142">
        <f t="shared" si="74"/>
        <v>1.179386652034748</v>
      </c>
    </row>
    <row r="143" spans="7:59" x14ac:dyDescent="0.15">
      <c r="G143">
        <v>289.39999999999998</v>
      </c>
      <c r="H143">
        <f t="shared" si="57"/>
        <v>0.70939280037811658</v>
      </c>
      <c r="I143">
        <v>4821</v>
      </c>
      <c r="J143">
        <v>21165</v>
      </c>
      <c r="K143">
        <v>14499</v>
      </c>
      <c r="L143">
        <v>8387</v>
      </c>
      <c r="M143">
        <v>7254</v>
      </c>
      <c r="N143">
        <v>6212</v>
      </c>
      <c r="O143">
        <v>9979</v>
      </c>
      <c r="P143">
        <v>6084</v>
      </c>
      <c r="Q143">
        <v>5925</v>
      </c>
      <c r="R143">
        <v>8846</v>
      </c>
      <c r="S143">
        <v>4625</v>
      </c>
      <c r="T143">
        <v>4619</v>
      </c>
      <c r="U143">
        <v>4683</v>
      </c>
      <c r="V143">
        <v>2586</v>
      </c>
      <c r="W143">
        <v>1722</v>
      </c>
      <c r="X143">
        <v>704</v>
      </c>
      <c r="Z143">
        <f t="shared" si="76"/>
        <v>1.1886094674556213</v>
      </c>
      <c r="AA143">
        <f t="shared" si="76"/>
        <v>1.0025579081995168</v>
      </c>
      <c r="AB143">
        <f t="shared" si="75"/>
        <v>0.87222523010286956</v>
      </c>
      <c r="AC143">
        <f t="shared" si="75"/>
        <v>0.8097904798686878</v>
      </c>
      <c r="AD143">
        <f t="shared" si="75"/>
        <v>0.81808954550580804</v>
      </c>
      <c r="AE143">
        <f t="shared" si="75"/>
        <v>0.78762520603524788</v>
      </c>
      <c r="AF143">
        <f t="shared" si="75"/>
        <v>0.75398564412542501</v>
      </c>
      <c r="AG143">
        <f t="shared" si="75"/>
        <v>0.71116306253652839</v>
      </c>
      <c r="AH143">
        <f t="shared" si="75"/>
        <v>0.69509619896762087</v>
      </c>
      <c r="AI143">
        <f t="shared" si="75"/>
        <v>0.65366142023202545</v>
      </c>
      <c r="AJ143">
        <f t="shared" si="75"/>
        <v>0.67508392935337902</v>
      </c>
      <c r="AK143">
        <f t="shared" si="55"/>
        <v>0.63360768175582993</v>
      </c>
      <c r="AL143">
        <f t="shared" si="55"/>
        <v>0.58861236802413275</v>
      </c>
      <c r="AM143">
        <f t="shared" si="55"/>
        <v>0.53987473903966599</v>
      </c>
      <c r="AN143">
        <f t="shared" si="55"/>
        <v>0.54736172917991099</v>
      </c>
      <c r="AO143">
        <f t="shared" si="55"/>
        <v>0.55215686274509801</v>
      </c>
      <c r="AQ143">
        <f t="shared" si="58"/>
        <v>-1.0367046548076195</v>
      </c>
      <c r="AR143">
        <f t="shared" si="59"/>
        <v>-1.5327853922192779E-2</v>
      </c>
      <c r="AS143">
        <f t="shared" si="60"/>
        <v>0.82024558213359322</v>
      </c>
      <c r="AT143">
        <f t="shared" si="61"/>
        <v>1.2658783896268042</v>
      </c>
      <c r="AU143">
        <f t="shared" si="62"/>
        <v>1.2047008772229562</v>
      </c>
      <c r="AV143">
        <f t="shared" si="63"/>
        <v>1.4323975747764792</v>
      </c>
      <c r="AW143">
        <f t="shared" si="64"/>
        <v>1.6942917046613346</v>
      </c>
      <c r="AX143">
        <f t="shared" si="65"/>
        <v>2.0451211976826618</v>
      </c>
      <c r="AY143">
        <f t="shared" si="66"/>
        <v>2.1822301632910546</v>
      </c>
      <c r="AZ143">
        <f t="shared" si="67"/>
        <v>2.5509946058894011</v>
      </c>
      <c r="BA143">
        <f t="shared" si="68"/>
        <v>2.3575095363382417</v>
      </c>
      <c r="BB143">
        <f t="shared" si="69"/>
        <v>2.7379518874325903</v>
      </c>
      <c r="BC143">
        <f t="shared" si="70"/>
        <v>3.1799245847419266</v>
      </c>
      <c r="BD143">
        <f t="shared" si="71"/>
        <v>3.698508786438949</v>
      </c>
      <c r="BE143">
        <f t="shared" si="72"/>
        <v>3.6158723917832818</v>
      </c>
      <c r="BF143">
        <f t="shared" si="73"/>
        <v>3.5635386086069047</v>
      </c>
      <c r="BG143">
        <f t="shared" si="74"/>
        <v>1.2719238283034007</v>
      </c>
    </row>
    <row r="144" spans="7:59" x14ac:dyDescent="0.15">
      <c r="G144">
        <v>291.27</v>
      </c>
      <c r="H144">
        <f t="shared" si="57"/>
        <v>0.70389270560002803</v>
      </c>
      <c r="I144">
        <v>4766</v>
      </c>
      <c r="J144">
        <v>20738</v>
      </c>
      <c r="K144">
        <v>14872</v>
      </c>
      <c r="L144">
        <v>8431</v>
      </c>
      <c r="M144">
        <v>7037</v>
      </c>
      <c r="N144">
        <v>5980</v>
      </c>
      <c r="O144">
        <v>9877</v>
      </c>
      <c r="P144">
        <v>5924</v>
      </c>
      <c r="Q144">
        <v>5883</v>
      </c>
      <c r="R144">
        <v>8883</v>
      </c>
      <c r="S144">
        <v>4586</v>
      </c>
      <c r="T144">
        <v>4591</v>
      </c>
      <c r="U144">
        <v>4659</v>
      </c>
      <c r="V144">
        <v>2613</v>
      </c>
      <c r="W144">
        <v>1753</v>
      </c>
      <c r="X144">
        <v>692</v>
      </c>
      <c r="Z144">
        <f t="shared" si="76"/>
        <v>1.1750493096646943</v>
      </c>
      <c r="AA144">
        <f t="shared" si="76"/>
        <v>0.98233148595518927</v>
      </c>
      <c r="AB144">
        <f t="shared" si="75"/>
        <v>0.89466401973169707</v>
      </c>
      <c r="AC144">
        <f t="shared" si="75"/>
        <v>0.81403881432847347</v>
      </c>
      <c r="AD144">
        <f t="shared" si="75"/>
        <v>0.79361678132401037</v>
      </c>
      <c r="AE144">
        <f t="shared" si="75"/>
        <v>0.75820971218460753</v>
      </c>
      <c r="AF144">
        <f t="shared" si="75"/>
        <v>0.7462788061956932</v>
      </c>
      <c r="AG144">
        <f t="shared" si="75"/>
        <v>0.69246054938632384</v>
      </c>
      <c r="AH144">
        <f t="shared" si="75"/>
        <v>0.69016893477240737</v>
      </c>
      <c r="AI144">
        <f t="shared" si="75"/>
        <v>0.65639547772112616</v>
      </c>
      <c r="AJ144">
        <f t="shared" si="75"/>
        <v>0.66939132973288573</v>
      </c>
      <c r="AK144">
        <f t="shared" si="55"/>
        <v>0.62976680384087791</v>
      </c>
      <c r="AL144">
        <f t="shared" si="55"/>
        <v>0.58559577677224739</v>
      </c>
      <c r="AM144">
        <f t="shared" si="55"/>
        <v>0.54551148225469726</v>
      </c>
      <c r="AN144">
        <f t="shared" si="55"/>
        <v>0.55721551176096629</v>
      </c>
      <c r="AO144">
        <f t="shared" si="55"/>
        <v>0.54274509803921567</v>
      </c>
      <c r="AQ144">
        <f t="shared" si="58"/>
        <v>-0.96786067432601042</v>
      </c>
      <c r="AR144">
        <f t="shared" si="59"/>
        <v>0.1069587930986107</v>
      </c>
      <c r="AS144">
        <f t="shared" si="60"/>
        <v>0.6678421688050763</v>
      </c>
      <c r="AT144">
        <f t="shared" si="61"/>
        <v>1.2344833839972194</v>
      </c>
      <c r="AU144">
        <f t="shared" si="62"/>
        <v>1.3869274644807486</v>
      </c>
      <c r="AV144">
        <f t="shared" si="63"/>
        <v>1.6607715987198812</v>
      </c>
      <c r="AW144">
        <f t="shared" si="64"/>
        <v>1.7559360825184462</v>
      </c>
      <c r="AX144">
        <f t="shared" si="65"/>
        <v>2.2050240656316262</v>
      </c>
      <c r="AY144">
        <f t="shared" si="66"/>
        <v>2.2249132701243104</v>
      </c>
      <c r="AZ144">
        <f t="shared" si="67"/>
        <v>2.5259508558408279</v>
      </c>
      <c r="BA144">
        <f t="shared" si="68"/>
        <v>2.4083186555102958</v>
      </c>
      <c r="BB144">
        <f t="shared" si="69"/>
        <v>2.774434084520891</v>
      </c>
      <c r="BC144">
        <f t="shared" si="70"/>
        <v>3.2107531689423965</v>
      </c>
      <c r="BD144">
        <f t="shared" si="71"/>
        <v>3.636188549306091</v>
      </c>
      <c r="BE144">
        <f t="shared" si="72"/>
        <v>3.5088191921819325</v>
      </c>
      <c r="BF144">
        <f t="shared" si="73"/>
        <v>3.6666930118491416</v>
      </c>
      <c r="BG144">
        <f t="shared" si="74"/>
        <v>1.2645783037028502</v>
      </c>
    </row>
    <row r="145" spans="7:59" x14ac:dyDescent="0.15">
      <c r="G145">
        <v>292.83999999999997</v>
      </c>
      <c r="H145">
        <f t="shared" si="57"/>
        <v>0.6984320079706835</v>
      </c>
      <c r="I145">
        <v>4835</v>
      </c>
      <c r="J145">
        <v>20841</v>
      </c>
      <c r="K145">
        <v>14438</v>
      </c>
      <c r="L145">
        <v>8383</v>
      </c>
      <c r="M145">
        <v>7007</v>
      </c>
      <c r="N145">
        <v>6142</v>
      </c>
      <c r="O145">
        <v>9736</v>
      </c>
      <c r="P145">
        <v>6141</v>
      </c>
      <c r="Q145">
        <v>5812</v>
      </c>
      <c r="R145">
        <v>8830</v>
      </c>
      <c r="S145">
        <v>4708</v>
      </c>
      <c r="T145">
        <v>4377</v>
      </c>
      <c r="U145">
        <v>4629</v>
      </c>
      <c r="V145">
        <v>2615</v>
      </c>
      <c r="W145">
        <v>1700</v>
      </c>
      <c r="X145">
        <v>636</v>
      </c>
      <c r="Z145">
        <f t="shared" si="76"/>
        <v>1.1920611439842208</v>
      </c>
      <c r="AA145">
        <f t="shared" si="76"/>
        <v>0.98721045900241577</v>
      </c>
      <c r="AB145">
        <f t="shared" si="75"/>
        <v>0.86855561571316853</v>
      </c>
      <c r="AC145">
        <f t="shared" si="75"/>
        <v>0.80940426764507101</v>
      </c>
      <c r="AD145">
        <f t="shared" si="75"/>
        <v>0.79023344987030564</v>
      </c>
      <c r="AE145">
        <f t="shared" si="75"/>
        <v>0.77874984151134774</v>
      </c>
      <c r="AF145">
        <f t="shared" si="75"/>
        <v>0.73562523611635811</v>
      </c>
      <c r="AG145">
        <f t="shared" si="75"/>
        <v>0.71782583284628876</v>
      </c>
      <c r="AH145">
        <f t="shared" si="75"/>
        <v>0.68183951196621306</v>
      </c>
      <c r="AI145">
        <f t="shared" si="75"/>
        <v>0.65247912510160344</v>
      </c>
      <c r="AJ145">
        <f t="shared" si="75"/>
        <v>0.68719894905853163</v>
      </c>
      <c r="AK145">
        <f t="shared" si="55"/>
        <v>0.60041152263374487</v>
      </c>
      <c r="AL145">
        <f t="shared" si="55"/>
        <v>0.58182503770739069</v>
      </c>
      <c r="AM145">
        <f t="shared" si="55"/>
        <v>0.54592901878914402</v>
      </c>
      <c r="AN145">
        <f t="shared" si="55"/>
        <v>0.54036872218690402</v>
      </c>
      <c r="AO145">
        <f t="shared" si="55"/>
        <v>0.49882352941176472</v>
      </c>
      <c r="AQ145">
        <f t="shared" si="58"/>
        <v>-1.0541031756982533</v>
      </c>
      <c r="AR145">
        <f t="shared" si="59"/>
        <v>7.7232187642008232E-2</v>
      </c>
      <c r="AS145">
        <f t="shared" si="60"/>
        <v>0.84554195301811796</v>
      </c>
      <c r="AT145">
        <f t="shared" si="61"/>
        <v>1.2687406437061286</v>
      </c>
      <c r="AU145">
        <f t="shared" si="62"/>
        <v>1.4125612260568385</v>
      </c>
      <c r="AV145">
        <f t="shared" si="63"/>
        <v>1.5003924743833399</v>
      </c>
      <c r="AW145">
        <f t="shared" si="64"/>
        <v>1.8422068799630316</v>
      </c>
      <c r="AX145">
        <f t="shared" si="65"/>
        <v>1.9891698719813675</v>
      </c>
      <c r="AY145">
        <f t="shared" si="66"/>
        <v>2.2977658111700054</v>
      </c>
      <c r="AZ145">
        <f t="shared" si="67"/>
        <v>2.5618567948709998</v>
      </c>
      <c r="BA145">
        <f t="shared" si="68"/>
        <v>2.2507886257363903</v>
      </c>
      <c r="BB145">
        <f t="shared" si="69"/>
        <v>3.0608399268708508</v>
      </c>
      <c r="BC145">
        <f t="shared" si="70"/>
        <v>3.2495129936555536</v>
      </c>
      <c r="BD145">
        <f t="shared" si="71"/>
        <v>3.6315978834356262</v>
      </c>
      <c r="BE145">
        <f t="shared" si="72"/>
        <v>3.6930213214434939</v>
      </c>
      <c r="BF145">
        <f t="shared" si="73"/>
        <v>4.1730173655144256</v>
      </c>
      <c r="BG145">
        <f t="shared" si="74"/>
        <v>1.1893484361104796</v>
      </c>
    </row>
    <row r="146" spans="7:59" x14ac:dyDescent="0.15">
      <c r="G146">
        <v>294.04000000000002</v>
      </c>
      <c r="H146">
        <f t="shared" si="57"/>
        <v>0.6922079713986441</v>
      </c>
      <c r="I146">
        <v>4804</v>
      </c>
      <c r="J146">
        <v>20695</v>
      </c>
      <c r="K146">
        <v>14460</v>
      </c>
      <c r="L146">
        <v>8357</v>
      </c>
      <c r="M146">
        <v>6941</v>
      </c>
      <c r="N146">
        <v>5981</v>
      </c>
      <c r="O146">
        <v>9896</v>
      </c>
      <c r="P146">
        <v>6033</v>
      </c>
      <c r="Q146">
        <v>5876</v>
      </c>
      <c r="R146">
        <v>8727</v>
      </c>
      <c r="S146">
        <v>4539</v>
      </c>
      <c r="T146">
        <v>4445</v>
      </c>
      <c r="U146">
        <v>4588</v>
      </c>
      <c r="V146">
        <v>2543</v>
      </c>
      <c r="W146">
        <v>1685</v>
      </c>
      <c r="X146">
        <v>615</v>
      </c>
      <c r="Z146">
        <f t="shared" si="76"/>
        <v>1.1844181459566074</v>
      </c>
      <c r="AA146">
        <f t="shared" si="76"/>
        <v>0.98029463312964804</v>
      </c>
      <c r="AB146">
        <f t="shared" si="75"/>
        <v>0.86987908319797869</v>
      </c>
      <c r="AC146">
        <f t="shared" si="75"/>
        <v>0.80689388819156127</v>
      </c>
      <c r="AD146">
        <f t="shared" si="75"/>
        <v>0.78279012067215514</v>
      </c>
      <c r="AE146">
        <f t="shared" si="75"/>
        <v>0.75833650310637757</v>
      </c>
      <c r="AF146">
        <f t="shared" si="75"/>
        <v>0.74771439365319226</v>
      </c>
      <c r="AG146">
        <f t="shared" si="75"/>
        <v>0.70520163646990064</v>
      </c>
      <c r="AH146">
        <f t="shared" si="75"/>
        <v>0.6893477240732051</v>
      </c>
      <c r="AI146">
        <f t="shared" si="75"/>
        <v>0.64486810019951235</v>
      </c>
      <c r="AJ146">
        <f t="shared" si="75"/>
        <v>0.66253101736972708</v>
      </c>
      <c r="AK146">
        <f t="shared" si="55"/>
        <v>0.60973936899862824</v>
      </c>
      <c r="AL146">
        <f t="shared" si="55"/>
        <v>0.57667169431875309</v>
      </c>
      <c r="AM146">
        <f t="shared" si="55"/>
        <v>0.53089770354906052</v>
      </c>
      <c r="AN146">
        <f t="shared" si="55"/>
        <v>0.53560076287349012</v>
      </c>
      <c r="AO146">
        <f t="shared" si="55"/>
        <v>0.4823529411764706</v>
      </c>
      <c r="AQ146">
        <f t="shared" si="58"/>
        <v>-1.0155098275731302</v>
      </c>
      <c r="AR146">
        <f t="shared" si="59"/>
        <v>0.11941263871095506</v>
      </c>
      <c r="AS146">
        <f t="shared" si="60"/>
        <v>0.83640637093622205</v>
      </c>
      <c r="AT146">
        <f t="shared" si="61"/>
        <v>1.2873786515246559</v>
      </c>
      <c r="AU146">
        <f t="shared" si="62"/>
        <v>1.4693439842425402</v>
      </c>
      <c r="AV146">
        <f t="shared" si="63"/>
        <v>1.6597683381206034</v>
      </c>
      <c r="AW146">
        <f t="shared" si="64"/>
        <v>1.7444052035332673</v>
      </c>
      <c r="AX146">
        <f t="shared" si="65"/>
        <v>2.0956290473131927</v>
      </c>
      <c r="AY146">
        <f t="shared" si="66"/>
        <v>2.2320567355484386</v>
      </c>
      <c r="AZ146">
        <f t="shared" si="67"/>
        <v>2.6322568734791654</v>
      </c>
      <c r="BA146">
        <f t="shared" si="68"/>
        <v>2.4701274212786006</v>
      </c>
      <c r="BB146">
        <f t="shared" si="69"/>
        <v>2.9683420623281931</v>
      </c>
      <c r="BC146">
        <f t="shared" si="70"/>
        <v>3.3028929703476098</v>
      </c>
      <c r="BD146">
        <f t="shared" si="71"/>
        <v>3.7991155498970479</v>
      </c>
      <c r="BE146">
        <f t="shared" si="72"/>
        <v>3.7461974449905666</v>
      </c>
      <c r="BF146">
        <f t="shared" si="73"/>
        <v>4.3744751387160514</v>
      </c>
      <c r="BG146">
        <f t="shared" si="74"/>
        <v>1.2493685567173893</v>
      </c>
    </row>
    <row r="147" spans="7:59" x14ac:dyDescent="0.15">
      <c r="G147">
        <v>295</v>
      </c>
      <c r="H147">
        <f t="shared" si="57"/>
        <v>0.68856905801255963</v>
      </c>
      <c r="I147">
        <v>4821</v>
      </c>
      <c r="J147">
        <v>20605</v>
      </c>
      <c r="K147">
        <v>14598</v>
      </c>
      <c r="L147">
        <v>8354</v>
      </c>
      <c r="M147">
        <v>6926</v>
      </c>
      <c r="N147">
        <v>5963</v>
      </c>
      <c r="O147">
        <v>9717</v>
      </c>
      <c r="P147">
        <v>5934</v>
      </c>
      <c r="Q147">
        <v>5716</v>
      </c>
      <c r="R147">
        <v>8906</v>
      </c>
      <c r="S147">
        <v>4376</v>
      </c>
      <c r="T147">
        <v>4405</v>
      </c>
      <c r="U147">
        <v>4590</v>
      </c>
      <c r="V147">
        <v>2554</v>
      </c>
      <c r="W147">
        <v>1655</v>
      </c>
      <c r="X147">
        <v>631</v>
      </c>
      <c r="Z147">
        <f t="shared" si="76"/>
        <v>1.1886094674556213</v>
      </c>
      <c r="AA147">
        <f t="shared" si="76"/>
        <v>0.97603145279712</v>
      </c>
      <c r="AB147">
        <f t="shared" si="75"/>
        <v>0.87818083378451539</v>
      </c>
      <c r="AC147">
        <f t="shared" si="75"/>
        <v>0.80660422902384865</v>
      </c>
      <c r="AD147">
        <f t="shared" si="75"/>
        <v>0.78109845494530283</v>
      </c>
      <c r="AE147">
        <f t="shared" si="75"/>
        <v>0.75605426651451757</v>
      </c>
      <c r="AF147">
        <f t="shared" si="75"/>
        <v>0.73418964865885905</v>
      </c>
      <c r="AG147">
        <f t="shared" si="75"/>
        <v>0.69362945645821161</v>
      </c>
      <c r="AH147">
        <f t="shared" si="75"/>
        <v>0.670577193805725</v>
      </c>
      <c r="AI147">
        <f t="shared" si="75"/>
        <v>0.65809502697110767</v>
      </c>
      <c r="AJ147">
        <f t="shared" si="75"/>
        <v>0.63873887023792142</v>
      </c>
      <c r="AK147">
        <f t="shared" si="55"/>
        <v>0.60425240054869689</v>
      </c>
      <c r="AL147">
        <f t="shared" si="55"/>
        <v>0.57692307692307687</v>
      </c>
      <c r="AM147">
        <f t="shared" si="55"/>
        <v>0.5331941544885177</v>
      </c>
      <c r="AN147">
        <f t="shared" si="55"/>
        <v>0.52606484424666244</v>
      </c>
      <c r="AO147">
        <f t="shared" si="55"/>
        <v>0.4949019607843137</v>
      </c>
      <c r="AQ147">
        <f t="shared" si="58"/>
        <v>-1.0367046548076195</v>
      </c>
      <c r="AR147">
        <f t="shared" si="59"/>
        <v>0.14556280117044521</v>
      </c>
      <c r="AS147">
        <f t="shared" si="60"/>
        <v>0.77941647314329066</v>
      </c>
      <c r="AT147">
        <f t="shared" si="61"/>
        <v>1.2895329211905489</v>
      </c>
      <c r="AU147">
        <f t="shared" si="62"/>
        <v>1.4823244465058383</v>
      </c>
      <c r="AV147">
        <f t="shared" si="63"/>
        <v>1.67785274564931</v>
      </c>
      <c r="AW147">
        <f t="shared" si="64"/>
        <v>1.8539274409305762</v>
      </c>
      <c r="AX147">
        <f t="shared" si="65"/>
        <v>2.19490431285316</v>
      </c>
      <c r="AY147">
        <f t="shared" si="66"/>
        <v>2.3976987250124986</v>
      </c>
      <c r="AZ147">
        <f t="shared" si="67"/>
        <v>2.5104356411691477</v>
      </c>
      <c r="BA147">
        <f t="shared" si="68"/>
        <v>2.689557371406492</v>
      </c>
      <c r="BB147">
        <f t="shared" si="69"/>
        <v>3.0225797197945434</v>
      </c>
      <c r="BC147">
        <f t="shared" si="70"/>
        <v>3.3002780215156324</v>
      </c>
      <c r="BD147">
        <f t="shared" si="71"/>
        <v>3.7732179228748581</v>
      </c>
      <c r="BE147">
        <f t="shared" si="72"/>
        <v>3.8539847748423592</v>
      </c>
      <c r="BF147">
        <f t="shared" si="73"/>
        <v>4.2203735703078804</v>
      </c>
      <c r="BG147">
        <f t="shared" si="74"/>
        <v>1.3272049285321192</v>
      </c>
    </row>
    <row r="148" spans="7:59" x14ac:dyDescent="0.15">
      <c r="G148">
        <v>295.77999999999997</v>
      </c>
      <c r="H148">
        <f t="shared" si="57"/>
        <v>0.68538800114707288</v>
      </c>
      <c r="I148">
        <v>4794</v>
      </c>
      <c r="J148">
        <v>20417</v>
      </c>
      <c r="K148">
        <v>14676</v>
      </c>
      <c r="L148">
        <v>8402</v>
      </c>
      <c r="M148">
        <v>6898</v>
      </c>
      <c r="N148">
        <v>5812</v>
      </c>
      <c r="O148">
        <v>9756</v>
      </c>
      <c r="P148">
        <v>6072</v>
      </c>
      <c r="Q148">
        <v>5718</v>
      </c>
      <c r="R148">
        <v>8745</v>
      </c>
      <c r="S148">
        <v>4388</v>
      </c>
      <c r="T148">
        <v>4303</v>
      </c>
      <c r="U148">
        <v>4483</v>
      </c>
      <c r="V148">
        <v>2459</v>
      </c>
      <c r="W148">
        <v>1664</v>
      </c>
      <c r="X148">
        <v>643</v>
      </c>
      <c r="Z148">
        <f t="shared" si="76"/>
        <v>1.1819526627218935</v>
      </c>
      <c r="AA148">
        <f t="shared" si="76"/>
        <v>0.96712614276917241</v>
      </c>
      <c r="AB148">
        <f t="shared" si="75"/>
        <v>0.88287312759429704</v>
      </c>
      <c r="AC148">
        <f t="shared" si="75"/>
        <v>0.81123877570725111</v>
      </c>
      <c r="AD148">
        <f t="shared" si="75"/>
        <v>0.77794067892184504</v>
      </c>
      <c r="AE148">
        <f t="shared" si="75"/>
        <v>0.73690883732724732</v>
      </c>
      <c r="AF148">
        <f t="shared" si="75"/>
        <v>0.73713638080846244</v>
      </c>
      <c r="AG148">
        <f t="shared" si="75"/>
        <v>0.70976037405026304</v>
      </c>
      <c r="AH148">
        <f t="shared" si="75"/>
        <v>0.67081182543406848</v>
      </c>
      <c r="AI148">
        <f t="shared" si="75"/>
        <v>0.64619818222123693</v>
      </c>
      <c r="AJ148">
        <f t="shared" si="75"/>
        <v>0.64049043935191941</v>
      </c>
      <c r="AK148">
        <f t="shared" si="55"/>
        <v>0.59026063100137172</v>
      </c>
      <c r="AL148">
        <f t="shared" si="55"/>
        <v>0.56347410759175465</v>
      </c>
      <c r="AM148">
        <f t="shared" si="55"/>
        <v>0.51336116910229646</v>
      </c>
      <c r="AN148">
        <f t="shared" si="55"/>
        <v>0.52892561983471076</v>
      </c>
      <c r="AO148">
        <f t="shared" si="55"/>
        <v>0.50431372549019604</v>
      </c>
      <c r="AQ148">
        <f t="shared" si="58"/>
        <v>-1.0030072183398635</v>
      </c>
      <c r="AR148">
        <f t="shared" si="59"/>
        <v>0.20055806699075429</v>
      </c>
      <c r="AS148">
        <f t="shared" si="60"/>
        <v>0.74744263236172026</v>
      </c>
      <c r="AT148">
        <f t="shared" si="61"/>
        <v>1.255157081157309</v>
      </c>
      <c r="AU148">
        <f t="shared" si="62"/>
        <v>1.5066300352993249</v>
      </c>
      <c r="AV148">
        <f t="shared" si="63"/>
        <v>1.8317465322469046</v>
      </c>
      <c r="AW148">
        <f t="shared" si="64"/>
        <v>1.8298941319523441</v>
      </c>
      <c r="AX148">
        <f t="shared" si="65"/>
        <v>2.0569672035049678</v>
      </c>
      <c r="AY148">
        <f t="shared" si="66"/>
        <v>2.3955997220175043</v>
      </c>
      <c r="AZ148">
        <f t="shared" si="67"/>
        <v>2.6198942317428195</v>
      </c>
      <c r="BA148">
        <f t="shared" si="68"/>
        <v>2.6731265076466695</v>
      </c>
      <c r="BB148">
        <f t="shared" si="69"/>
        <v>3.1631465529846254</v>
      </c>
      <c r="BC148">
        <f t="shared" si="70"/>
        <v>3.4418033749105397</v>
      </c>
      <c r="BD148">
        <f t="shared" si="71"/>
        <v>4.00065388913261</v>
      </c>
      <c r="BE148">
        <f t="shared" si="72"/>
        <v>3.8214447734224151</v>
      </c>
      <c r="BF148">
        <f t="shared" si="73"/>
        <v>4.1073404001294431</v>
      </c>
      <c r="BG148">
        <f t="shared" si="74"/>
        <v>1.3232694206357427</v>
      </c>
    </row>
    <row r="149" spans="7:59" x14ac:dyDescent="0.15">
      <c r="G149">
        <v>296.41000000000003</v>
      </c>
      <c r="H149">
        <f t="shared" si="57"/>
        <v>0.68976232624802647</v>
      </c>
      <c r="I149">
        <v>4835</v>
      </c>
      <c r="J149">
        <v>20616</v>
      </c>
      <c r="K149">
        <v>14677</v>
      </c>
      <c r="L149">
        <v>8521</v>
      </c>
      <c r="M149">
        <v>6812</v>
      </c>
      <c r="N149">
        <v>5976</v>
      </c>
      <c r="O149">
        <v>9727</v>
      </c>
      <c r="P149">
        <v>5929</v>
      </c>
      <c r="Q149">
        <v>5662</v>
      </c>
      <c r="R149">
        <v>8461</v>
      </c>
      <c r="S149">
        <v>4491</v>
      </c>
      <c r="T149">
        <v>4374</v>
      </c>
      <c r="U149">
        <v>4414</v>
      </c>
      <c r="V149">
        <v>2607</v>
      </c>
      <c r="W149">
        <v>1642</v>
      </c>
      <c r="X149">
        <v>694</v>
      </c>
      <c r="Z149">
        <f t="shared" si="76"/>
        <v>1.1920611439842208</v>
      </c>
      <c r="AA149">
        <f t="shared" si="76"/>
        <v>0.97655250817109562</v>
      </c>
      <c r="AB149">
        <f t="shared" si="75"/>
        <v>0.88293328520724301</v>
      </c>
      <c r="AC149">
        <f t="shared" si="75"/>
        <v>0.82272858935985327</v>
      </c>
      <c r="AD149">
        <f t="shared" si="75"/>
        <v>0.76824179542122473</v>
      </c>
      <c r="AE149">
        <f t="shared" si="75"/>
        <v>0.75770254849752761</v>
      </c>
      <c r="AF149">
        <f t="shared" si="75"/>
        <v>0.73494522100491122</v>
      </c>
      <c r="AG149">
        <f t="shared" si="75"/>
        <v>0.69304500292226767</v>
      </c>
      <c r="AH149">
        <f t="shared" si="75"/>
        <v>0.66424213984045044</v>
      </c>
      <c r="AI149">
        <f t="shared" si="75"/>
        <v>0.62521244365624773</v>
      </c>
      <c r="AJ149">
        <f t="shared" si="75"/>
        <v>0.65552474091373525</v>
      </c>
      <c r="AK149">
        <f t="shared" si="55"/>
        <v>0.6</v>
      </c>
      <c r="AL149">
        <f t="shared" si="55"/>
        <v>0.55480140774258424</v>
      </c>
      <c r="AM149">
        <f t="shared" si="55"/>
        <v>0.54425887265135697</v>
      </c>
      <c r="AN149">
        <f t="shared" si="55"/>
        <v>0.52193261284170378</v>
      </c>
      <c r="AO149">
        <f t="shared" si="55"/>
        <v>0.54431372549019608</v>
      </c>
      <c r="AQ149">
        <f t="shared" si="58"/>
        <v>-1.0541031756982533</v>
      </c>
      <c r="AR149">
        <f t="shared" si="59"/>
        <v>0.14236054981474583</v>
      </c>
      <c r="AS149">
        <f t="shared" si="60"/>
        <v>0.74703381554556325</v>
      </c>
      <c r="AT149">
        <f t="shared" si="61"/>
        <v>1.170773488565537</v>
      </c>
      <c r="AU149">
        <f t="shared" si="62"/>
        <v>1.5819045455845691</v>
      </c>
      <c r="AV149">
        <f t="shared" si="63"/>
        <v>1.6647863195120256</v>
      </c>
      <c r="AW149">
        <f t="shared" si="64"/>
        <v>1.8477558707505677</v>
      </c>
      <c r="AX149">
        <f t="shared" si="65"/>
        <v>2.1999620557135571</v>
      </c>
      <c r="AY149">
        <f t="shared" si="66"/>
        <v>2.4546511652799774</v>
      </c>
      <c r="AZ149">
        <f t="shared" si="67"/>
        <v>2.8179826629120281</v>
      </c>
      <c r="BA149">
        <f t="shared" si="68"/>
        <v>2.5339153974909658</v>
      </c>
      <c r="BB149">
        <f t="shared" si="69"/>
        <v>3.0649537425959443</v>
      </c>
      <c r="BC149">
        <f t="shared" si="70"/>
        <v>3.5348703189430859</v>
      </c>
      <c r="BD149">
        <f t="shared" si="71"/>
        <v>3.6499816588287555</v>
      </c>
      <c r="BE149">
        <f t="shared" si="72"/>
        <v>3.9013007616350972</v>
      </c>
      <c r="BF149">
        <f t="shared" si="73"/>
        <v>3.6493769825143323</v>
      </c>
      <c r="BG149">
        <f t="shared" si="74"/>
        <v>1.3744936378707282</v>
      </c>
    </row>
    <row r="150" spans="7:59" x14ac:dyDescent="0.15">
      <c r="G150">
        <v>296.92</v>
      </c>
      <c r="H150">
        <f t="shared" si="57"/>
        <v>0.68990046599366706</v>
      </c>
      <c r="I150">
        <v>4724</v>
      </c>
      <c r="J150">
        <v>20798</v>
      </c>
      <c r="K150">
        <v>14272</v>
      </c>
      <c r="L150">
        <v>8474</v>
      </c>
      <c r="M150">
        <v>6948</v>
      </c>
      <c r="N150">
        <v>5974</v>
      </c>
      <c r="O150">
        <v>9677</v>
      </c>
      <c r="P150">
        <v>5971</v>
      </c>
      <c r="Q150">
        <v>5602</v>
      </c>
      <c r="R150">
        <v>8645</v>
      </c>
      <c r="S150">
        <v>4471</v>
      </c>
      <c r="T150">
        <v>4469</v>
      </c>
      <c r="U150">
        <v>4439</v>
      </c>
      <c r="V150">
        <v>2487</v>
      </c>
      <c r="W150">
        <v>1700</v>
      </c>
      <c r="X150">
        <v>685</v>
      </c>
      <c r="Z150">
        <f t="shared" si="76"/>
        <v>1.1646942800788955</v>
      </c>
      <c r="AA150">
        <f t="shared" si="76"/>
        <v>0.98517360617687466</v>
      </c>
      <c r="AB150">
        <f t="shared" si="75"/>
        <v>0.85856945196414602</v>
      </c>
      <c r="AC150">
        <f t="shared" si="75"/>
        <v>0.81819059573235497</v>
      </c>
      <c r="AD150">
        <f t="shared" si="75"/>
        <v>0.78357956467801959</v>
      </c>
      <c r="AE150">
        <f t="shared" si="75"/>
        <v>0.75744896665398753</v>
      </c>
      <c r="AF150">
        <f t="shared" si="75"/>
        <v>0.7311673592746506</v>
      </c>
      <c r="AG150">
        <f t="shared" si="75"/>
        <v>0.69795441262419633</v>
      </c>
      <c r="AH150">
        <f t="shared" si="75"/>
        <v>0.65720319099014546</v>
      </c>
      <c r="AI150">
        <f t="shared" si="75"/>
        <v>0.63880883765609986</v>
      </c>
      <c r="AJ150">
        <f t="shared" si="75"/>
        <v>0.65260545905707201</v>
      </c>
      <c r="AK150">
        <f t="shared" si="55"/>
        <v>0.61303155006858712</v>
      </c>
      <c r="AL150">
        <f t="shared" si="55"/>
        <v>0.55794369029663149</v>
      </c>
      <c r="AM150">
        <f t="shared" si="55"/>
        <v>0.51920668058455111</v>
      </c>
      <c r="AN150">
        <f t="shared" si="55"/>
        <v>0.54036872218690402</v>
      </c>
      <c r="AO150">
        <f t="shared" si="55"/>
        <v>0.53725490196078429</v>
      </c>
      <c r="AQ150">
        <f t="shared" si="58"/>
        <v>-0.91475179227740333</v>
      </c>
      <c r="AR150">
        <f t="shared" si="59"/>
        <v>8.9624420486882933E-2</v>
      </c>
      <c r="AS150">
        <f t="shared" si="60"/>
        <v>0.91492621629401261</v>
      </c>
      <c r="AT150">
        <f t="shared" si="61"/>
        <v>1.2039598044142454</v>
      </c>
      <c r="AU150">
        <f t="shared" si="62"/>
        <v>1.4632960321140691</v>
      </c>
      <c r="AV150">
        <f t="shared" si="63"/>
        <v>1.6667946877316151</v>
      </c>
      <c r="AW150">
        <f t="shared" si="64"/>
        <v>1.8786773986815546</v>
      </c>
      <c r="AX150">
        <f t="shared" si="65"/>
        <v>2.1576089386758088</v>
      </c>
      <c r="AY150">
        <f t="shared" si="66"/>
        <v>2.5185722243907236</v>
      </c>
      <c r="AZ150">
        <f t="shared" si="67"/>
        <v>2.6889001677546887</v>
      </c>
      <c r="BA150">
        <f t="shared" si="68"/>
        <v>2.5606951786135101</v>
      </c>
      <c r="BB150">
        <f t="shared" si="69"/>
        <v>2.9360332564155138</v>
      </c>
      <c r="BC150">
        <f t="shared" si="70"/>
        <v>3.5009834108389652</v>
      </c>
      <c r="BD150">
        <f t="shared" si="71"/>
        <v>3.9327194796093381</v>
      </c>
      <c r="BE150">
        <f t="shared" si="72"/>
        <v>3.6930213214434939</v>
      </c>
      <c r="BF150">
        <f t="shared" si="73"/>
        <v>3.7276957159818078</v>
      </c>
      <c r="BG150">
        <f t="shared" si="74"/>
        <v>1.3474677589621833</v>
      </c>
    </row>
    <row r="151" spans="7:59" x14ac:dyDescent="0.15">
      <c r="G151">
        <v>297.33</v>
      </c>
      <c r="H151">
        <f t="shared" si="57"/>
        <v>0.68494691636691607</v>
      </c>
      <c r="I151">
        <v>4810</v>
      </c>
      <c r="J151">
        <v>20506</v>
      </c>
      <c r="K151">
        <v>14497</v>
      </c>
      <c r="L151">
        <v>8447</v>
      </c>
      <c r="M151">
        <v>6820</v>
      </c>
      <c r="N151">
        <v>6055</v>
      </c>
      <c r="O151">
        <v>9803</v>
      </c>
      <c r="P151">
        <v>6025</v>
      </c>
      <c r="Q151">
        <v>5678</v>
      </c>
      <c r="R151">
        <v>8692</v>
      </c>
      <c r="S151">
        <v>4413</v>
      </c>
      <c r="T151">
        <v>4191</v>
      </c>
      <c r="U151">
        <v>4527</v>
      </c>
      <c r="V151">
        <v>2500</v>
      </c>
      <c r="W151">
        <v>1614</v>
      </c>
      <c r="X151">
        <v>640</v>
      </c>
      <c r="Z151">
        <f t="shared" si="76"/>
        <v>1.1858974358974359</v>
      </c>
      <c r="AA151">
        <f t="shared" si="76"/>
        <v>0.97134195443133908</v>
      </c>
      <c r="AB151">
        <f t="shared" si="75"/>
        <v>0.87210491487697772</v>
      </c>
      <c r="AC151">
        <f t="shared" si="75"/>
        <v>0.81558366322294096</v>
      </c>
      <c r="AD151">
        <f t="shared" si="75"/>
        <v>0.7691440171422127</v>
      </c>
      <c r="AE151">
        <f t="shared" si="75"/>
        <v>0.76771903131735764</v>
      </c>
      <c r="AF151">
        <f t="shared" si="75"/>
        <v>0.74068757083490744</v>
      </c>
      <c r="AG151">
        <f t="shared" si="75"/>
        <v>0.70426651081239044</v>
      </c>
      <c r="AH151">
        <f t="shared" si="75"/>
        <v>0.66611919286719845</v>
      </c>
      <c r="AI151">
        <f t="shared" si="75"/>
        <v>0.64228182960171432</v>
      </c>
      <c r="AJ151">
        <f t="shared" si="75"/>
        <v>0.64413954167274845</v>
      </c>
      <c r="AK151">
        <f t="shared" si="55"/>
        <v>0.57489711934156373</v>
      </c>
      <c r="AL151">
        <f t="shared" si="55"/>
        <v>0.5690045248868778</v>
      </c>
      <c r="AM151">
        <f t="shared" si="55"/>
        <v>0.52192066805845516</v>
      </c>
      <c r="AN151">
        <f t="shared" si="55"/>
        <v>0.51303242212333122</v>
      </c>
      <c r="AO151">
        <f t="shared" si="55"/>
        <v>0.50196078431372548</v>
      </c>
      <c r="AQ151">
        <f t="shared" si="58"/>
        <v>-1.0229989069727268</v>
      </c>
      <c r="AR151">
        <f t="shared" si="59"/>
        <v>0.17446023242773259</v>
      </c>
      <c r="AS151">
        <f t="shared" si="60"/>
        <v>0.82107328250737099</v>
      </c>
      <c r="AT151">
        <f t="shared" si="61"/>
        <v>1.2231076251682935</v>
      </c>
      <c r="AU151">
        <f t="shared" si="62"/>
        <v>1.5748622912549957</v>
      </c>
      <c r="AV151">
        <f t="shared" si="63"/>
        <v>1.58598874446479</v>
      </c>
      <c r="AW151">
        <f t="shared" si="64"/>
        <v>1.8010582463968532</v>
      </c>
      <c r="AX151">
        <f t="shared" si="65"/>
        <v>2.1035905678046283</v>
      </c>
      <c r="AY151">
        <f t="shared" si="66"/>
        <v>2.4377199371135481</v>
      </c>
      <c r="AZ151">
        <f t="shared" si="67"/>
        <v>2.6563685082011124</v>
      </c>
      <c r="BA151">
        <f t="shared" si="68"/>
        <v>2.6390393804001118</v>
      </c>
      <c r="BB151">
        <f t="shared" si="69"/>
        <v>3.3213850624657946</v>
      </c>
      <c r="BC151">
        <f t="shared" si="70"/>
        <v>3.3832013552274254</v>
      </c>
      <c r="BD151">
        <f t="shared" si="71"/>
        <v>3.9014380772920121</v>
      </c>
      <c r="BE151">
        <f t="shared" si="72"/>
        <v>4.0044974087299741</v>
      </c>
      <c r="BF151">
        <f t="shared" si="73"/>
        <v>4.1353996874328542</v>
      </c>
      <c r="BG151">
        <f t="shared" si="74"/>
        <v>1.336876830704629</v>
      </c>
    </row>
    <row r="152" spans="7:59" x14ac:dyDescent="0.15">
      <c r="G152">
        <v>297.66000000000003</v>
      </c>
      <c r="H152">
        <f t="shared" si="57"/>
        <v>0.68189530742623072</v>
      </c>
      <c r="I152">
        <v>4894</v>
      </c>
      <c r="J152">
        <v>20316</v>
      </c>
      <c r="K152">
        <v>14471</v>
      </c>
      <c r="L152">
        <v>8225</v>
      </c>
      <c r="M152">
        <v>6959</v>
      </c>
      <c r="N152">
        <v>5937</v>
      </c>
      <c r="O152">
        <v>9579</v>
      </c>
      <c r="P152">
        <v>5907</v>
      </c>
      <c r="Q152">
        <v>5591</v>
      </c>
      <c r="R152">
        <v>8512</v>
      </c>
      <c r="S152">
        <v>4351</v>
      </c>
      <c r="T152">
        <v>4365</v>
      </c>
      <c r="U152">
        <v>4390</v>
      </c>
      <c r="V152">
        <v>2551</v>
      </c>
      <c r="W152">
        <v>1718</v>
      </c>
      <c r="X152">
        <v>638</v>
      </c>
      <c r="Z152">
        <f t="shared" si="76"/>
        <v>1.2066074950690335</v>
      </c>
      <c r="AA152">
        <f t="shared" si="76"/>
        <v>0.96234190706266876</v>
      </c>
      <c r="AB152">
        <f t="shared" si="75"/>
        <v>0.87054081694038377</v>
      </c>
      <c r="AC152">
        <f t="shared" si="75"/>
        <v>0.79414888481220436</v>
      </c>
      <c r="AD152">
        <f t="shared" si="75"/>
        <v>0.78482011954437803</v>
      </c>
      <c r="AE152">
        <f t="shared" si="75"/>
        <v>0.7527577025484975</v>
      </c>
      <c r="AF152">
        <f t="shared" si="75"/>
        <v>0.72376275028333958</v>
      </c>
      <c r="AG152">
        <f t="shared" si="75"/>
        <v>0.69047340736411456</v>
      </c>
      <c r="AH152">
        <f t="shared" si="75"/>
        <v>0.65591271703425624</v>
      </c>
      <c r="AI152">
        <f t="shared" si="75"/>
        <v>0.62898100938446755</v>
      </c>
      <c r="AJ152">
        <f t="shared" si="75"/>
        <v>0.63508976791709237</v>
      </c>
      <c r="AK152">
        <f t="shared" si="55"/>
        <v>0.59876543209876543</v>
      </c>
      <c r="AL152">
        <f t="shared" si="55"/>
        <v>0.55178481649069888</v>
      </c>
      <c r="AM152">
        <f t="shared" si="55"/>
        <v>0.53256784968684756</v>
      </c>
      <c r="AN152">
        <f t="shared" si="55"/>
        <v>0.54609027336300064</v>
      </c>
      <c r="AO152">
        <f t="shared" si="55"/>
        <v>0.50039215686274507</v>
      </c>
      <c r="AQ152">
        <f t="shared" si="58"/>
        <v>-1.1268761923895874</v>
      </c>
      <c r="AR152">
        <f t="shared" si="59"/>
        <v>0.23031287228113789</v>
      </c>
      <c r="AS152">
        <f t="shared" si="60"/>
        <v>0.8318437907848002</v>
      </c>
      <c r="AT152">
        <f t="shared" si="61"/>
        <v>1.3829059377318367</v>
      </c>
      <c r="AU152">
        <f t="shared" si="62"/>
        <v>1.4538044072109417</v>
      </c>
      <c r="AV152">
        <f t="shared" si="63"/>
        <v>1.7040712747638931</v>
      </c>
      <c r="AW152">
        <f t="shared" si="64"/>
        <v>1.9397497996698601</v>
      </c>
      <c r="AX152">
        <f t="shared" si="65"/>
        <v>2.2222669141143516</v>
      </c>
      <c r="AY152">
        <f t="shared" si="66"/>
        <v>2.5303653131511745</v>
      </c>
      <c r="AZ152">
        <f t="shared" si="67"/>
        <v>2.7819252869704805</v>
      </c>
      <c r="BA152">
        <f t="shared" si="68"/>
        <v>2.7239335396933142</v>
      </c>
      <c r="BB152">
        <f t="shared" si="69"/>
        <v>3.0773121403740076</v>
      </c>
      <c r="BC152">
        <f t="shared" si="70"/>
        <v>3.5675828034278743</v>
      </c>
      <c r="BD152">
        <f t="shared" si="71"/>
        <v>3.7802698335788976</v>
      </c>
      <c r="BE152">
        <f t="shared" si="72"/>
        <v>3.6298258864441348</v>
      </c>
      <c r="BF152">
        <f t="shared" si="73"/>
        <v>4.15417904548642</v>
      </c>
      <c r="BG152">
        <f t="shared" si="74"/>
        <v>1.3857069249456471</v>
      </c>
    </row>
    <row r="153" spans="7:59" x14ac:dyDescent="0.15">
      <c r="G153">
        <v>297.93</v>
      </c>
      <c r="H153">
        <f t="shared" si="57"/>
        <v>0.68140695688160224</v>
      </c>
      <c r="I153">
        <v>4915</v>
      </c>
      <c r="J153">
        <v>20451</v>
      </c>
      <c r="K153">
        <v>14437</v>
      </c>
      <c r="L153">
        <v>8297</v>
      </c>
      <c r="M153">
        <v>6823</v>
      </c>
      <c r="N153">
        <v>5842</v>
      </c>
      <c r="O153">
        <v>9630</v>
      </c>
      <c r="P153">
        <v>5850</v>
      </c>
      <c r="Q153">
        <v>5866</v>
      </c>
      <c r="R153">
        <v>8506</v>
      </c>
      <c r="S153">
        <v>4444</v>
      </c>
      <c r="T153">
        <v>4281</v>
      </c>
      <c r="U153">
        <v>4373</v>
      </c>
      <c r="V153">
        <v>2489</v>
      </c>
      <c r="W153">
        <v>1678</v>
      </c>
      <c r="X153">
        <v>645</v>
      </c>
      <c r="Z153">
        <f t="shared" si="76"/>
        <v>1.2117850098619329</v>
      </c>
      <c r="AA153">
        <f t="shared" si="76"/>
        <v>0.96873667756146087</v>
      </c>
      <c r="AB153">
        <f t="shared" si="75"/>
        <v>0.86849545810022255</v>
      </c>
      <c r="AC153">
        <f t="shared" si="75"/>
        <v>0.80110070483730811</v>
      </c>
      <c r="AD153">
        <f t="shared" si="75"/>
        <v>0.76948235028758316</v>
      </c>
      <c r="AE153">
        <f t="shared" si="75"/>
        <v>0.74071256498034743</v>
      </c>
      <c r="AF153">
        <f t="shared" si="75"/>
        <v>0.72761616924820549</v>
      </c>
      <c r="AG153">
        <f t="shared" si="75"/>
        <v>0.68381063705435419</v>
      </c>
      <c r="AH153">
        <f t="shared" si="75"/>
        <v>0.68817456593148751</v>
      </c>
      <c r="AI153">
        <f t="shared" si="75"/>
        <v>0.62853764871055939</v>
      </c>
      <c r="AJ153">
        <f t="shared" si="75"/>
        <v>0.6486644285505766</v>
      </c>
      <c r="AK153">
        <f t="shared" si="55"/>
        <v>0.58724279835390947</v>
      </c>
      <c r="AL153">
        <f t="shared" si="55"/>
        <v>0.54964806435394675</v>
      </c>
      <c r="AM153">
        <f t="shared" si="55"/>
        <v>0.51962421711899787</v>
      </c>
      <c r="AN153">
        <f t="shared" si="55"/>
        <v>0.53337571519389704</v>
      </c>
      <c r="AO153">
        <f t="shared" si="55"/>
        <v>0.50588235294117645</v>
      </c>
      <c r="AQ153">
        <f t="shared" si="58"/>
        <v>-1.1525669238614871</v>
      </c>
      <c r="AR153">
        <f t="shared" si="59"/>
        <v>0.1905747036225818</v>
      </c>
      <c r="AS153">
        <f t="shared" si="60"/>
        <v>0.84595753743386903</v>
      </c>
      <c r="AT153">
        <f t="shared" si="61"/>
        <v>1.3306116955475613</v>
      </c>
      <c r="AU153">
        <f t="shared" si="62"/>
        <v>1.5722235753875005</v>
      </c>
      <c r="AV153">
        <f t="shared" si="63"/>
        <v>1.8008557827018277</v>
      </c>
      <c r="AW153">
        <f t="shared" si="64"/>
        <v>1.9078896592141827</v>
      </c>
      <c r="AX153">
        <f t="shared" si="65"/>
        <v>2.2804454766023499</v>
      </c>
      <c r="AY153">
        <f t="shared" si="66"/>
        <v>2.2422764620866689</v>
      </c>
      <c r="AZ153">
        <f t="shared" si="67"/>
        <v>2.7861561015775607</v>
      </c>
      <c r="BA153">
        <f t="shared" si="68"/>
        <v>2.59703853146027</v>
      </c>
      <c r="BB153">
        <f t="shared" si="69"/>
        <v>3.193901513146546</v>
      </c>
      <c r="BC153">
        <f t="shared" si="70"/>
        <v>3.5908625313656533</v>
      </c>
      <c r="BD153">
        <f t="shared" si="71"/>
        <v>3.9278963282242145</v>
      </c>
      <c r="BE153">
        <f t="shared" si="72"/>
        <v>3.7711751795464297</v>
      </c>
      <c r="BF153">
        <f t="shared" si="73"/>
        <v>4.0887068447805248</v>
      </c>
      <c r="BG153">
        <f t="shared" si="74"/>
        <v>1.2944559144047663</v>
      </c>
    </row>
    <row r="154" spans="7:59" x14ac:dyDescent="0.15">
      <c r="G154">
        <v>298.14</v>
      </c>
      <c r="H154">
        <f t="shared" si="57"/>
        <v>0.68045078376561596</v>
      </c>
      <c r="I154">
        <v>4945</v>
      </c>
      <c r="J154">
        <v>20694</v>
      </c>
      <c r="K154">
        <v>14213</v>
      </c>
      <c r="L154">
        <v>8332</v>
      </c>
      <c r="M154">
        <v>6698</v>
      </c>
      <c r="N154">
        <v>5698</v>
      </c>
      <c r="O154">
        <v>9434</v>
      </c>
      <c r="P154">
        <v>6033</v>
      </c>
      <c r="Q154">
        <v>5596</v>
      </c>
      <c r="R154">
        <v>8529</v>
      </c>
      <c r="S154">
        <v>4510</v>
      </c>
      <c r="T154">
        <v>4368</v>
      </c>
      <c r="U154">
        <v>4590</v>
      </c>
      <c r="V154">
        <v>2440</v>
      </c>
      <c r="W154">
        <v>1670</v>
      </c>
      <c r="X154">
        <v>650</v>
      </c>
      <c r="Z154">
        <f t="shared" si="76"/>
        <v>1.219181459566075</v>
      </c>
      <c r="AA154">
        <f t="shared" si="76"/>
        <v>0.98024726445928667</v>
      </c>
      <c r="AB154">
        <f t="shared" si="75"/>
        <v>0.85502015280033683</v>
      </c>
      <c r="AC154">
        <f t="shared" si="75"/>
        <v>0.80448006179395581</v>
      </c>
      <c r="AD154">
        <f t="shared" si="75"/>
        <v>0.75538513589714673</v>
      </c>
      <c r="AE154">
        <f t="shared" si="75"/>
        <v>0.72245467224546722</v>
      </c>
      <c r="AF154">
        <f t="shared" si="75"/>
        <v>0.71280695126558369</v>
      </c>
      <c r="AG154">
        <f t="shared" si="75"/>
        <v>0.70520163646990064</v>
      </c>
      <c r="AH154">
        <f t="shared" si="75"/>
        <v>0.65649929610511493</v>
      </c>
      <c r="AI154">
        <f t="shared" si="75"/>
        <v>0.6302371979605409</v>
      </c>
      <c r="AJ154">
        <f t="shared" si="75"/>
        <v>0.6582980586775653</v>
      </c>
      <c r="AK154">
        <f t="shared" si="55"/>
        <v>0.59917695473251031</v>
      </c>
      <c r="AL154">
        <f t="shared" si="55"/>
        <v>0.57692307692307687</v>
      </c>
      <c r="AM154">
        <f t="shared" si="55"/>
        <v>0.50939457202505223</v>
      </c>
      <c r="AN154">
        <f t="shared" si="55"/>
        <v>0.53083280356007634</v>
      </c>
      <c r="AO154">
        <f t="shared" si="55"/>
        <v>0.50980392156862742</v>
      </c>
      <c r="AQ154">
        <f t="shared" si="58"/>
        <v>-1.1890781927147609</v>
      </c>
      <c r="AR154">
        <f t="shared" si="59"/>
        <v>0.11970257081857597</v>
      </c>
      <c r="AS154">
        <f t="shared" si="60"/>
        <v>0.93978143877868547</v>
      </c>
      <c r="AT154">
        <f t="shared" si="61"/>
        <v>1.305354577248097</v>
      </c>
      <c r="AU154">
        <f t="shared" si="62"/>
        <v>1.6831652761551426</v>
      </c>
      <c r="AV154">
        <f t="shared" si="63"/>
        <v>1.9506035900408238</v>
      </c>
      <c r="AW154">
        <f t="shared" si="64"/>
        <v>2.0312679049019677</v>
      </c>
      <c r="AX154">
        <f t="shared" si="65"/>
        <v>2.0956290473131927</v>
      </c>
      <c r="AY154">
        <f t="shared" si="66"/>
        <v>2.5250019445988166</v>
      </c>
      <c r="AZ154">
        <f t="shared" si="67"/>
        <v>2.7699541545443767</v>
      </c>
      <c r="BA154">
        <f t="shared" si="68"/>
        <v>2.5085848410370502</v>
      </c>
      <c r="BB154">
        <f t="shared" si="69"/>
        <v>3.0731898454677768</v>
      </c>
      <c r="BC154">
        <f t="shared" si="70"/>
        <v>3.3002780215156324</v>
      </c>
      <c r="BD154">
        <f t="shared" si="71"/>
        <v>4.0471942327062802</v>
      </c>
      <c r="BE154">
        <f t="shared" si="72"/>
        <v>3.7998490692445337</v>
      </c>
      <c r="BF154">
        <f t="shared" si="73"/>
        <v>4.0423745682170633</v>
      </c>
      <c r="BG154">
        <f t="shared" si="74"/>
        <v>1.2640388977610963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28"/>
  <sheetViews>
    <sheetView topLeftCell="U40" workbookViewId="0">
      <selection activeCell="AY3" sqref="AY3"/>
    </sheetView>
  </sheetViews>
  <sheetFormatPr defaultRowHeight="13.5" x14ac:dyDescent="0.15"/>
  <sheetData>
    <row r="1" spans="1:51" x14ac:dyDescent="0.15">
      <c r="F1">
        <v>0.36</v>
      </c>
      <c r="G1">
        <v>0.47</v>
      </c>
      <c r="H1">
        <v>0.56000000000000005</v>
      </c>
      <c r="I1">
        <v>0.62</v>
      </c>
      <c r="J1">
        <v>0.75</v>
      </c>
      <c r="K1">
        <v>0.87</v>
      </c>
      <c r="L1">
        <v>0.99</v>
      </c>
      <c r="M1">
        <v>1.1000000000000001</v>
      </c>
      <c r="N1">
        <v>1.22</v>
      </c>
      <c r="O1">
        <v>1.32</v>
      </c>
      <c r="P1">
        <v>1.42</v>
      </c>
      <c r="Q1">
        <v>1.51</v>
      </c>
      <c r="R1">
        <v>1.6</v>
      </c>
      <c r="S1">
        <v>1.67</v>
      </c>
      <c r="T1">
        <v>1.75</v>
      </c>
      <c r="V1">
        <v>0.36</v>
      </c>
      <c r="W1">
        <v>0.47</v>
      </c>
      <c r="X1">
        <v>0.56000000000000005</v>
      </c>
      <c r="Y1">
        <v>0.62</v>
      </c>
      <c r="Z1">
        <v>0.75</v>
      </c>
      <c r="AA1">
        <v>0.87</v>
      </c>
      <c r="AB1">
        <v>0.99</v>
      </c>
      <c r="AC1">
        <v>1.1000000000000001</v>
      </c>
      <c r="AD1">
        <v>1.22</v>
      </c>
      <c r="AE1">
        <v>1.32</v>
      </c>
      <c r="AF1">
        <v>1.42</v>
      </c>
      <c r="AG1">
        <v>1.51</v>
      </c>
      <c r="AH1">
        <v>1.6</v>
      </c>
      <c r="AI1">
        <v>1.67</v>
      </c>
      <c r="AJ1">
        <v>1.75</v>
      </c>
    </row>
    <row r="2" spans="1:51" x14ac:dyDescent="0.15">
      <c r="E2" t="s">
        <v>66</v>
      </c>
      <c r="F2">
        <f t="shared" ref="F2:T2" si="0">F1^2</f>
        <v>0.12959999999999999</v>
      </c>
      <c r="G2">
        <f t="shared" si="0"/>
        <v>0.22089999999999999</v>
      </c>
      <c r="H2">
        <f t="shared" si="0"/>
        <v>0.31360000000000005</v>
      </c>
      <c r="I2">
        <f t="shared" si="0"/>
        <v>0.38440000000000002</v>
      </c>
      <c r="J2">
        <f t="shared" si="0"/>
        <v>0.5625</v>
      </c>
      <c r="K2">
        <f t="shared" si="0"/>
        <v>0.75690000000000002</v>
      </c>
      <c r="L2">
        <f t="shared" si="0"/>
        <v>0.98009999999999997</v>
      </c>
      <c r="M2">
        <f t="shared" si="0"/>
        <v>1.2100000000000002</v>
      </c>
      <c r="N2">
        <f t="shared" si="0"/>
        <v>1.4883999999999999</v>
      </c>
      <c r="O2">
        <f t="shared" si="0"/>
        <v>1.7424000000000002</v>
      </c>
      <c r="P2">
        <f t="shared" si="0"/>
        <v>2.0164</v>
      </c>
      <c r="Q2">
        <f t="shared" si="0"/>
        <v>2.2801</v>
      </c>
      <c r="R2">
        <f t="shared" si="0"/>
        <v>2.5600000000000005</v>
      </c>
      <c r="S2">
        <f t="shared" si="0"/>
        <v>2.7888999999999999</v>
      </c>
      <c r="T2">
        <f t="shared" si="0"/>
        <v>3.0625</v>
      </c>
      <c r="V2">
        <f t="shared" ref="V2:AJ2" si="1">V1^2</f>
        <v>0.12959999999999999</v>
      </c>
      <c r="W2">
        <f t="shared" si="1"/>
        <v>0.22089999999999999</v>
      </c>
      <c r="X2">
        <f t="shared" si="1"/>
        <v>0.31360000000000005</v>
      </c>
      <c r="Y2">
        <f t="shared" si="1"/>
        <v>0.38440000000000002</v>
      </c>
      <c r="Z2">
        <f t="shared" si="1"/>
        <v>0.5625</v>
      </c>
      <c r="AA2">
        <f t="shared" si="1"/>
        <v>0.75690000000000002</v>
      </c>
      <c r="AB2">
        <f t="shared" si="1"/>
        <v>0.98009999999999997</v>
      </c>
      <c r="AC2">
        <f t="shared" si="1"/>
        <v>1.2100000000000002</v>
      </c>
      <c r="AD2">
        <f t="shared" si="1"/>
        <v>1.4883999999999999</v>
      </c>
      <c r="AE2">
        <f t="shared" si="1"/>
        <v>1.7424000000000002</v>
      </c>
      <c r="AF2">
        <f t="shared" si="1"/>
        <v>2.0164</v>
      </c>
      <c r="AG2">
        <f t="shared" si="1"/>
        <v>2.2801</v>
      </c>
      <c r="AH2">
        <f t="shared" si="1"/>
        <v>2.5600000000000005</v>
      </c>
      <c r="AI2">
        <f t="shared" si="1"/>
        <v>2.7888999999999999</v>
      </c>
      <c r="AJ2">
        <f t="shared" si="1"/>
        <v>3.0625</v>
      </c>
    </row>
    <row r="3" spans="1:51" x14ac:dyDescent="0.15">
      <c r="A3" t="s">
        <v>87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G3" t="s">
        <v>92</v>
      </c>
      <c r="H3" t="s">
        <v>65</v>
      </c>
      <c r="I3" t="s">
        <v>92</v>
      </c>
      <c r="J3" t="s">
        <v>92</v>
      </c>
      <c r="K3" t="s">
        <v>92</v>
      </c>
      <c r="L3" t="s">
        <v>92</v>
      </c>
      <c r="M3" t="s">
        <v>92</v>
      </c>
      <c r="N3" t="s">
        <v>92</v>
      </c>
      <c r="O3" t="s">
        <v>92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W3" t="s">
        <v>104</v>
      </c>
      <c r="AX3" t="s">
        <v>106</v>
      </c>
    </row>
    <row r="4" spans="1:51" x14ac:dyDescent="0.15">
      <c r="A4">
        <f t="shared" ref="A4:A67" ca="1" si="2">AVERAGE(OFFSET(D$4,(ROW(A1)-1)*3,,3,))</f>
        <v>6.913333333333334</v>
      </c>
      <c r="B4">
        <f t="shared" ref="B4:B67" ca="1" si="3">AVERAGE(OFFSET(E$4,(ROW(A1)-1)*3,,3,))</f>
        <v>0.9991077725816212</v>
      </c>
      <c r="C4">
        <f ca="1">B4/B$4</f>
        <v>1</v>
      </c>
      <c r="D4">
        <v>5.49</v>
      </c>
      <c r="E4">
        <f>AVERAGE(V4:AJ4)</f>
        <v>0.99791358606971436</v>
      </c>
      <c r="F4">
        <v>38245</v>
      </c>
      <c r="G4">
        <v>25688</v>
      </c>
      <c r="H4">
        <v>13444</v>
      </c>
      <c r="I4">
        <v>10949</v>
      </c>
      <c r="J4">
        <v>9885</v>
      </c>
      <c r="K4">
        <v>17596</v>
      </c>
      <c r="L4">
        <v>11788</v>
      </c>
      <c r="M4">
        <v>12295</v>
      </c>
      <c r="N4">
        <v>15575</v>
      </c>
      <c r="O4">
        <v>10298</v>
      </c>
      <c r="P4">
        <v>10675</v>
      </c>
      <c r="Q4">
        <v>9041</v>
      </c>
      <c r="R4">
        <v>5655</v>
      </c>
      <c r="S4">
        <v>4219</v>
      </c>
      <c r="T4">
        <v>1511</v>
      </c>
      <c r="V4">
        <f>F4/AVERAGE(F$4:F$8)</f>
        <v>0.9974233122434395</v>
      </c>
      <c r="W4">
        <f t="shared" ref="W4:AJ19" si="4">G4/AVERAGE(G$4:G$8)</f>
        <v>1.0007557872264168</v>
      </c>
      <c r="X4">
        <f t="shared" si="4"/>
        <v>0.99473185746418846</v>
      </c>
      <c r="Y4">
        <f t="shared" si="4"/>
        <v>1.0027658717075136</v>
      </c>
      <c r="Z4">
        <f t="shared" si="4"/>
        <v>1.0041445724385931</v>
      </c>
      <c r="AA4">
        <f t="shared" si="4"/>
        <v>0.98387421439914102</v>
      </c>
      <c r="AB4">
        <f t="shared" si="4"/>
        <v>0.99304163226795605</v>
      </c>
      <c r="AC4">
        <f t="shared" si="4"/>
        <v>1.0078034066132233</v>
      </c>
      <c r="AD4">
        <f t="shared" si="4"/>
        <v>0.99887125944358224</v>
      </c>
      <c r="AE4">
        <f t="shared" si="4"/>
        <v>0.99965053972198492</v>
      </c>
      <c r="AF4">
        <f t="shared" si="4"/>
        <v>1.0111582616602885</v>
      </c>
      <c r="AG4">
        <f t="shared" si="4"/>
        <v>1.0004647662889519</v>
      </c>
      <c r="AH4">
        <f t="shared" si="4"/>
        <v>0.99858732120784033</v>
      </c>
      <c r="AI4">
        <f t="shared" si="4"/>
        <v>0.99298625494257198</v>
      </c>
      <c r="AJ4">
        <f t="shared" si="4"/>
        <v>0.98244473342002603</v>
      </c>
      <c r="AL4">
        <f>-6*LN(V4)</f>
        <v>1.5480078779912941E-2</v>
      </c>
      <c r="AM4">
        <f t="shared" ref="AM4:AU4" si="5">-6*LN(W4)</f>
        <v>-4.5330105784497053E-3</v>
      </c>
      <c r="AN4">
        <f t="shared" si="5"/>
        <v>3.169240876941562E-2</v>
      </c>
      <c r="AO4">
        <f t="shared" si="5"/>
        <v>-1.657232233667677E-2</v>
      </c>
      <c r="AP4">
        <f t="shared" si="5"/>
        <v>-2.4816044134952309E-2</v>
      </c>
      <c r="AQ4">
        <f t="shared" si="5"/>
        <v>9.7543325976784473E-2</v>
      </c>
      <c r="AR4">
        <f t="shared" si="5"/>
        <v>4.1896140405784016E-2</v>
      </c>
      <c r="AS4">
        <f t="shared" si="5"/>
        <v>-4.6638705035652386E-2</v>
      </c>
      <c r="AT4">
        <f t="shared" si="5"/>
        <v>6.7762683828303553E-3</v>
      </c>
      <c r="AU4">
        <f t="shared" si="5"/>
        <v>2.0971281209244985E-3</v>
      </c>
      <c r="AW4">
        <f>SLOPE(AL4:AU4,V$2:AE$2)</f>
        <v>-6.1741975144850225E-3</v>
      </c>
      <c r="AX4">
        <f ca="1">AVERAGE(OFFSET(AW$4,(ROW(A1)-1)*3,,3,))</f>
        <v>-1.4901139930306928E-2</v>
      </c>
      <c r="AY4">
        <f ca="1">STDEV(OFFSET(AW$4,(ROW(B1)-1)*3,,3,))</f>
        <v>8.0418489401907368E-3</v>
      </c>
    </row>
    <row r="5" spans="1:51" x14ac:dyDescent="0.15">
      <c r="A5">
        <f t="shared" ca="1" si="2"/>
        <v>11.103333333333333</v>
      </c>
      <c r="B5">
        <f t="shared" ca="1" si="3"/>
        <v>0.99924917537241142</v>
      </c>
      <c r="C5">
        <f t="shared" ref="C5:C68" ca="1" si="6">B5/B$4</f>
        <v>1.0001415290669042</v>
      </c>
      <c r="D5">
        <v>6.91</v>
      </c>
      <c r="E5">
        <f t="shared" ref="E5:E68" si="7">AVERAGE(V5:AJ5)</f>
        <v>0.99922806208781423</v>
      </c>
      <c r="F5">
        <v>38181</v>
      </c>
      <c r="G5">
        <v>25478</v>
      </c>
      <c r="H5">
        <v>13611</v>
      </c>
      <c r="I5">
        <v>11013</v>
      </c>
      <c r="J5">
        <v>9728</v>
      </c>
      <c r="K5">
        <v>17839</v>
      </c>
      <c r="L5">
        <v>11737</v>
      </c>
      <c r="M5">
        <v>12129</v>
      </c>
      <c r="N5">
        <v>15599</v>
      </c>
      <c r="O5">
        <v>10430</v>
      </c>
      <c r="P5">
        <v>10604</v>
      </c>
      <c r="Q5">
        <v>8912</v>
      </c>
      <c r="R5">
        <v>5751</v>
      </c>
      <c r="S5">
        <v>4246</v>
      </c>
      <c r="T5">
        <v>1534</v>
      </c>
      <c r="V5">
        <f t="shared" ref="V5:AJ35" si="8">F5/AVERAGE(F$4:F$8)</f>
        <v>0.99575420276550564</v>
      </c>
      <c r="W5">
        <f t="shared" si="4"/>
        <v>0.99257458529097808</v>
      </c>
      <c r="X5">
        <f t="shared" si="4"/>
        <v>1.0070883153782408</v>
      </c>
      <c r="Y5">
        <f t="shared" si="4"/>
        <v>1.0086273216837016</v>
      </c>
      <c r="Z5">
        <f t="shared" si="4"/>
        <v>0.98819609516263374</v>
      </c>
      <c r="AA5">
        <f t="shared" si="4"/>
        <v>0.99746147480485781</v>
      </c>
      <c r="AB5">
        <f t="shared" si="4"/>
        <v>0.9887453035229895</v>
      </c>
      <c r="AC5">
        <f t="shared" si="4"/>
        <v>0.99419662617419968</v>
      </c>
      <c r="AD5">
        <f t="shared" si="4"/>
        <v>1.0004104511114247</v>
      </c>
      <c r="AE5">
        <f t="shared" si="4"/>
        <v>1.012464083249204</v>
      </c>
      <c r="AF5">
        <f t="shared" si="4"/>
        <v>1.0044329935967871</v>
      </c>
      <c r="AG5">
        <f t="shared" si="4"/>
        <v>0.98618980169971682</v>
      </c>
      <c r="AH5">
        <f t="shared" si="4"/>
        <v>1.0155394667137561</v>
      </c>
      <c r="AI5">
        <f t="shared" si="4"/>
        <v>0.99934099039728863</v>
      </c>
      <c r="AJ5">
        <f t="shared" si="4"/>
        <v>0.99739921976592982</v>
      </c>
      <c r="AL5">
        <f t="shared" ref="AL5:AL68" si="9">-6*LN(V5)</f>
        <v>2.5529017354770582E-2</v>
      </c>
      <c r="AM5">
        <f t="shared" ref="AM5:AM68" si="10">-6*LN(W5)</f>
        <v>4.4718722019256835E-2</v>
      </c>
      <c r="AN5">
        <f t="shared" ref="AN5:AN68" si="11">-6*LN(X5)</f>
        <v>-4.2379868153048533E-2</v>
      </c>
      <c r="AO5">
        <f t="shared" ref="AO5:AO68" si="12">-6*LN(Y5)</f>
        <v>-5.1541914085792014E-2</v>
      </c>
      <c r="AP5">
        <f t="shared" ref="AP5:AP68" si="13">-6*LN(Z5)</f>
        <v>7.1244744257661557E-2</v>
      </c>
      <c r="AQ5">
        <f t="shared" ref="AQ5:AQ68" si="14">-6*LN(AA5)</f>
        <v>1.5250516280840915E-2</v>
      </c>
      <c r="AR5">
        <f t="shared" ref="AR5:AR68" si="15">-6*LN(AB5)</f>
        <v>6.791105895055255E-2</v>
      </c>
      <c r="AS5">
        <f t="shared" ref="AS5:AS68" si="16">-6*LN(AC5)</f>
        <v>3.4921673012822153E-2</v>
      </c>
      <c r="AT5">
        <f t="shared" ref="AT5:AT68" si="17">-6*LN(AD5)</f>
        <v>-2.4622013964584102E-3</v>
      </c>
      <c r="AU5">
        <f t="shared" ref="AU5:AU68" si="18">-6*LN(AE5)</f>
        <v>-7.4322276211464339E-2</v>
      </c>
      <c r="AW5">
        <f t="shared" ref="AW5:AW68" si="19">SLOPE(AL5:AU5,V$2:AE$2)</f>
        <v>-2.2012645240998139E-2</v>
      </c>
      <c r="AX5">
        <f t="shared" ref="AX5:AX68" ca="1" si="20">AVERAGE(OFFSET(AW$4,(ROW(A2)-1)*3,,3,))</f>
        <v>1.1372707082500932E-3</v>
      </c>
      <c r="AY5">
        <f t="shared" ref="AY5:AY68" ca="1" si="21">STDEV(OFFSET(AW$4,(ROW(B2)-1)*3,,3,))</f>
        <v>3.9879461569402169E-2</v>
      </c>
    </row>
    <row r="6" spans="1:51" x14ac:dyDescent="0.15">
      <c r="A6">
        <f t="shared" ca="1" si="2"/>
        <v>15.056666666666667</v>
      </c>
      <c r="B6">
        <f t="shared" ca="1" si="3"/>
        <v>0.99865543816666047</v>
      </c>
      <c r="C6">
        <f t="shared" ca="1" si="6"/>
        <v>0.99954726163946062</v>
      </c>
      <c r="D6">
        <v>8.34</v>
      </c>
      <c r="E6">
        <f t="shared" si="7"/>
        <v>1.0001816695873349</v>
      </c>
      <c r="F6">
        <v>38241</v>
      </c>
      <c r="G6">
        <v>25673</v>
      </c>
      <c r="H6">
        <v>13564</v>
      </c>
      <c r="I6">
        <v>10951</v>
      </c>
      <c r="J6">
        <v>9761</v>
      </c>
      <c r="K6">
        <v>18062</v>
      </c>
      <c r="L6">
        <v>12071</v>
      </c>
      <c r="M6">
        <v>12262</v>
      </c>
      <c r="N6">
        <v>15738</v>
      </c>
      <c r="O6">
        <v>10250</v>
      </c>
      <c r="P6">
        <v>10443</v>
      </c>
      <c r="Q6">
        <v>9080</v>
      </c>
      <c r="R6">
        <v>5601</v>
      </c>
      <c r="S6">
        <v>4236</v>
      </c>
      <c r="T6">
        <v>1524</v>
      </c>
      <c r="V6">
        <f t="shared" si="8"/>
        <v>0.99731899290106862</v>
      </c>
      <c r="W6">
        <f t="shared" si="4"/>
        <v>1.0001714156595998</v>
      </c>
      <c r="X6">
        <f t="shared" si="4"/>
        <v>1.0036107493784776</v>
      </c>
      <c r="Y6">
        <f t="shared" si="4"/>
        <v>1.0029490420192695</v>
      </c>
      <c r="Z6">
        <f t="shared" si="4"/>
        <v>0.99154832287031947</v>
      </c>
      <c r="AA6">
        <f t="shared" si="4"/>
        <v>1.009930442173067</v>
      </c>
      <c r="AB6">
        <f t="shared" si="4"/>
        <v>1.0168820447155156</v>
      </c>
      <c r="AC6">
        <f t="shared" si="4"/>
        <v>1.0050984442367907</v>
      </c>
      <c r="AD6">
        <f t="shared" si="4"/>
        <v>1.0093249361876788</v>
      </c>
      <c r="AE6">
        <f t="shared" si="4"/>
        <v>0.99499106934845072</v>
      </c>
      <c r="AF6">
        <f t="shared" si="4"/>
        <v>0.98918273784715638</v>
      </c>
      <c r="AG6">
        <f t="shared" si="4"/>
        <v>1.0047804532577904</v>
      </c>
      <c r="AH6">
        <f t="shared" si="4"/>
        <v>0.98905173936076285</v>
      </c>
      <c r="AI6">
        <f t="shared" si="4"/>
        <v>0.99698738467331949</v>
      </c>
      <c r="AJ6">
        <f t="shared" si="4"/>
        <v>0.99089726918075427</v>
      </c>
      <c r="AL6">
        <f t="shared" si="9"/>
        <v>1.6107644609525726E-2</v>
      </c>
      <c r="AM6">
        <f t="shared" si="10"/>
        <v>-1.028405817685793E-3</v>
      </c>
      <c r="AN6">
        <f t="shared" si="11"/>
        <v>-2.1625477633782367E-2</v>
      </c>
      <c r="AO6">
        <f t="shared" si="12"/>
        <v>-1.7668212750682189E-2</v>
      </c>
      <c r="AP6">
        <f t="shared" si="13"/>
        <v>5.0925570443560525E-2</v>
      </c>
      <c r="AQ6">
        <f t="shared" si="14"/>
        <v>-5.9288756076018564E-2</v>
      </c>
      <c r="AR6">
        <f t="shared" si="15"/>
        <v>-0.10044676065546644</v>
      </c>
      <c r="AS6">
        <f t="shared" si="16"/>
        <v>-3.0512947069693083E-2</v>
      </c>
      <c r="AT6">
        <f t="shared" si="17"/>
        <v>-5.5690364252818481E-2</v>
      </c>
      <c r="AU6">
        <f t="shared" si="18"/>
        <v>3.0129104358119059E-2</v>
      </c>
      <c r="AW6">
        <f t="shared" si="19"/>
        <v>-1.6516577035437619E-2</v>
      </c>
      <c r="AX6">
        <f t="shared" ca="1" si="20"/>
        <v>2.9794483988418359E-3</v>
      </c>
      <c r="AY6">
        <f t="shared" ca="1" si="21"/>
        <v>4.7377640682056001E-2</v>
      </c>
    </row>
    <row r="7" spans="1:51" x14ac:dyDescent="0.15">
      <c r="A7">
        <f t="shared" ca="1" si="2"/>
        <v>18.900000000000002</v>
      </c>
      <c r="B7">
        <f t="shared" ca="1" si="3"/>
        <v>0.99997318323857554</v>
      </c>
      <c r="C7">
        <f t="shared" ca="1" si="6"/>
        <v>1.0008661834896131</v>
      </c>
      <c r="D7">
        <v>9.74</v>
      </c>
      <c r="E7">
        <f t="shared" si="7"/>
        <v>1.0024466820386038</v>
      </c>
      <c r="F7">
        <v>38420</v>
      </c>
      <c r="G7">
        <v>25875</v>
      </c>
      <c r="H7">
        <v>13639</v>
      </c>
      <c r="I7">
        <v>10817</v>
      </c>
      <c r="J7">
        <v>9857</v>
      </c>
      <c r="K7">
        <v>17957</v>
      </c>
      <c r="L7">
        <v>11869</v>
      </c>
      <c r="M7">
        <v>12088</v>
      </c>
      <c r="N7">
        <v>15527</v>
      </c>
      <c r="O7">
        <v>10258</v>
      </c>
      <c r="P7">
        <v>10665</v>
      </c>
      <c r="Q7">
        <v>8951</v>
      </c>
      <c r="R7">
        <v>5678</v>
      </c>
      <c r="S7">
        <v>4321</v>
      </c>
      <c r="T7">
        <v>1567</v>
      </c>
      <c r="V7">
        <f t="shared" si="8"/>
        <v>1.0019872834721648</v>
      </c>
      <c r="W7">
        <f t="shared" si="4"/>
        <v>1.0080409527594025</v>
      </c>
      <c r="X7">
        <f t="shared" si="4"/>
        <v>1.0091600568249082</v>
      </c>
      <c r="Y7">
        <f t="shared" si="4"/>
        <v>0.9906766311316263</v>
      </c>
      <c r="Z7">
        <f t="shared" si="4"/>
        <v>1.0013002580199508</v>
      </c>
      <c r="AA7">
        <f t="shared" si="4"/>
        <v>1.0040594037261523</v>
      </c>
      <c r="AB7">
        <f t="shared" si="4"/>
        <v>0.99986521321584421</v>
      </c>
      <c r="AC7">
        <f t="shared" si="4"/>
        <v>0.99083591534287452</v>
      </c>
      <c r="AD7">
        <f t="shared" si="4"/>
        <v>0.99579287610789735</v>
      </c>
      <c r="AE7">
        <f t="shared" si="4"/>
        <v>0.9957676477440397</v>
      </c>
      <c r="AF7">
        <f t="shared" si="4"/>
        <v>1.0102110408062743</v>
      </c>
      <c r="AG7">
        <f t="shared" si="4"/>
        <v>0.99050548866855537</v>
      </c>
      <c r="AH7">
        <f t="shared" si="4"/>
        <v>1.0026487727352993</v>
      </c>
      <c r="AI7">
        <f t="shared" si="4"/>
        <v>1.0169930333270569</v>
      </c>
      <c r="AJ7">
        <f t="shared" si="4"/>
        <v>1.0188556566970091</v>
      </c>
      <c r="AL7">
        <f t="shared" si="9"/>
        <v>-1.1911868619574134E-2</v>
      </c>
      <c r="AM7">
        <f t="shared" si="10"/>
        <v>-4.8052779368371261E-2</v>
      </c>
      <c r="AN7">
        <f t="shared" si="11"/>
        <v>-5.4710147721857103E-2</v>
      </c>
      <c r="AO7">
        <f t="shared" si="12"/>
        <v>5.6202621122134477E-2</v>
      </c>
      <c r="AP7">
        <f t="shared" si="13"/>
        <v>-7.7964804992833097E-3</v>
      </c>
      <c r="AQ7">
        <f t="shared" si="14"/>
        <v>-2.4307119462940563E-2</v>
      </c>
      <c r="AR7">
        <f t="shared" si="15"/>
        <v>8.0877521226427828E-4</v>
      </c>
      <c r="AS7">
        <f t="shared" si="16"/>
        <v>5.5237999150652903E-2</v>
      </c>
      <c r="AT7">
        <f t="shared" si="17"/>
        <v>2.5295992429735195E-2</v>
      </c>
      <c r="AU7">
        <f t="shared" si="18"/>
        <v>2.5448004062162265E-2</v>
      </c>
      <c r="AW7">
        <f t="shared" si="19"/>
        <v>3.7893269222864838E-2</v>
      </c>
      <c r="AX7">
        <f t="shared" ca="1" si="20"/>
        <v>1.621226826700737E-2</v>
      </c>
      <c r="AY7">
        <f t="shared" ca="1" si="21"/>
        <v>1.4373718659727702E-2</v>
      </c>
    </row>
    <row r="8" spans="1:51" x14ac:dyDescent="0.15">
      <c r="A8">
        <f t="shared" ca="1" si="2"/>
        <v>22.786666666666665</v>
      </c>
      <c r="B8">
        <f t="shared" ca="1" si="3"/>
        <v>0.9969647531396798</v>
      </c>
      <c r="C8">
        <f t="shared" ca="1" si="6"/>
        <v>0.99785506678983793</v>
      </c>
      <c r="D8">
        <v>11.12</v>
      </c>
      <c r="E8">
        <f t="shared" si="7"/>
        <v>1.0002300002165325</v>
      </c>
      <c r="F8">
        <v>38632</v>
      </c>
      <c r="G8">
        <v>25629</v>
      </c>
      <c r="H8">
        <v>13318</v>
      </c>
      <c r="I8">
        <v>10864</v>
      </c>
      <c r="J8">
        <v>9990</v>
      </c>
      <c r="K8">
        <v>17968</v>
      </c>
      <c r="L8">
        <v>11888</v>
      </c>
      <c r="M8">
        <v>12225</v>
      </c>
      <c r="N8">
        <v>15524</v>
      </c>
      <c r="O8">
        <v>10272</v>
      </c>
      <c r="P8">
        <v>10399</v>
      </c>
      <c r="Q8">
        <v>9200</v>
      </c>
      <c r="R8">
        <v>5630</v>
      </c>
      <c r="S8">
        <v>4222</v>
      </c>
      <c r="T8">
        <v>1554</v>
      </c>
      <c r="V8">
        <f t="shared" si="8"/>
        <v>1.0075162086178209</v>
      </c>
      <c r="W8">
        <f t="shared" si="4"/>
        <v>0.99845725906360305</v>
      </c>
      <c r="X8">
        <f t="shared" si="4"/>
        <v>0.98540902095418481</v>
      </c>
      <c r="Y8">
        <f t="shared" si="4"/>
        <v>0.99498113345788919</v>
      </c>
      <c r="Z8">
        <f t="shared" si="4"/>
        <v>1.0148107515085023</v>
      </c>
      <c r="AA8">
        <f t="shared" si="4"/>
        <v>1.0046744648967814</v>
      </c>
      <c r="AB8">
        <f t="shared" si="4"/>
        <v>1.0014658062776944</v>
      </c>
      <c r="AC8">
        <f t="shared" si="4"/>
        <v>1.002065607632912</v>
      </c>
      <c r="AD8">
        <f t="shared" si="4"/>
        <v>0.99560047714941702</v>
      </c>
      <c r="AE8">
        <f t="shared" si="4"/>
        <v>0.99712665993632055</v>
      </c>
      <c r="AF8">
        <f t="shared" si="4"/>
        <v>0.98501496608949335</v>
      </c>
      <c r="AG8">
        <f t="shared" si="4"/>
        <v>1.018059490084986</v>
      </c>
      <c r="AH8">
        <f t="shared" si="4"/>
        <v>0.99417269998234148</v>
      </c>
      <c r="AI8">
        <f t="shared" si="4"/>
        <v>0.99369233665976275</v>
      </c>
      <c r="AJ8">
        <f t="shared" si="4"/>
        <v>1.0104031209362809</v>
      </c>
      <c r="AL8">
        <f t="shared" si="9"/>
        <v>-4.4928616004556284E-2</v>
      </c>
      <c r="AM8">
        <f t="shared" si="10"/>
        <v>9.2635931192795277E-3</v>
      </c>
      <c r="AN8">
        <f t="shared" si="11"/>
        <v>8.8190845815987851E-2</v>
      </c>
      <c r="AO8">
        <f t="shared" si="12"/>
        <v>3.01890201130081E-2</v>
      </c>
      <c r="AP8">
        <f t="shared" si="13"/>
        <v>-8.8212860362243836E-2</v>
      </c>
      <c r="AQ8">
        <f t="shared" si="14"/>
        <v>-2.7981441080899401E-2</v>
      </c>
      <c r="AR8">
        <f t="shared" si="15"/>
        <v>-8.7883981939465873E-3</v>
      </c>
      <c r="AS8">
        <f t="shared" si="16"/>
        <v>-1.238086319233022E-2</v>
      </c>
      <c r="AT8">
        <f t="shared" si="17"/>
        <v>2.6455375383972399E-2</v>
      </c>
      <c r="AU8">
        <f t="shared" si="18"/>
        <v>1.7264856178990109E-2</v>
      </c>
      <c r="AW8">
        <f t="shared" si="19"/>
        <v>6.7825702452518318E-3</v>
      </c>
      <c r="AX8">
        <f t="shared" ca="1" si="20"/>
        <v>-7.5750883606846356E-3</v>
      </c>
      <c r="AY8">
        <f t="shared" ca="1" si="21"/>
        <v>2.8268959452527539E-2</v>
      </c>
    </row>
    <row r="9" spans="1:51" x14ac:dyDescent="0.15">
      <c r="A9">
        <f t="shared" ca="1" si="2"/>
        <v>26.726666666666663</v>
      </c>
      <c r="B9">
        <f t="shared" ca="1" si="3"/>
        <v>0.99939194122530151</v>
      </c>
      <c r="C9">
        <f t="shared" ca="1" si="6"/>
        <v>1.0002844224131557</v>
      </c>
      <c r="D9">
        <v>12.45</v>
      </c>
      <c r="E9">
        <f t="shared" si="7"/>
        <v>0.99507084386209799</v>
      </c>
      <c r="F9">
        <v>38288</v>
      </c>
      <c r="G9">
        <v>25666</v>
      </c>
      <c r="H9">
        <v>13345</v>
      </c>
      <c r="I9">
        <v>10796</v>
      </c>
      <c r="J9">
        <v>9919</v>
      </c>
      <c r="K9">
        <v>17738</v>
      </c>
      <c r="L9">
        <v>11868</v>
      </c>
      <c r="M9">
        <v>12227</v>
      </c>
      <c r="N9">
        <v>15615</v>
      </c>
      <c r="O9">
        <v>10382</v>
      </c>
      <c r="P9">
        <v>10425</v>
      </c>
      <c r="Q9">
        <v>9033</v>
      </c>
      <c r="R9">
        <v>5784</v>
      </c>
      <c r="S9">
        <v>4246</v>
      </c>
      <c r="T9">
        <v>1435</v>
      </c>
      <c r="V9">
        <f t="shared" si="8"/>
        <v>0.99854474517392633</v>
      </c>
      <c r="W9">
        <f t="shared" si="4"/>
        <v>0.99989870892841848</v>
      </c>
      <c r="X9">
        <f t="shared" si="4"/>
        <v>0.98740677163489987</v>
      </c>
      <c r="Y9">
        <f t="shared" si="4"/>
        <v>0.98875334285818961</v>
      </c>
      <c r="Z9">
        <f t="shared" si="4"/>
        <v>1.0075983828040875</v>
      </c>
      <c r="AA9">
        <f t="shared" si="4"/>
        <v>0.9918140949654447</v>
      </c>
      <c r="AB9">
        <f t="shared" si="4"/>
        <v>0.99978097147574674</v>
      </c>
      <c r="AC9">
        <f t="shared" si="4"/>
        <v>1.0022295447466352</v>
      </c>
      <c r="AD9">
        <f t="shared" si="4"/>
        <v>1.0014365788899862</v>
      </c>
      <c r="AE9">
        <f t="shared" si="4"/>
        <v>1.0078046128756697</v>
      </c>
      <c r="AF9">
        <f t="shared" si="4"/>
        <v>0.98747774030993063</v>
      </c>
      <c r="AG9">
        <f t="shared" si="4"/>
        <v>0.9995794971671389</v>
      </c>
      <c r="AH9">
        <f t="shared" si="4"/>
        <v>1.0213667667314144</v>
      </c>
      <c r="AI9">
        <f t="shared" si="4"/>
        <v>0.99934099039728863</v>
      </c>
      <c r="AJ9">
        <f t="shared" si="4"/>
        <v>0.93302990897269178</v>
      </c>
      <c r="AL9">
        <f t="shared" si="9"/>
        <v>8.7378884267838575E-3</v>
      </c>
      <c r="AM9">
        <f t="shared" si="10"/>
        <v>6.0777721121130408E-4</v>
      </c>
      <c r="AN9">
        <f t="shared" si="11"/>
        <v>7.6039170807646758E-2</v>
      </c>
      <c r="AO9">
        <f t="shared" si="12"/>
        <v>6.7862274076500514E-2</v>
      </c>
      <c r="AP9">
        <f t="shared" si="13"/>
        <v>-4.5417962982611117E-2</v>
      </c>
      <c r="AQ9">
        <f t="shared" si="14"/>
        <v>4.9317561170060219E-2</v>
      </c>
      <c r="AR9">
        <f t="shared" si="15"/>
        <v>1.3143150870214614E-3</v>
      </c>
      <c r="AS9">
        <f t="shared" si="16"/>
        <v>-1.336237799903414E-2</v>
      </c>
      <c r="AT9">
        <f t="shared" si="17"/>
        <v>-8.6132879863191538E-3</v>
      </c>
      <c r="AU9">
        <f t="shared" si="18"/>
        <v>-4.6645886565600925E-2</v>
      </c>
      <c r="AW9">
        <f t="shared" si="19"/>
        <v>-4.1264027343366393E-2</v>
      </c>
      <c r="AX9">
        <f t="shared" ca="1" si="20"/>
        <v>6.5624806300808051E-3</v>
      </c>
      <c r="AY9">
        <f t="shared" ca="1" si="21"/>
        <v>6.1110128205391245E-2</v>
      </c>
    </row>
    <row r="10" spans="1:51" x14ac:dyDescent="0.15">
      <c r="A10">
        <f t="shared" ca="1" si="2"/>
        <v>30.586666666666662</v>
      </c>
      <c r="B10">
        <f t="shared" ca="1" si="3"/>
        <v>0.99625580415129023</v>
      </c>
      <c r="C10">
        <f t="shared" ca="1" si="6"/>
        <v>0.99714548469284581</v>
      </c>
      <c r="D10">
        <v>13.77</v>
      </c>
      <c r="E10">
        <f t="shared" si="7"/>
        <v>0.99608663530052222</v>
      </c>
      <c r="F10">
        <v>38267</v>
      </c>
      <c r="G10">
        <v>25565</v>
      </c>
      <c r="H10">
        <v>13560</v>
      </c>
      <c r="I10">
        <v>10794</v>
      </c>
      <c r="J10">
        <v>9771</v>
      </c>
      <c r="K10">
        <v>17942</v>
      </c>
      <c r="L10">
        <v>11661</v>
      </c>
      <c r="M10">
        <v>12154</v>
      </c>
      <c r="N10">
        <v>15671</v>
      </c>
      <c r="O10">
        <v>10359</v>
      </c>
      <c r="P10">
        <v>10616</v>
      </c>
      <c r="Q10">
        <v>8859</v>
      </c>
      <c r="R10">
        <v>5644</v>
      </c>
      <c r="S10">
        <v>4239</v>
      </c>
      <c r="T10">
        <v>1523</v>
      </c>
      <c r="V10">
        <f t="shared" si="8"/>
        <v>0.9979970686264793</v>
      </c>
      <c r="W10">
        <f t="shared" si="4"/>
        <v>0.99596394037851699</v>
      </c>
      <c r="X10">
        <f t="shared" si="4"/>
        <v>1.0033147863146679</v>
      </c>
      <c r="Y10">
        <f t="shared" si="4"/>
        <v>0.98857017254643376</v>
      </c>
      <c r="Z10">
        <f t="shared" si="4"/>
        <v>0.9925641494484061</v>
      </c>
      <c r="AA10">
        <f t="shared" si="4"/>
        <v>1.0032206839480216</v>
      </c>
      <c r="AB10">
        <f t="shared" si="4"/>
        <v>0.98234293127558836</v>
      </c>
      <c r="AC10">
        <f t="shared" si="4"/>
        <v>0.99624584009573935</v>
      </c>
      <c r="AD10">
        <f t="shared" si="4"/>
        <v>1.005028026114952</v>
      </c>
      <c r="AE10">
        <f t="shared" si="4"/>
        <v>1.0055719499883513</v>
      </c>
      <c r="AF10">
        <f t="shared" si="4"/>
        <v>1.0055696586216041</v>
      </c>
      <c r="AG10">
        <f t="shared" si="4"/>
        <v>0.98032489376770549</v>
      </c>
      <c r="AH10">
        <f t="shared" si="4"/>
        <v>0.99664488786862082</v>
      </c>
      <c r="AI10">
        <f t="shared" si="4"/>
        <v>0.99769346639051026</v>
      </c>
      <c r="AJ10">
        <f t="shared" si="4"/>
        <v>0.99024707412223667</v>
      </c>
      <c r="AL10">
        <f t="shared" si="9"/>
        <v>1.2029639538021192E-2</v>
      </c>
      <c r="AM10">
        <f t="shared" si="10"/>
        <v>2.4265358953051923E-2</v>
      </c>
      <c r="AN10">
        <f t="shared" si="11"/>
        <v>-1.9855827126925702E-2</v>
      </c>
      <c r="AO10">
        <f t="shared" si="12"/>
        <v>6.8973899832343422E-2</v>
      </c>
      <c r="AP10">
        <f t="shared" si="13"/>
        <v>4.4781805827291764E-2</v>
      </c>
      <c r="AQ10">
        <f t="shared" si="14"/>
        <v>-1.9293051926925993E-2</v>
      </c>
      <c r="AR10">
        <f t="shared" si="15"/>
        <v>0.10688888642929892</v>
      </c>
      <c r="AS10">
        <f t="shared" si="16"/>
        <v>2.2567346694302489E-2</v>
      </c>
      <c r="AT10">
        <f t="shared" si="17"/>
        <v>-3.0092566822542528E-2</v>
      </c>
      <c r="AU10">
        <f t="shared" si="18"/>
        <v>-3.3338904591167645E-2</v>
      </c>
      <c r="AW10">
        <f t="shared" si="19"/>
        <v>-2.5199811103022052E-2</v>
      </c>
      <c r="AX10">
        <f t="shared" ca="1" si="20"/>
        <v>3.9745624723693015E-2</v>
      </c>
      <c r="AY10">
        <f t="shared" ca="1" si="21"/>
        <v>4.4780616033947243E-2</v>
      </c>
    </row>
    <row r="11" spans="1:51" x14ac:dyDescent="0.15">
      <c r="A11">
        <f t="shared" ca="1" si="2"/>
        <v>34.376666666666665</v>
      </c>
      <c r="B11">
        <f t="shared" ca="1" si="3"/>
        <v>0.99578652928637046</v>
      </c>
      <c r="C11">
        <f t="shared" ca="1" si="6"/>
        <v>0.99667579075411561</v>
      </c>
      <c r="D11">
        <v>15.06</v>
      </c>
      <c r="E11">
        <f t="shared" si="7"/>
        <v>1.0020117127218204</v>
      </c>
      <c r="F11">
        <v>38037</v>
      </c>
      <c r="G11">
        <v>25917</v>
      </c>
      <c r="H11">
        <v>13726</v>
      </c>
      <c r="I11">
        <v>10991</v>
      </c>
      <c r="J11">
        <v>9910</v>
      </c>
      <c r="K11">
        <v>18245</v>
      </c>
      <c r="L11">
        <v>11796</v>
      </c>
      <c r="M11">
        <v>12213</v>
      </c>
      <c r="N11">
        <v>15645</v>
      </c>
      <c r="O11">
        <v>10124</v>
      </c>
      <c r="P11">
        <v>10487</v>
      </c>
      <c r="Q11">
        <v>8801</v>
      </c>
      <c r="R11">
        <v>5752</v>
      </c>
      <c r="S11">
        <v>4232</v>
      </c>
      <c r="T11">
        <v>1568</v>
      </c>
      <c r="V11">
        <f t="shared" si="8"/>
        <v>0.99199870644015453</v>
      </c>
      <c r="W11">
        <f t="shared" si="4"/>
        <v>1.0096771931464903</v>
      </c>
      <c r="X11">
        <f t="shared" si="4"/>
        <v>1.0155972534627677</v>
      </c>
      <c r="Y11">
        <f t="shared" si="4"/>
        <v>1.006612448254387</v>
      </c>
      <c r="Z11">
        <f t="shared" si="4"/>
        <v>1.0066841388838097</v>
      </c>
      <c r="AA11">
        <f t="shared" si="4"/>
        <v>1.020162823466261</v>
      </c>
      <c r="AB11">
        <f t="shared" si="4"/>
        <v>0.99371556618873513</v>
      </c>
      <c r="AC11">
        <f t="shared" si="4"/>
        <v>1.001081984950573</v>
      </c>
      <c r="AD11">
        <f t="shared" si="4"/>
        <v>1.0033605684747893</v>
      </c>
      <c r="AE11">
        <f t="shared" si="4"/>
        <v>0.9827599596179234</v>
      </c>
      <c r="AF11">
        <f t="shared" si="4"/>
        <v>0.99335050960481941</v>
      </c>
      <c r="AG11">
        <f t="shared" si="4"/>
        <v>0.97390669263456098</v>
      </c>
      <c r="AH11">
        <f t="shared" si="4"/>
        <v>1.0157160515627759</v>
      </c>
      <c r="AI11">
        <f t="shared" si="4"/>
        <v>0.99604594238373179</v>
      </c>
      <c r="AJ11">
        <f t="shared" si="4"/>
        <v>1.0195058517555267</v>
      </c>
      <c r="AL11">
        <f t="shared" si="9"/>
        <v>4.8200854139364979E-2</v>
      </c>
      <c r="AM11">
        <f t="shared" si="10"/>
        <v>-5.7784014124313443E-2</v>
      </c>
      <c r="AN11">
        <f t="shared" si="11"/>
        <v>-9.2861198972085973E-2</v>
      </c>
      <c r="AO11">
        <f t="shared" si="12"/>
        <v>-3.9544091509530151E-2</v>
      </c>
      <c r="AP11">
        <f t="shared" si="13"/>
        <v>-3.997139445085128E-2</v>
      </c>
      <c r="AQ11">
        <f t="shared" si="14"/>
        <v>-0.11977347243484139</v>
      </c>
      <c r="AR11">
        <f t="shared" si="15"/>
        <v>3.782558394029481E-2</v>
      </c>
      <c r="AS11">
        <f t="shared" si="16"/>
        <v>-6.4884001604251628E-3</v>
      </c>
      <c r="AT11">
        <f t="shared" si="17"/>
        <v>-2.0129606301140898E-2</v>
      </c>
      <c r="AU11">
        <f t="shared" si="18"/>
        <v>0.10434228176735662</v>
      </c>
      <c r="AW11">
        <f t="shared" si="19"/>
        <v>5.7678040670909037E-2</v>
      </c>
      <c r="AX11">
        <f t="shared" ca="1" si="20"/>
        <v>6.4736625652165827E-2</v>
      </c>
      <c r="AY11">
        <f t="shared" ca="1" si="21"/>
        <v>7.7261427047068043E-3</v>
      </c>
    </row>
    <row r="12" spans="1:51" x14ac:dyDescent="0.15">
      <c r="A12">
        <f t="shared" ca="1" si="2"/>
        <v>38.146666666666668</v>
      </c>
      <c r="B12">
        <f t="shared" ca="1" si="3"/>
        <v>0.9942091757775785</v>
      </c>
      <c r="C12">
        <f t="shared" ca="1" si="6"/>
        <v>0.99509702863046989</v>
      </c>
      <c r="D12">
        <v>16.34</v>
      </c>
      <c r="E12">
        <f t="shared" si="7"/>
        <v>0.99786796647763853</v>
      </c>
      <c r="F12">
        <v>38249</v>
      </c>
      <c r="G12">
        <v>25537</v>
      </c>
      <c r="H12">
        <v>13466</v>
      </c>
      <c r="I12">
        <v>10822</v>
      </c>
      <c r="J12">
        <v>9813</v>
      </c>
      <c r="K12">
        <v>17851</v>
      </c>
      <c r="L12">
        <v>11698</v>
      </c>
      <c r="M12">
        <v>12065</v>
      </c>
      <c r="N12">
        <v>15708</v>
      </c>
      <c r="O12">
        <v>10335</v>
      </c>
      <c r="P12">
        <v>10660</v>
      </c>
      <c r="Q12">
        <v>9061</v>
      </c>
      <c r="R12">
        <v>5705</v>
      </c>
      <c r="S12">
        <v>4257</v>
      </c>
      <c r="T12">
        <v>1517</v>
      </c>
      <c r="V12">
        <f t="shared" si="8"/>
        <v>0.99752763158581037</v>
      </c>
      <c r="W12">
        <f t="shared" si="4"/>
        <v>0.99487311345379181</v>
      </c>
      <c r="X12">
        <f t="shared" si="4"/>
        <v>0.9963596543151414</v>
      </c>
      <c r="Y12">
        <f t="shared" si="4"/>
        <v>0.99113455691101593</v>
      </c>
      <c r="Z12">
        <f t="shared" si="4"/>
        <v>0.99683062107636977</v>
      </c>
      <c r="AA12">
        <f t="shared" si="4"/>
        <v>0.99813245062736233</v>
      </c>
      <c r="AB12">
        <f t="shared" si="4"/>
        <v>0.98545987565919158</v>
      </c>
      <c r="AC12">
        <f t="shared" si="4"/>
        <v>0.98895063853505805</v>
      </c>
      <c r="AD12">
        <f t="shared" si="4"/>
        <v>1.0074009466028757</v>
      </c>
      <c r="AE12">
        <f t="shared" si="4"/>
        <v>1.0032422148015843</v>
      </c>
      <c r="AF12">
        <f t="shared" si="4"/>
        <v>1.0097374303792672</v>
      </c>
      <c r="AG12">
        <f t="shared" si="4"/>
        <v>1.0026779390934846</v>
      </c>
      <c r="AH12">
        <f t="shared" si="4"/>
        <v>1.0074165636588381</v>
      </c>
      <c r="AI12">
        <f t="shared" si="4"/>
        <v>1.0019299566936546</v>
      </c>
      <c r="AJ12">
        <f t="shared" si="4"/>
        <v>0.98634590377113129</v>
      </c>
      <c r="AL12">
        <f t="shared" si="9"/>
        <v>1.4852578583247133E-2</v>
      </c>
      <c r="AM12">
        <f t="shared" si="10"/>
        <v>3.0840444734913753E-2</v>
      </c>
      <c r="AN12">
        <f t="shared" si="11"/>
        <v>2.1881927208036559E-2</v>
      </c>
      <c r="AO12">
        <f t="shared" si="12"/>
        <v>5.3429849687788689E-2</v>
      </c>
      <c r="AP12">
        <f t="shared" si="13"/>
        <v>1.9046472254389241E-2</v>
      </c>
      <c r="AQ12">
        <f t="shared" si="14"/>
        <v>1.1215772503133286E-2</v>
      </c>
      <c r="AR12">
        <f t="shared" si="15"/>
        <v>8.7881207533469299E-2</v>
      </c>
      <c r="AS12">
        <f t="shared" si="16"/>
        <v>6.6665154511312941E-2</v>
      </c>
      <c r="AT12">
        <f t="shared" si="17"/>
        <v>-4.4242163870647513E-2</v>
      </c>
      <c r="AU12">
        <f t="shared" si="18"/>
        <v>-1.9421820937767648E-2</v>
      </c>
      <c r="AW12">
        <f t="shared" si="19"/>
        <v>-2.3539884371361477E-2</v>
      </c>
      <c r="AX12">
        <f t="shared" ca="1" si="20"/>
        <v>6.0193224015254003E-2</v>
      </c>
      <c r="AY12">
        <f t="shared" ca="1" si="21"/>
        <v>1.0618521977565819E-2</v>
      </c>
    </row>
    <row r="13" spans="1:51" x14ac:dyDescent="0.15">
      <c r="A13">
        <f t="shared" ca="1" si="2"/>
        <v>41.889999999999993</v>
      </c>
      <c r="B13">
        <f t="shared" ca="1" si="3"/>
        <v>0.99506209548698477</v>
      </c>
      <c r="C13">
        <f t="shared" ca="1" si="6"/>
        <v>0.99595071001781654</v>
      </c>
      <c r="D13">
        <v>17.62</v>
      </c>
      <c r="E13">
        <f t="shared" si="7"/>
        <v>0.99963380789060863</v>
      </c>
      <c r="F13">
        <v>38309</v>
      </c>
      <c r="G13">
        <v>25939</v>
      </c>
      <c r="H13">
        <v>13413</v>
      </c>
      <c r="I13">
        <v>10808</v>
      </c>
      <c r="J13">
        <v>9823</v>
      </c>
      <c r="K13">
        <v>17842</v>
      </c>
      <c r="L13">
        <v>11797</v>
      </c>
      <c r="M13">
        <v>12113</v>
      </c>
      <c r="N13">
        <v>15346</v>
      </c>
      <c r="O13">
        <v>10315</v>
      </c>
      <c r="P13">
        <v>10693</v>
      </c>
      <c r="Q13">
        <v>9035</v>
      </c>
      <c r="R13">
        <v>5654</v>
      </c>
      <c r="S13">
        <v>4248</v>
      </c>
      <c r="T13">
        <v>1575</v>
      </c>
      <c r="V13">
        <f t="shared" si="8"/>
        <v>0.99909242172137336</v>
      </c>
      <c r="W13">
        <f t="shared" si="4"/>
        <v>1.0105342714444887</v>
      </c>
      <c r="X13">
        <f t="shared" si="4"/>
        <v>0.99243814371966377</v>
      </c>
      <c r="Y13">
        <f t="shared" si="4"/>
        <v>0.98985236472872484</v>
      </c>
      <c r="Z13">
        <f t="shared" si="4"/>
        <v>0.9978464476544564</v>
      </c>
      <c r="AA13">
        <f t="shared" si="4"/>
        <v>0.99762921876048394</v>
      </c>
      <c r="AB13">
        <f t="shared" si="4"/>
        <v>0.9937998079288326</v>
      </c>
      <c r="AC13">
        <f t="shared" si="4"/>
        <v>0.99288512926441419</v>
      </c>
      <c r="AD13">
        <f t="shared" si="4"/>
        <v>0.98418480561291888</v>
      </c>
      <c r="AE13">
        <f t="shared" si="4"/>
        <v>1.0013007688126117</v>
      </c>
      <c r="AF13">
        <f t="shared" si="4"/>
        <v>1.0128632591975144</v>
      </c>
      <c r="AG13">
        <f t="shared" si="4"/>
        <v>0.99980081444759217</v>
      </c>
      <c r="AH13">
        <f t="shared" si="4"/>
        <v>0.99841073635882038</v>
      </c>
      <c r="AI13">
        <f t="shared" si="4"/>
        <v>0.99981171154208248</v>
      </c>
      <c r="AJ13">
        <f t="shared" si="4"/>
        <v>1.0240572171651496</v>
      </c>
      <c r="AL13">
        <f t="shared" si="9"/>
        <v>5.4479422629152415E-3</v>
      </c>
      <c r="AM13">
        <f t="shared" si="10"/>
        <v>-6.2875035719482927E-2</v>
      </c>
      <c r="AN13">
        <f t="shared" si="11"/>
        <v>4.5543552426851444E-2</v>
      </c>
      <c r="AO13">
        <f t="shared" si="12"/>
        <v>6.1196841063663389E-2</v>
      </c>
      <c r="AP13">
        <f t="shared" si="13"/>
        <v>1.2935247444133048E-2</v>
      </c>
      <c r="AQ13">
        <f t="shared" si="14"/>
        <v>1.4241575946073674E-2</v>
      </c>
      <c r="AR13">
        <f t="shared" si="15"/>
        <v>3.7316958500240638E-2</v>
      </c>
      <c r="AS13">
        <f t="shared" si="16"/>
        <v>4.2841812765292892E-2</v>
      </c>
      <c r="AT13">
        <f t="shared" si="17"/>
        <v>9.5649533891091029E-2</v>
      </c>
      <c r="AU13">
        <f t="shared" si="18"/>
        <v>-7.7995412746688659E-3</v>
      </c>
      <c r="AW13">
        <f t="shared" si="19"/>
        <v>2.4704738143071087E-2</v>
      </c>
      <c r="AX13">
        <f t="shared" ca="1" si="20"/>
        <v>3.0055632049029741E-2</v>
      </c>
      <c r="AY13">
        <f t="shared" ca="1" si="21"/>
        <v>1.9074856407442633E-2</v>
      </c>
    </row>
    <row r="14" spans="1:51" x14ac:dyDescent="0.15">
      <c r="A14">
        <f t="shared" ca="1" si="2"/>
        <v>45.613333333333323</v>
      </c>
      <c r="B14">
        <f t="shared" ca="1" si="3"/>
        <v>0.99441450267077824</v>
      </c>
      <c r="C14">
        <f t="shared" ca="1" si="6"/>
        <v>0.99530253888555398</v>
      </c>
      <c r="D14">
        <v>18.89</v>
      </c>
      <c r="E14">
        <f t="shared" si="7"/>
        <v>1.0030145354195701</v>
      </c>
      <c r="F14">
        <v>38743</v>
      </c>
      <c r="G14">
        <v>25989</v>
      </c>
      <c r="H14">
        <v>13653</v>
      </c>
      <c r="I14">
        <v>10874</v>
      </c>
      <c r="J14">
        <v>9792</v>
      </c>
      <c r="K14">
        <v>17836</v>
      </c>
      <c r="L14">
        <v>11663</v>
      </c>
      <c r="M14">
        <v>12198</v>
      </c>
      <c r="N14">
        <v>15491</v>
      </c>
      <c r="O14">
        <v>10435</v>
      </c>
      <c r="P14">
        <v>10487</v>
      </c>
      <c r="Q14">
        <v>9088</v>
      </c>
      <c r="R14">
        <v>5822</v>
      </c>
      <c r="S14">
        <v>4113</v>
      </c>
      <c r="T14">
        <v>1600</v>
      </c>
      <c r="V14">
        <f t="shared" si="8"/>
        <v>1.0104110703686122</v>
      </c>
      <c r="W14">
        <f t="shared" si="4"/>
        <v>1.0124821766672121</v>
      </c>
      <c r="X14">
        <f t="shared" si="4"/>
        <v>1.0101959275482419</v>
      </c>
      <c r="Y14">
        <f t="shared" si="4"/>
        <v>0.99589698501666857</v>
      </c>
      <c r="Z14">
        <f t="shared" si="4"/>
        <v>0.99469738526238793</v>
      </c>
      <c r="AA14">
        <f t="shared" si="4"/>
        <v>0.99729373084923167</v>
      </c>
      <c r="AB14">
        <f t="shared" si="4"/>
        <v>0.98251141475578319</v>
      </c>
      <c r="AC14">
        <f t="shared" si="4"/>
        <v>0.99985245659764921</v>
      </c>
      <c r="AD14">
        <f t="shared" si="4"/>
        <v>0.99348408860613369</v>
      </c>
      <c r="AE14">
        <f t="shared" si="4"/>
        <v>1.0129494447464471</v>
      </c>
      <c r="AF14">
        <f t="shared" si="4"/>
        <v>0.99335050960481941</v>
      </c>
      <c r="AG14">
        <f t="shared" si="4"/>
        <v>1.0056657223796035</v>
      </c>
      <c r="AH14">
        <f t="shared" si="4"/>
        <v>1.0280769909941727</v>
      </c>
      <c r="AI14">
        <f t="shared" si="4"/>
        <v>0.96803803426849933</v>
      </c>
      <c r="AJ14">
        <f t="shared" si="4"/>
        <v>1.0403120936280885</v>
      </c>
      <c r="AL14">
        <f t="shared" si="9"/>
        <v>-6.2143490495690318E-2</v>
      </c>
      <c r="AM14">
        <f t="shared" si="10"/>
        <v>-7.442949931185E-2</v>
      </c>
      <c r="AN14">
        <f t="shared" si="11"/>
        <v>-6.0865798269116311E-2</v>
      </c>
      <c r="AO14">
        <f t="shared" si="12"/>
        <v>2.466873266867629E-2</v>
      </c>
      <c r="AP14">
        <f t="shared" si="13"/>
        <v>3.1900340980706932E-2</v>
      </c>
      <c r="AQ14">
        <f t="shared" si="14"/>
        <v>1.6259626304242693E-2</v>
      </c>
      <c r="AR14">
        <f t="shared" si="15"/>
        <v>0.10585990340499644</v>
      </c>
      <c r="AS14">
        <f t="shared" si="16"/>
        <v>8.8532572769595304E-4</v>
      </c>
      <c r="AT14">
        <f t="shared" si="17"/>
        <v>3.9223395678576037E-2</v>
      </c>
      <c r="AU14">
        <f t="shared" si="18"/>
        <v>-7.7197905310362011E-2</v>
      </c>
      <c r="AW14">
        <f t="shared" si="19"/>
        <v>2.4315618531002219E-2</v>
      </c>
      <c r="AX14">
        <f t="shared" ca="1" si="20"/>
        <v>5.4994966063672289E-2</v>
      </c>
      <c r="AY14">
        <f t="shared" ca="1" si="21"/>
        <v>4.213567533140488E-3</v>
      </c>
    </row>
    <row r="15" spans="1:51" x14ac:dyDescent="0.15">
      <c r="A15">
        <f t="shared" ca="1" si="2"/>
        <v>49.343333333333334</v>
      </c>
      <c r="B15">
        <f t="shared" ca="1" si="3"/>
        <v>0.99102524436176032</v>
      </c>
      <c r="C15">
        <f t="shared" ca="1" si="6"/>
        <v>0.99191025388684928</v>
      </c>
      <c r="D15">
        <v>20.190000000000001</v>
      </c>
      <c r="E15">
        <f t="shared" si="7"/>
        <v>0.99727120640554789</v>
      </c>
      <c r="F15">
        <v>38288</v>
      </c>
      <c r="G15">
        <v>25769</v>
      </c>
      <c r="H15">
        <v>13396</v>
      </c>
      <c r="I15">
        <v>10751</v>
      </c>
      <c r="J15">
        <v>9915</v>
      </c>
      <c r="K15">
        <v>17856</v>
      </c>
      <c r="L15">
        <v>11786</v>
      </c>
      <c r="M15">
        <v>11925</v>
      </c>
      <c r="N15">
        <v>15609</v>
      </c>
      <c r="O15">
        <v>10336</v>
      </c>
      <c r="P15">
        <v>10514</v>
      </c>
      <c r="Q15">
        <v>9063</v>
      </c>
      <c r="R15">
        <v>5633</v>
      </c>
      <c r="S15">
        <v>4154</v>
      </c>
      <c r="T15">
        <v>1583</v>
      </c>
      <c r="V15">
        <f t="shared" si="8"/>
        <v>0.99854474517392633</v>
      </c>
      <c r="W15">
        <f t="shared" si="4"/>
        <v>1.0039113936872288</v>
      </c>
      <c r="X15">
        <f t="shared" si="4"/>
        <v>0.99118030069847274</v>
      </c>
      <c r="Y15">
        <f t="shared" si="4"/>
        <v>0.98463201084368257</v>
      </c>
      <c r="Z15">
        <f t="shared" si="4"/>
        <v>1.007192052172853</v>
      </c>
      <c r="AA15">
        <f t="shared" si="4"/>
        <v>0.99841202388673922</v>
      </c>
      <c r="AB15">
        <f t="shared" si="4"/>
        <v>0.99287314878776134</v>
      </c>
      <c r="AC15">
        <f t="shared" si="4"/>
        <v>0.97747504057443568</v>
      </c>
      <c r="AD15">
        <f t="shared" si="4"/>
        <v>1.0010517809730257</v>
      </c>
      <c r="AE15">
        <f t="shared" si="4"/>
        <v>1.0033392871010327</v>
      </c>
      <c r="AF15">
        <f t="shared" si="4"/>
        <v>0.99590800591065809</v>
      </c>
      <c r="AG15">
        <f t="shared" si="4"/>
        <v>1.0028992563739378</v>
      </c>
      <c r="AH15">
        <f t="shared" si="4"/>
        <v>0.99470245452940143</v>
      </c>
      <c r="AI15">
        <f t="shared" si="4"/>
        <v>0.97768781773677271</v>
      </c>
      <c r="AJ15">
        <f t="shared" si="4"/>
        <v>1.02925877763329</v>
      </c>
      <c r="AL15">
        <f t="shared" si="9"/>
        <v>8.7378884267838575E-3</v>
      </c>
      <c r="AM15">
        <f t="shared" si="10"/>
        <v>-2.3422584452477861E-2</v>
      </c>
      <c r="AN15">
        <f t="shared" si="11"/>
        <v>5.3152938354822585E-2</v>
      </c>
      <c r="AO15">
        <f t="shared" si="12"/>
        <v>9.2923803992503551E-2</v>
      </c>
      <c r="AP15">
        <f t="shared" si="13"/>
        <v>-4.2997876230027474E-2</v>
      </c>
      <c r="AQ15">
        <f t="shared" si="14"/>
        <v>9.5354297022214249E-3</v>
      </c>
      <c r="AR15">
        <f t="shared" si="15"/>
        <v>4.2914211164143817E-2</v>
      </c>
      <c r="AS15">
        <f t="shared" si="16"/>
        <v>0.13669512832685415</v>
      </c>
      <c r="AT15">
        <f t="shared" si="17"/>
        <v>-6.3073694337256632E-3</v>
      </c>
      <c r="AU15">
        <f t="shared" si="18"/>
        <v>-2.0002344376853234E-2</v>
      </c>
      <c r="AW15">
        <f t="shared" si="19"/>
        <v>-3.8355187305119345E-4</v>
      </c>
      <c r="AX15">
        <f t="shared" ca="1" si="20"/>
        <v>6.0345838746204472E-2</v>
      </c>
      <c r="AY15">
        <f t="shared" ca="1" si="21"/>
        <v>1.8594887389973783E-2</v>
      </c>
    </row>
    <row r="16" spans="1:51" x14ac:dyDescent="0.15">
      <c r="A16">
        <f t="shared" ca="1" si="2"/>
        <v>53.063333333333333</v>
      </c>
      <c r="B16">
        <f t="shared" ca="1" si="3"/>
        <v>0.99556715841613974</v>
      </c>
      <c r="C16">
        <f t="shared" ca="1" si="6"/>
        <v>0.99645622398038924</v>
      </c>
      <c r="D16">
        <v>21.47</v>
      </c>
      <c r="E16">
        <f t="shared" si="7"/>
        <v>0.99563530491785801</v>
      </c>
      <c r="F16">
        <v>38066</v>
      </c>
      <c r="G16">
        <v>25902</v>
      </c>
      <c r="H16">
        <v>13375</v>
      </c>
      <c r="I16">
        <v>10869</v>
      </c>
      <c r="J16">
        <v>9932</v>
      </c>
      <c r="K16">
        <v>17805</v>
      </c>
      <c r="L16">
        <v>11669</v>
      </c>
      <c r="M16">
        <v>12171</v>
      </c>
      <c r="N16">
        <v>15470</v>
      </c>
      <c r="O16">
        <v>10236</v>
      </c>
      <c r="P16">
        <v>10418</v>
      </c>
      <c r="Q16">
        <v>9057</v>
      </c>
      <c r="R16">
        <v>5670</v>
      </c>
      <c r="S16">
        <v>4274</v>
      </c>
      <c r="T16">
        <v>1508</v>
      </c>
      <c r="V16">
        <f t="shared" si="8"/>
        <v>0.99275502167234331</v>
      </c>
      <c r="W16">
        <f t="shared" si="4"/>
        <v>1.0090928215796733</v>
      </c>
      <c r="X16">
        <f t="shared" si="4"/>
        <v>0.98962649461347219</v>
      </c>
      <c r="Y16">
        <f t="shared" si="4"/>
        <v>0.99543905923727893</v>
      </c>
      <c r="Z16">
        <f t="shared" si="4"/>
        <v>1.0089189573556001</v>
      </c>
      <c r="AA16">
        <f t="shared" si="4"/>
        <v>0.99556037664109498</v>
      </c>
      <c r="AB16">
        <f t="shared" si="4"/>
        <v>0.98301686519636744</v>
      </c>
      <c r="AC16">
        <f t="shared" si="4"/>
        <v>0.99763930556238634</v>
      </c>
      <c r="AD16">
        <f t="shared" si="4"/>
        <v>0.99213729589677158</v>
      </c>
      <c r="AE16">
        <f t="shared" si="4"/>
        <v>0.99363205715616987</v>
      </c>
      <c r="AF16">
        <f t="shared" si="4"/>
        <v>0.98681468571212061</v>
      </c>
      <c r="AG16">
        <f t="shared" si="4"/>
        <v>1.002235304532578</v>
      </c>
      <c r="AH16">
        <f t="shared" si="4"/>
        <v>1.0012360939431397</v>
      </c>
      <c r="AI16">
        <f t="shared" si="4"/>
        <v>1.0059310864244022</v>
      </c>
      <c r="AJ16">
        <f t="shared" si="4"/>
        <v>0.98049414824447334</v>
      </c>
      <c r="AL16">
        <f t="shared" si="9"/>
        <v>4.3628103829335109E-2</v>
      </c>
      <c r="AM16">
        <f t="shared" si="10"/>
        <v>-5.4310384663545555E-2</v>
      </c>
      <c r="AN16">
        <f t="shared" si="11"/>
        <v>6.2566111254149806E-2</v>
      </c>
      <c r="AO16">
        <f t="shared" si="12"/>
        <v>2.7428241524750336E-2</v>
      </c>
      <c r="AP16">
        <f t="shared" si="13"/>
        <v>-5.3276510274992098E-2</v>
      </c>
      <c r="AQ16">
        <f t="shared" si="14"/>
        <v>2.6697046517177664E-2</v>
      </c>
      <c r="AR16">
        <f t="shared" si="15"/>
        <v>0.10277401271465211</v>
      </c>
      <c r="AS16">
        <f t="shared" si="16"/>
        <v>1.4180911618764202E-2</v>
      </c>
      <c r="AT16">
        <f t="shared" si="17"/>
        <v>4.7362668914082848E-2</v>
      </c>
      <c r="AU16">
        <f t="shared" si="18"/>
        <v>3.8329828079368147E-2</v>
      </c>
      <c r="AW16">
        <f t="shared" si="19"/>
        <v>2.5020148099207346E-2</v>
      </c>
      <c r="AX16">
        <f t="shared" ca="1" si="20"/>
        <v>6.9281748973340163E-2</v>
      </c>
      <c r="AY16">
        <f t="shared" ca="1" si="21"/>
        <v>2.4924068366831274E-2</v>
      </c>
    </row>
    <row r="17" spans="1:51" x14ac:dyDescent="0.15">
      <c r="A17">
        <f t="shared" ca="1" si="2"/>
        <v>56.800000000000004</v>
      </c>
      <c r="B17">
        <f t="shared" ca="1" si="3"/>
        <v>0.99392110936862232</v>
      </c>
      <c r="C17">
        <f t="shared" ca="1" si="6"/>
        <v>0.99480870497123952</v>
      </c>
      <c r="D17">
        <v>22.78</v>
      </c>
      <c r="E17">
        <f t="shared" si="7"/>
        <v>0.99277481010484425</v>
      </c>
      <c r="F17">
        <v>37940</v>
      </c>
      <c r="G17">
        <v>25219</v>
      </c>
      <c r="H17">
        <v>13326</v>
      </c>
      <c r="I17">
        <v>10826</v>
      </c>
      <c r="J17">
        <v>9951</v>
      </c>
      <c r="K17">
        <v>17965</v>
      </c>
      <c r="L17">
        <v>11717</v>
      </c>
      <c r="M17">
        <v>12291</v>
      </c>
      <c r="N17">
        <v>15463</v>
      </c>
      <c r="O17">
        <v>10227</v>
      </c>
      <c r="P17">
        <v>10548</v>
      </c>
      <c r="Q17">
        <v>8987</v>
      </c>
      <c r="R17">
        <v>5720</v>
      </c>
      <c r="S17">
        <v>4180</v>
      </c>
      <c r="T17">
        <v>1477</v>
      </c>
      <c r="V17">
        <f t="shared" si="8"/>
        <v>0.98946896238766102</v>
      </c>
      <c r="W17">
        <f t="shared" si="4"/>
        <v>0.98248443623727044</v>
      </c>
      <c r="X17">
        <f t="shared" si="4"/>
        <v>0.98600094708180419</v>
      </c>
      <c r="Y17">
        <f t="shared" si="4"/>
        <v>0.99150089753452764</v>
      </c>
      <c r="Z17">
        <f t="shared" si="4"/>
        <v>1.0108490278539648</v>
      </c>
      <c r="AA17">
        <f t="shared" si="4"/>
        <v>1.0045067209411553</v>
      </c>
      <c r="AB17">
        <f t="shared" si="4"/>
        <v>0.98706046872104192</v>
      </c>
      <c r="AC17">
        <f t="shared" si="4"/>
        <v>1.0074755323857769</v>
      </c>
      <c r="AD17">
        <f t="shared" si="4"/>
        <v>0.99168836499365076</v>
      </c>
      <c r="AE17">
        <f t="shared" si="4"/>
        <v>0.99275840646113223</v>
      </c>
      <c r="AF17">
        <f t="shared" si="4"/>
        <v>0.99912855681430679</v>
      </c>
      <c r="AG17">
        <f t="shared" si="4"/>
        <v>0.99448919971671401</v>
      </c>
      <c r="AH17">
        <f t="shared" si="4"/>
        <v>1.0100653363941374</v>
      </c>
      <c r="AI17">
        <f t="shared" si="4"/>
        <v>0.98380719261909244</v>
      </c>
      <c r="AJ17">
        <f t="shared" si="4"/>
        <v>0.96033810143042908</v>
      </c>
      <c r="AL17">
        <f t="shared" si="9"/>
        <v>6.3521288381679988E-2</v>
      </c>
      <c r="AM17">
        <f t="shared" si="10"/>
        <v>0.10602465806440686</v>
      </c>
      <c r="AN17">
        <f t="shared" si="11"/>
        <v>8.4587783104498604E-2</v>
      </c>
      <c r="AO17">
        <f t="shared" si="12"/>
        <v>5.1212554762333135E-2</v>
      </c>
      <c r="AP17">
        <f t="shared" si="13"/>
        <v>-6.4743596197622405E-2</v>
      </c>
      <c r="AQ17">
        <f t="shared" si="14"/>
        <v>-2.6979576497268183E-2</v>
      </c>
      <c r="AR17">
        <f t="shared" si="15"/>
        <v>7.8143857542362083E-2</v>
      </c>
      <c r="AS17">
        <f t="shared" si="16"/>
        <v>-4.4686374423779048E-2</v>
      </c>
      <c r="AT17">
        <f t="shared" si="17"/>
        <v>5.0078215464171433E-2</v>
      </c>
      <c r="AU17">
        <f t="shared" si="18"/>
        <v>4.3607646921367871E-2</v>
      </c>
      <c r="AW17">
        <f t="shared" si="19"/>
        <v>-2.5388288532144265E-2</v>
      </c>
      <c r="AX17">
        <f t="shared" ca="1" si="20"/>
        <v>5.8837620947523588E-2</v>
      </c>
      <c r="AY17">
        <f t="shared" ca="1" si="21"/>
        <v>4.4095550928989612E-2</v>
      </c>
    </row>
    <row r="18" spans="1:51" x14ac:dyDescent="0.15">
      <c r="A18">
        <f t="shared" ca="1" si="2"/>
        <v>60.523333333333333</v>
      </c>
      <c r="B18">
        <f t="shared" ca="1" si="3"/>
        <v>0.99010291024722263</v>
      </c>
      <c r="C18">
        <f t="shared" ca="1" si="6"/>
        <v>0.99098709610562763</v>
      </c>
      <c r="D18">
        <v>24.11</v>
      </c>
      <c r="E18">
        <f t="shared" si="7"/>
        <v>1.0024841443963373</v>
      </c>
      <c r="F18">
        <v>38326</v>
      </c>
      <c r="G18">
        <v>25777</v>
      </c>
      <c r="H18">
        <v>13552</v>
      </c>
      <c r="I18">
        <v>10935</v>
      </c>
      <c r="J18">
        <v>9943</v>
      </c>
      <c r="K18">
        <v>17892</v>
      </c>
      <c r="L18">
        <v>11838</v>
      </c>
      <c r="M18">
        <v>12085</v>
      </c>
      <c r="N18">
        <v>15648</v>
      </c>
      <c r="O18">
        <v>10503</v>
      </c>
      <c r="P18">
        <v>10744</v>
      </c>
      <c r="Q18">
        <v>8960</v>
      </c>
      <c r="R18">
        <v>5650</v>
      </c>
      <c r="S18">
        <v>4253</v>
      </c>
      <c r="T18">
        <v>1538</v>
      </c>
      <c r="V18">
        <f t="shared" si="8"/>
        <v>0.99953577892644963</v>
      </c>
      <c r="W18">
        <f t="shared" si="4"/>
        <v>1.0042230585228646</v>
      </c>
      <c r="X18">
        <f t="shared" si="4"/>
        <v>1.0027228601870486</v>
      </c>
      <c r="Y18">
        <f t="shared" si="4"/>
        <v>1.0014836795252227</v>
      </c>
      <c r="Z18">
        <f t="shared" si="4"/>
        <v>1.0100363665914953</v>
      </c>
      <c r="AA18">
        <f t="shared" si="4"/>
        <v>1.0004249513542527</v>
      </c>
      <c r="AB18">
        <f t="shared" si="4"/>
        <v>0.99725371927282525</v>
      </c>
      <c r="AC18">
        <f t="shared" si="4"/>
        <v>0.99059000967228972</v>
      </c>
      <c r="AD18">
        <f t="shared" si="4"/>
        <v>1.0035529674332695</v>
      </c>
      <c r="AE18">
        <f t="shared" si="4"/>
        <v>1.0195503611089538</v>
      </c>
      <c r="AF18">
        <f t="shared" si="4"/>
        <v>1.0176940855529875</v>
      </c>
      <c r="AG18">
        <f t="shared" si="4"/>
        <v>0.99150141643059497</v>
      </c>
      <c r="AH18">
        <f t="shared" si="4"/>
        <v>0.9977043969627406</v>
      </c>
      <c r="AI18">
        <f t="shared" si="4"/>
        <v>1.0009885144040669</v>
      </c>
      <c r="AJ18">
        <f t="shared" si="4"/>
        <v>1</v>
      </c>
      <c r="AL18">
        <f t="shared" si="9"/>
        <v>2.7859731450677228E-3</v>
      </c>
      <c r="AM18">
        <f t="shared" si="10"/>
        <v>-2.528499862177943E-2</v>
      </c>
      <c r="AN18">
        <f t="shared" si="11"/>
        <v>-1.6314959511620136E-2</v>
      </c>
      <c r="AO18">
        <f t="shared" si="12"/>
        <v>-8.8954797613373764E-3</v>
      </c>
      <c r="AP18">
        <f t="shared" si="13"/>
        <v>-5.9918020387089987E-2</v>
      </c>
      <c r="AQ18">
        <f t="shared" si="14"/>
        <v>-2.5491665279853302E-3</v>
      </c>
      <c r="AR18">
        <f t="shared" si="15"/>
        <v>1.6500352047273861E-2</v>
      </c>
      <c r="AS18">
        <f t="shared" si="16"/>
        <v>5.6727264040605796E-2</v>
      </c>
      <c r="AT18">
        <f t="shared" si="17"/>
        <v>-2.128002333083677E-2</v>
      </c>
      <c r="AU18">
        <f t="shared" si="18"/>
        <v>-0.11617024597920694</v>
      </c>
      <c r="AW18">
        <f t="shared" si="19"/>
        <v>-2.2357124649116988E-2</v>
      </c>
      <c r="AX18">
        <f t="shared" ca="1" si="20"/>
        <v>3.9212671018023677E-2</v>
      </c>
      <c r="AY18">
        <f t="shared" ca="1" si="21"/>
        <v>1.2751871449883712E-2</v>
      </c>
    </row>
    <row r="19" spans="1:51" x14ac:dyDescent="0.15">
      <c r="A19">
        <f t="shared" ca="1" si="2"/>
        <v>64.286666666666676</v>
      </c>
      <c r="B19">
        <f t="shared" ca="1" si="3"/>
        <v>0.98544226346193209</v>
      </c>
      <c r="C19">
        <f t="shared" ca="1" si="6"/>
        <v>0.98632228724997462</v>
      </c>
      <c r="D19">
        <v>25.43</v>
      </c>
      <c r="E19">
        <f t="shared" si="7"/>
        <v>0.99911024390921033</v>
      </c>
      <c r="F19">
        <v>38634</v>
      </c>
      <c r="G19">
        <v>26019</v>
      </c>
      <c r="H19">
        <v>13640</v>
      </c>
      <c r="I19">
        <v>10957</v>
      </c>
      <c r="J19">
        <v>9962</v>
      </c>
      <c r="K19">
        <v>17864</v>
      </c>
      <c r="L19">
        <v>11770</v>
      </c>
      <c r="M19">
        <v>12182</v>
      </c>
      <c r="N19">
        <v>15478</v>
      </c>
      <c r="O19">
        <v>10218</v>
      </c>
      <c r="P19">
        <v>10295</v>
      </c>
      <c r="Q19">
        <v>8977</v>
      </c>
      <c r="R19">
        <v>5788</v>
      </c>
      <c r="S19">
        <v>4180</v>
      </c>
      <c r="T19">
        <v>1527</v>
      </c>
      <c r="V19">
        <f t="shared" si="8"/>
        <v>1.0075683682890062</v>
      </c>
      <c r="W19">
        <f t="shared" si="4"/>
        <v>1.0136509198008463</v>
      </c>
      <c r="X19">
        <f t="shared" si="4"/>
        <v>1.0092340475908606</v>
      </c>
      <c r="Y19">
        <f t="shared" si="4"/>
        <v>1.0034985529545373</v>
      </c>
      <c r="Z19">
        <f t="shared" si="4"/>
        <v>1.01196643708986</v>
      </c>
      <c r="AA19">
        <f t="shared" si="4"/>
        <v>0.99885934110174224</v>
      </c>
      <c r="AB19">
        <f t="shared" si="4"/>
        <v>0.99152528094620318</v>
      </c>
      <c r="AC19">
        <f t="shared" si="4"/>
        <v>0.99854095968786383</v>
      </c>
      <c r="AD19">
        <f t="shared" si="4"/>
        <v>0.99265035978605232</v>
      </c>
      <c r="AE19">
        <f t="shared" si="4"/>
        <v>0.99188475576609458</v>
      </c>
      <c r="AF19">
        <f t="shared" si="4"/>
        <v>0.97516386920774445</v>
      </c>
      <c r="AG19">
        <f t="shared" si="4"/>
        <v>0.99338261331444766</v>
      </c>
      <c r="AH19">
        <f t="shared" si="4"/>
        <v>1.0220731061274944</v>
      </c>
      <c r="AI19">
        <f t="shared" si="4"/>
        <v>0.98380719261909244</v>
      </c>
      <c r="AJ19">
        <f t="shared" si="4"/>
        <v>0.99284785435630685</v>
      </c>
      <c r="AL19">
        <f t="shared" si="9"/>
        <v>-4.5239231281719729E-2</v>
      </c>
      <c r="AM19">
        <f t="shared" si="10"/>
        <v>-8.135151207774366E-2</v>
      </c>
      <c r="AN19">
        <f t="shared" si="11"/>
        <v>-5.5150046545324627E-2</v>
      </c>
      <c r="AO19">
        <f t="shared" si="12"/>
        <v>-2.095468352848805E-2</v>
      </c>
      <c r="AP19">
        <f t="shared" si="13"/>
        <v>-7.1372432306021666E-2</v>
      </c>
      <c r="AQ19">
        <f t="shared" si="14"/>
        <v>6.8478596684835163E-3</v>
      </c>
      <c r="AR19">
        <f t="shared" si="15"/>
        <v>5.1065002025361475E-2</v>
      </c>
      <c r="AS19">
        <f t="shared" si="16"/>
        <v>8.7606344875260124E-3</v>
      </c>
      <c r="AT19">
        <f t="shared" si="17"/>
        <v>4.4260691334327529E-2</v>
      </c>
      <c r="AU19">
        <f t="shared" si="18"/>
        <v>4.8890112412984771E-2</v>
      </c>
      <c r="AW19">
        <f t="shared" si="19"/>
        <v>7.7050763405141498E-2</v>
      </c>
      <c r="AX19">
        <f t="shared" ca="1" si="20"/>
        <v>6.1093661087391081E-2</v>
      </c>
      <c r="AY19">
        <f t="shared" ca="1" si="21"/>
        <v>7.2493097481837621E-3</v>
      </c>
    </row>
    <row r="20" spans="1:51" x14ac:dyDescent="0.15">
      <c r="A20">
        <f t="shared" ca="1" si="2"/>
        <v>68.076666666666668</v>
      </c>
      <c r="B20">
        <f t="shared" ca="1" si="3"/>
        <v>0.99176506785551333</v>
      </c>
      <c r="C20">
        <f t="shared" ca="1" si="6"/>
        <v>0.99265073806088522</v>
      </c>
      <c r="D20">
        <v>26.73</v>
      </c>
      <c r="E20">
        <f t="shared" si="7"/>
        <v>0.99589777082951292</v>
      </c>
      <c r="F20">
        <v>38447</v>
      </c>
      <c r="G20">
        <v>25828</v>
      </c>
      <c r="H20">
        <v>13579</v>
      </c>
      <c r="I20">
        <v>10719</v>
      </c>
      <c r="J20">
        <v>9868</v>
      </c>
      <c r="K20">
        <v>17846</v>
      </c>
      <c r="L20">
        <v>11727</v>
      </c>
      <c r="M20">
        <v>12093</v>
      </c>
      <c r="N20">
        <v>15815</v>
      </c>
      <c r="O20">
        <v>10397</v>
      </c>
      <c r="P20">
        <v>10560</v>
      </c>
      <c r="Q20">
        <v>8888</v>
      </c>
      <c r="R20">
        <v>5595</v>
      </c>
      <c r="S20">
        <v>4098</v>
      </c>
      <c r="T20">
        <v>1544</v>
      </c>
      <c r="V20">
        <f t="shared" si="8"/>
        <v>1.0026914390331683</v>
      </c>
      <c r="W20">
        <f t="shared" si="8"/>
        <v>1.0062099218500424</v>
      </c>
      <c r="X20">
        <f t="shared" si="8"/>
        <v>1.0047206108677635</v>
      </c>
      <c r="Y20">
        <f t="shared" si="8"/>
        <v>0.98170128585558858</v>
      </c>
      <c r="Z20">
        <f t="shared" si="8"/>
        <v>1.002417667255846</v>
      </c>
      <c r="AA20">
        <f t="shared" si="8"/>
        <v>0.99785287736798545</v>
      </c>
      <c r="AB20">
        <f t="shared" si="8"/>
        <v>0.98790288612201571</v>
      </c>
      <c r="AC20">
        <f t="shared" si="8"/>
        <v>0.99124575812718252</v>
      </c>
      <c r="AD20">
        <f t="shared" si="8"/>
        <v>1.0142631761220067</v>
      </c>
      <c r="AE20">
        <f t="shared" si="8"/>
        <v>1.0092606973673992</v>
      </c>
      <c r="AF20">
        <f t="shared" si="8"/>
        <v>1.0002652218391239</v>
      </c>
      <c r="AG20">
        <f t="shared" si="8"/>
        <v>0.98353399433427768</v>
      </c>
      <c r="AH20">
        <f t="shared" si="8"/>
        <v>0.98799223026664307</v>
      </c>
      <c r="AI20">
        <f t="shared" si="8"/>
        <v>0.96450762568254567</v>
      </c>
      <c r="AJ20">
        <f t="shared" si="8"/>
        <v>1.0039011703511054</v>
      </c>
      <c r="AL20">
        <f t="shared" si="9"/>
        <v>-1.6126941580990335E-2</v>
      </c>
      <c r="AM20">
        <f t="shared" si="10"/>
        <v>-3.7144318440495594E-2</v>
      </c>
      <c r="AN20">
        <f t="shared" si="11"/>
        <v>-2.8257022353374066E-2</v>
      </c>
      <c r="AO20">
        <f t="shared" si="12"/>
        <v>0.1108092387547553</v>
      </c>
      <c r="AP20">
        <f t="shared" si="13"/>
        <v>-1.4488496402133127E-2</v>
      </c>
      <c r="AQ20">
        <f t="shared" si="14"/>
        <v>1.2896586027865883E-2</v>
      </c>
      <c r="AR20">
        <f t="shared" si="15"/>
        <v>7.3025276784908763E-2</v>
      </c>
      <c r="AS20">
        <f t="shared" si="16"/>
        <v>5.2756712154452663E-2</v>
      </c>
      <c r="AT20">
        <f t="shared" si="17"/>
        <v>-8.4974484121741883E-2</v>
      </c>
      <c r="AU20">
        <f t="shared" si="18"/>
        <v>-5.5308480110376625E-2</v>
      </c>
      <c r="AW20">
        <f t="shared" si="19"/>
        <v>-2.5853363947235721E-2</v>
      </c>
      <c r="AX20">
        <f t="shared" ca="1" si="20"/>
        <v>6.548141719810803E-2</v>
      </c>
      <c r="AY20">
        <f t="shared" ca="1" si="21"/>
        <v>1.3854690276635967E-2</v>
      </c>
    </row>
    <row r="21" spans="1:51" x14ac:dyDescent="0.15">
      <c r="A21">
        <f t="shared" ca="1" si="2"/>
        <v>71.896666666666661</v>
      </c>
      <c r="B21">
        <f t="shared" ca="1" si="3"/>
        <v>0.98428027726841927</v>
      </c>
      <c r="C21">
        <f t="shared" ca="1" si="6"/>
        <v>0.98515926337467197</v>
      </c>
      <c r="D21">
        <v>28.02</v>
      </c>
      <c r="E21">
        <f t="shared" si="7"/>
        <v>1.0031678089371814</v>
      </c>
      <c r="F21">
        <v>38164</v>
      </c>
      <c r="G21">
        <v>25859</v>
      </c>
      <c r="H21">
        <v>13506</v>
      </c>
      <c r="I21">
        <v>11022</v>
      </c>
      <c r="J21">
        <v>9929</v>
      </c>
      <c r="K21">
        <v>17817</v>
      </c>
      <c r="L21">
        <v>12046</v>
      </c>
      <c r="M21">
        <v>12255</v>
      </c>
      <c r="N21">
        <v>15711</v>
      </c>
      <c r="O21">
        <v>10417</v>
      </c>
      <c r="P21">
        <v>10614</v>
      </c>
      <c r="Q21">
        <v>8911</v>
      </c>
      <c r="R21">
        <v>5639</v>
      </c>
      <c r="S21">
        <v>4235</v>
      </c>
      <c r="T21">
        <v>1552</v>
      </c>
      <c r="V21">
        <f t="shared" si="8"/>
        <v>0.99531084556042948</v>
      </c>
      <c r="W21">
        <f t="shared" si="8"/>
        <v>1.0074176230881311</v>
      </c>
      <c r="X21">
        <f t="shared" si="8"/>
        <v>0.99931928495323774</v>
      </c>
      <c r="Y21">
        <f t="shared" si="8"/>
        <v>1.0094515880866031</v>
      </c>
      <c r="Z21">
        <f t="shared" si="8"/>
        <v>1.0086142093821742</v>
      </c>
      <c r="AA21">
        <f t="shared" si="8"/>
        <v>0.99623135246359951</v>
      </c>
      <c r="AB21">
        <f t="shared" si="8"/>
        <v>1.0147760012130811</v>
      </c>
      <c r="AC21">
        <f t="shared" si="8"/>
        <v>1.0045246643387598</v>
      </c>
      <c r="AD21">
        <f t="shared" si="8"/>
        <v>1.0075933455613559</v>
      </c>
      <c r="AE21">
        <f t="shared" si="8"/>
        <v>1.0112021433563718</v>
      </c>
      <c r="AF21">
        <f t="shared" si="8"/>
        <v>1.0053802144508013</v>
      </c>
      <c r="AG21">
        <f t="shared" si="8"/>
        <v>0.98607914305949018</v>
      </c>
      <c r="AH21">
        <f t="shared" si="8"/>
        <v>0.9957619636235211</v>
      </c>
      <c r="AI21">
        <f t="shared" si="8"/>
        <v>0.99675202410092256</v>
      </c>
      <c r="AJ21">
        <f t="shared" si="8"/>
        <v>1.0091027308192457</v>
      </c>
      <c r="AL21">
        <f t="shared" si="9"/>
        <v>2.8201098085292073E-2</v>
      </c>
      <c r="AM21">
        <f t="shared" si="10"/>
        <v>-4.4341486869789754E-2</v>
      </c>
      <c r="AN21">
        <f t="shared" si="11"/>
        <v>4.0856810306703802E-3</v>
      </c>
      <c r="AO21">
        <f t="shared" si="12"/>
        <v>-5.6443207755212228E-2</v>
      </c>
      <c r="AP21">
        <f t="shared" si="13"/>
        <v>-5.1463912708213551E-2</v>
      </c>
      <c r="AQ21">
        <f t="shared" si="14"/>
        <v>2.2654600684626928E-2</v>
      </c>
      <c r="AR21">
        <f t="shared" si="15"/>
        <v>-8.8007398070702889E-2</v>
      </c>
      <c r="AS21">
        <f t="shared" si="16"/>
        <v>-2.7086752907172152E-2</v>
      </c>
      <c r="AT21">
        <f t="shared" si="17"/>
        <v>-4.5387967368829822E-2</v>
      </c>
      <c r="AU21">
        <f t="shared" si="18"/>
        <v>-6.6839184149248249E-2</v>
      </c>
      <c r="AW21">
        <f t="shared" si="19"/>
        <v>-3.1509957567663359E-2</v>
      </c>
      <c r="AX21">
        <f t="shared" ca="1" si="20"/>
        <v>6.308653546775829E-2</v>
      </c>
      <c r="AY21">
        <f t="shared" ca="1" si="21"/>
        <v>7.9510049586091307E-3</v>
      </c>
    </row>
    <row r="22" spans="1:51" x14ac:dyDescent="0.15">
      <c r="A22">
        <f t="shared" ca="1" si="2"/>
        <v>75.756666666666675</v>
      </c>
      <c r="B22">
        <f t="shared" ca="1" si="3"/>
        <v>0.98418812549979007</v>
      </c>
      <c r="C22">
        <f t="shared" ca="1" si="6"/>
        <v>0.9850670293122834</v>
      </c>
      <c r="D22">
        <v>29.31</v>
      </c>
      <c r="E22">
        <f t="shared" si="7"/>
        <v>0.99745910193682286</v>
      </c>
      <c r="F22">
        <v>38277</v>
      </c>
      <c r="G22">
        <v>25838</v>
      </c>
      <c r="H22">
        <v>13594</v>
      </c>
      <c r="I22">
        <v>10913</v>
      </c>
      <c r="J22">
        <v>9789</v>
      </c>
      <c r="K22">
        <v>17853</v>
      </c>
      <c r="L22">
        <v>11582</v>
      </c>
      <c r="M22">
        <v>11974</v>
      </c>
      <c r="N22">
        <v>15710</v>
      </c>
      <c r="O22">
        <v>10271</v>
      </c>
      <c r="P22">
        <v>10452</v>
      </c>
      <c r="Q22">
        <v>8992</v>
      </c>
      <c r="R22">
        <v>5711</v>
      </c>
      <c r="S22">
        <v>4276</v>
      </c>
      <c r="T22">
        <v>1534</v>
      </c>
      <c r="V22">
        <f t="shared" si="8"/>
        <v>0.99825786698240648</v>
      </c>
      <c r="W22">
        <f t="shared" si="8"/>
        <v>1.0065995028945873</v>
      </c>
      <c r="X22">
        <f t="shared" si="8"/>
        <v>1.0058304723570497</v>
      </c>
      <c r="Y22">
        <f t="shared" si="8"/>
        <v>0.99946880609590805</v>
      </c>
      <c r="Z22">
        <f t="shared" si="8"/>
        <v>0.99439263728896199</v>
      </c>
      <c r="AA22">
        <f t="shared" si="8"/>
        <v>0.99824427993111309</v>
      </c>
      <c r="AB22">
        <f t="shared" si="8"/>
        <v>0.97568783380789514</v>
      </c>
      <c r="AC22">
        <f t="shared" si="8"/>
        <v>0.98149149986065354</v>
      </c>
      <c r="AD22">
        <f t="shared" si="8"/>
        <v>1.007529212575196</v>
      </c>
      <c r="AE22">
        <f t="shared" si="8"/>
        <v>0.99702958763687188</v>
      </c>
      <c r="AF22">
        <f t="shared" si="8"/>
        <v>0.99003523661576931</v>
      </c>
      <c r="AG22">
        <f t="shared" si="8"/>
        <v>0.99504249291784708</v>
      </c>
      <c r="AH22">
        <f t="shared" si="8"/>
        <v>1.0084760727529578</v>
      </c>
      <c r="AI22">
        <f t="shared" si="8"/>
        <v>1.0064018075691961</v>
      </c>
      <c r="AJ22">
        <f t="shared" si="8"/>
        <v>0.99739921976592982</v>
      </c>
      <c r="AL22">
        <f t="shared" si="9"/>
        <v>1.0461913776593505E-2</v>
      </c>
      <c r="AM22">
        <f t="shared" si="10"/>
        <v>-3.9466929083830461E-2</v>
      </c>
      <c r="AN22">
        <f t="shared" si="11"/>
        <v>-3.4881245600107046E-2</v>
      </c>
      <c r="AO22">
        <f t="shared" si="12"/>
        <v>3.1880102253331738E-3</v>
      </c>
      <c r="AP22">
        <f t="shared" si="13"/>
        <v>3.3738857924768779E-2</v>
      </c>
      <c r="AQ22">
        <f t="shared" si="14"/>
        <v>1.054357891067579E-2</v>
      </c>
      <c r="AR22">
        <f t="shared" si="15"/>
        <v>0.1476755168368849</v>
      </c>
      <c r="AS22">
        <f t="shared" si="16"/>
        <v>0.11209155395432151</v>
      </c>
      <c r="AT22">
        <f t="shared" si="17"/>
        <v>-4.5006057181247672E-2</v>
      </c>
      <c r="AU22">
        <f t="shared" si="18"/>
        <v>1.7848996762618724E-2</v>
      </c>
      <c r="AW22">
        <f t="shared" si="19"/>
        <v>3.0590858952716498E-2</v>
      </c>
      <c r="AX22">
        <f t="shared" ca="1" si="20"/>
        <v>7.4241607223180628E-2</v>
      </c>
      <c r="AY22">
        <f t="shared" ca="1" si="21"/>
        <v>3.5573062516656068E-2</v>
      </c>
    </row>
    <row r="23" spans="1:51" x14ac:dyDescent="0.15">
      <c r="A23">
        <f t="shared" ca="1" si="2"/>
        <v>79.626666666666665</v>
      </c>
      <c r="B23">
        <f t="shared" ca="1" si="3"/>
        <v>0.98196047774407358</v>
      </c>
      <c r="C23">
        <f t="shared" ca="1" si="6"/>
        <v>0.98283739221321409</v>
      </c>
      <c r="D23">
        <v>30.59</v>
      </c>
      <c r="E23">
        <f t="shared" si="7"/>
        <v>0.99506207308449646</v>
      </c>
      <c r="F23">
        <v>38196</v>
      </c>
      <c r="G23">
        <v>25849</v>
      </c>
      <c r="H23">
        <v>13545</v>
      </c>
      <c r="I23">
        <v>10732</v>
      </c>
      <c r="J23">
        <v>9999</v>
      </c>
      <c r="K23">
        <v>18082</v>
      </c>
      <c r="L23">
        <v>11803</v>
      </c>
      <c r="M23">
        <v>12057</v>
      </c>
      <c r="N23">
        <v>15574</v>
      </c>
      <c r="O23">
        <v>10368</v>
      </c>
      <c r="P23">
        <v>10443</v>
      </c>
      <c r="Q23">
        <v>9037</v>
      </c>
      <c r="R23">
        <v>5641</v>
      </c>
      <c r="S23">
        <v>4114</v>
      </c>
      <c r="T23">
        <v>1491</v>
      </c>
      <c r="V23">
        <f t="shared" si="8"/>
        <v>0.99614540029939647</v>
      </c>
      <c r="W23">
        <f t="shared" si="8"/>
        <v>1.0070280420435864</v>
      </c>
      <c r="X23">
        <f t="shared" si="8"/>
        <v>1.0022049248253817</v>
      </c>
      <c r="Y23">
        <f t="shared" si="8"/>
        <v>0.98289189288200174</v>
      </c>
      <c r="Z23">
        <f t="shared" si="8"/>
        <v>1.0157249954287804</v>
      </c>
      <c r="AA23">
        <f t="shared" si="8"/>
        <v>1.0110487352105746</v>
      </c>
      <c r="AB23">
        <f t="shared" si="8"/>
        <v>0.99430525836941686</v>
      </c>
      <c r="AC23">
        <f t="shared" si="8"/>
        <v>0.98829489008016536</v>
      </c>
      <c r="AD23">
        <f t="shared" si="8"/>
        <v>0.99880712645742209</v>
      </c>
      <c r="AE23">
        <f t="shared" si="8"/>
        <v>1.0064456006833891</v>
      </c>
      <c r="AF23">
        <f t="shared" si="8"/>
        <v>0.98918273784715638</v>
      </c>
      <c r="AG23">
        <f t="shared" si="8"/>
        <v>1.0000221317280453</v>
      </c>
      <c r="AH23">
        <f t="shared" si="8"/>
        <v>0.99611513332156099</v>
      </c>
      <c r="AI23">
        <f t="shared" si="8"/>
        <v>0.96827339484089625</v>
      </c>
      <c r="AJ23">
        <f t="shared" si="8"/>
        <v>0.96944083224967492</v>
      </c>
      <c r="AL23">
        <f t="shared" si="9"/>
        <v>2.3172286895152112E-2</v>
      </c>
      <c r="AM23">
        <f t="shared" si="10"/>
        <v>-4.2020762774948775E-2</v>
      </c>
      <c r="AN23">
        <f t="shared" si="11"/>
        <v>-1.321498527577912E-2</v>
      </c>
      <c r="AO23">
        <f t="shared" si="12"/>
        <v>0.10353684963078366</v>
      </c>
      <c r="AP23">
        <f t="shared" si="13"/>
        <v>-9.3615832361745629E-2</v>
      </c>
      <c r="AQ23">
        <f t="shared" si="14"/>
        <v>-6.5928862995424553E-2</v>
      </c>
      <c r="AR23">
        <f t="shared" si="15"/>
        <v>3.4266110976881661E-2</v>
      </c>
      <c r="AS23">
        <f t="shared" si="16"/>
        <v>7.0644924162240705E-2</v>
      </c>
      <c r="AT23">
        <f t="shared" si="17"/>
        <v>7.1615134951656251E-3</v>
      </c>
      <c r="AU23">
        <f t="shared" si="18"/>
        <v>-3.8549499794891605E-2</v>
      </c>
      <c r="AW23">
        <f t="shared" si="19"/>
        <v>2.4981541552765912E-4</v>
      </c>
      <c r="AX23">
        <f t="shared" ca="1" si="20"/>
        <v>8.1968774725973789E-2</v>
      </c>
      <c r="AY23">
        <f t="shared" ca="1" si="21"/>
        <v>2.6319971678410298E-2</v>
      </c>
    </row>
    <row r="24" spans="1:51" x14ac:dyDescent="0.15">
      <c r="A24">
        <f t="shared" ca="1" si="2"/>
        <v>83.516666666666666</v>
      </c>
      <c r="B24">
        <f t="shared" ca="1" si="3"/>
        <v>0.98160888676129721</v>
      </c>
      <c r="C24">
        <f t="shared" ca="1" si="6"/>
        <v>0.98248548725118201</v>
      </c>
      <c r="D24">
        <v>31.86</v>
      </c>
      <c r="E24">
        <f t="shared" si="7"/>
        <v>0.99624623743255158</v>
      </c>
      <c r="F24">
        <v>38458</v>
      </c>
      <c r="G24">
        <v>25521</v>
      </c>
      <c r="H24">
        <v>13553</v>
      </c>
      <c r="I24">
        <v>10883</v>
      </c>
      <c r="J24">
        <v>10031</v>
      </c>
      <c r="K24">
        <v>17950</v>
      </c>
      <c r="L24">
        <v>11721</v>
      </c>
      <c r="M24">
        <v>11867</v>
      </c>
      <c r="N24">
        <v>15210</v>
      </c>
      <c r="O24">
        <v>10233</v>
      </c>
      <c r="P24">
        <v>10556</v>
      </c>
      <c r="Q24">
        <v>9082</v>
      </c>
      <c r="R24">
        <v>5704</v>
      </c>
      <c r="S24">
        <v>4255</v>
      </c>
      <c r="T24">
        <v>1510</v>
      </c>
      <c r="V24">
        <f t="shared" si="8"/>
        <v>1.0029783172246882</v>
      </c>
      <c r="W24">
        <f t="shared" si="8"/>
        <v>0.99424978378252038</v>
      </c>
      <c r="X24">
        <f t="shared" si="8"/>
        <v>1.002796850953001</v>
      </c>
      <c r="Y24">
        <f t="shared" si="8"/>
        <v>0.99672125141957002</v>
      </c>
      <c r="Z24">
        <f t="shared" si="8"/>
        <v>1.0189756404786574</v>
      </c>
      <c r="AA24">
        <f t="shared" si="8"/>
        <v>1.0036680011630246</v>
      </c>
      <c r="AB24">
        <f t="shared" si="8"/>
        <v>0.98739743568143146</v>
      </c>
      <c r="AC24">
        <f t="shared" si="8"/>
        <v>0.97272086427646365</v>
      </c>
      <c r="AD24">
        <f t="shared" si="8"/>
        <v>0.97546271949514507</v>
      </c>
      <c r="AE24">
        <f t="shared" si="8"/>
        <v>0.99334084025782399</v>
      </c>
      <c r="AF24">
        <f t="shared" si="8"/>
        <v>0.99988633349751821</v>
      </c>
      <c r="AG24">
        <f t="shared" si="8"/>
        <v>1.0050017705382437</v>
      </c>
      <c r="AH24">
        <f t="shared" si="8"/>
        <v>1.0072399788098181</v>
      </c>
      <c r="AI24">
        <f t="shared" si="8"/>
        <v>1.0014592355488607</v>
      </c>
      <c r="AJ24">
        <f t="shared" si="8"/>
        <v>0.98179453836150843</v>
      </c>
      <c r="AL24">
        <f t="shared" si="9"/>
        <v>-1.7843344947484241E-2</v>
      </c>
      <c r="AM24">
        <f t="shared" si="10"/>
        <v>3.4600874173685112E-2</v>
      </c>
      <c r="AN24">
        <f t="shared" si="11"/>
        <v>-1.6757682256701854E-2</v>
      </c>
      <c r="AO24">
        <f t="shared" si="12"/>
        <v>1.970481272750197E-2</v>
      </c>
      <c r="AP24">
        <f t="shared" si="13"/>
        <v>-0.11278709180756005</v>
      </c>
      <c r="AQ24">
        <f t="shared" si="14"/>
        <v>-2.1967742710102496E-2</v>
      </c>
      <c r="AR24">
        <f t="shared" si="15"/>
        <v>7.6095901212213823E-2</v>
      </c>
      <c r="AS24">
        <f t="shared" si="16"/>
        <v>0.16594871687527107</v>
      </c>
      <c r="AT24">
        <f t="shared" si="17"/>
        <v>0.14906001879672304</v>
      </c>
      <c r="AU24">
        <f t="shared" si="18"/>
        <v>4.0088585236912146E-2</v>
      </c>
      <c r="AW24">
        <f t="shared" si="19"/>
        <v>8.8396199802834891E-2</v>
      </c>
      <c r="AX24">
        <f t="shared" ca="1" si="20"/>
        <v>6.3316424483634462E-2</v>
      </c>
      <c r="AY24">
        <f t="shared" ca="1" si="21"/>
        <v>2.1256344232186447E-2</v>
      </c>
    </row>
    <row r="25" spans="1:51" x14ac:dyDescent="0.15">
      <c r="A25">
        <f t="shared" ca="1" si="2"/>
        <v>87.436666666666667</v>
      </c>
      <c r="B25">
        <f t="shared" ca="1" si="3"/>
        <v>0.98201843631124663</v>
      </c>
      <c r="C25">
        <f t="shared" ca="1" si="6"/>
        <v>0.98289540253879026</v>
      </c>
      <c r="D25">
        <v>33.11</v>
      </c>
      <c r="E25">
        <f t="shared" si="7"/>
        <v>0.99140713619035614</v>
      </c>
      <c r="F25">
        <v>38272</v>
      </c>
      <c r="G25">
        <v>25778</v>
      </c>
      <c r="H25">
        <v>13738</v>
      </c>
      <c r="I25">
        <v>11111</v>
      </c>
      <c r="J25">
        <v>9743</v>
      </c>
      <c r="K25">
        <v>17906</v>
      </c>
      <c r="L25">
        <v>11617</v>
      </c>
      <c r="M25">
        <v>12151</v>
      </c>
      <c r="N25">
        <v>15627</v>
      </c>
      <c r="O25">
        <v>10184</v>
      </c>
      <c r="P25">
        <v>10560</v>
      </c>
      <c r="Q25">
        <v>8871</v>
      </c>
      <c r="R25">
        <v>5566</v>
      </c>
      <c r="S25">
        <v>4163</v>
      </c>
      <c r="T25">
        <v>1436</v>
      </c>
      <c r="V25">
        <f t="shared" si="8"/>
        <v>0.99812746780444284</v>
      </c>
      <c r="W25">
        <f t="shared" si="8"/>
        <v>1.0042620166273191</v>
      </c>
      <c r="X25">
        <f t="shared" si="8"/>
        <v>1.0164851426541968</v>
      </c>
      <c r="Y25">
        <f t="shared" si="8"/>
        <v>1.0176026669597393</v>
      </c>
      <c r="Z25">
        <f t="shared" si="8"/>
        <v>0.98971983502976368</v>
      </c>
      <c r="AA25">
        <f t="shared" si="8"/>
        <v>1.001207756480508</v>
      </c>
      <c r="AB25">
        <f t="shared" si="8"/>
        <v>0.97863629471130353</v>
      </c>
      <c r="AC25">
        <f t="shared" si="8"/>
        <v>0.99599993442515455</v>
      </c>
      <c r="AD25">
        <f t="shared" si="8"/>
        <v>1.0022061747239075</v>
      </c>
      <c r="AE25">
        <f t="shared" si="8"/>
        <v>0.98858429758484112</v>
      </c>
      <c r="AF25">
        <f t="shared" si="8"/>
        <v>1.0002652218391239</v>
      </c>
      <c r="AG25">
        <f t="shared" si="8"/>
        <v>0.981652797450425</v>
      </c>
      <c r="AH25">
        <f t="shared" si="8"/>
        <v>0.98287126964506444</v>
      </c>
      <c r="AI25">
        <f t="shared" si="8"/>
        <v>0.97980606288834493</v>
      </c>
      <c r="AJ25">
        <f t="shared" si="8"/>
        <v>0.93368010403120938</v>
      </c>
      <c r="AL25">
        <f t="shared" si="9"/>
        <v>1.1245725453889847E-2</v>
      </c>
      <c r="AM25">
        <f t="shared" si="10"/>
        <v>-2.5517759750699816E-2</v>
      </c>
      <c r="AN25">
        <f t="shared" si="11"/>
        <v>-9.8104426803568262E-2</v>
      </c>
      <c r="AO25">
        <f t="shared" si="12"/>
        <v>-0.10469720660018067</v>
      </c>
      <c r="AP25">
        <f t="shared" si="13"/>
        <v>6.2000224941303209E-2</v>
      </c>
      <c r="AQ25">
        <f t="shared" si="14"/>
        <v>-7.2421663761607765E-3</v>
      </c>
      <c r="AR25">
        <f t="shared" si="15"/>
        <v>0.12957127447044695</v>
      </c>
      <c r="AS25">
        <f t="shared" si="16"/>
        <v>2.4048523414435349E-2</v>
      </c>
      <c r="AT25">
        <f t="shared" si="17"/>
        <v>-1.3222468163053523E-2</v>
      </c>
      <c r="AU25">
        <f t="shared" si="18"/>
        <v>6.8888170333990167E-2</v>
      </c>
      <c r="AW25">
        <f t="shared" si="19"/>
        <v>6.1933428655884575E-2</v>
      </c>
      <c r="AX25">
        <f t="shared" ca="1" si="20"/>
        <v>5.0203173912542746E-2</v>
      </c>
      <c r="AY25">
        <f t="shared" ca="1" si="21"/>
        <v>1.4105619291224852E-3</v>
      </c>
    </row>
    <row r="26" spans="1:51" x14ac:dyDescent="0.15">
      <c r="A26">
        <f t="shared" ca="1" si="2"/>
        <v>91.366666666666674</v>
      </c>
      <c r="B26">
        <f t="shared" ca="1" si="3"/>
        <v>0.97643059374183172</v>
      </c>
      <c r="C26">
        <f t="shared" ca="1" si="6"/>
        <v>0.97730256989074027</v>
      </c>
      <c r="D26">
        <v>34.39</v>
      </c>
      <c r="E26">
        <f t="shared" si="7"/>
        <v>0.9950960904751579</v>
      </c>
      <c r="F26">
        <v>38240</v>
      </c>
      <c r="G26">
        <v>25953</v>
      </c>
      <c r="H26">
        <v>13469</v>
      </c>
      <c r="I26">
        <v>10998</v>
      </c>
      <c r="J26">
        <v>9834</v>
      </c>
      <c r="K26">
        <v>17930</v>
      </c>
      <c r="L26">
        <v>11736</v>
      </c>
      <c r="M26">
        <v>11892</v>
      </c>
      <c r="N26">
        <v>15476</v>
      </c>
      <c r="O26">
        <v>10265</v>
      </c>
      <c r="P26">
        <v>10585</v>
      </c>
      <c r="Q26">
        <v>8881</v>
      </c>
      <c r="R26">
        <v>5647</v>
      </c>
      <c r="S26">
        <v>4204</v>
      </c>
      <c r="T26">
        <v>1520</v>
      </c>
      <c r="V26">
        <f t="shared" si="8"/>
        <v>0.99729291306547596</v>
      </c>
      <c r="W26">
        <f t="shared" si="8"/>
        <v>1.0110796849068513</v>
      </c>
      <c r="X26">
        <f t="shared" si="8"/>
        <v>0.99658162661299865</v>
      </c>
      <c r="Y26">
        <f t="shared" si="8"/>
        <v>1.0072535443455326</v>
      </c>
      <c r="Z26">
        <f t="shared" si="8"/>
        <v>0.99896385689035161</v>
      </c>
      <c r="AA26">
        <f t="shared" si="8"/>
        <v>1.002549708125517</v>
      </c>
      <c r="AB26">
        <f t="shared" si="8"/>
        <v>0.98866106178289215</v>
      </c>
      <c r="AC26">
        <f t="shared" si="8"/>
        <v>0.97477007819800332</v>
      </c>
      <c r="AD26">
        <f t="shared" si="8"/>
        <v>0.99252209381373213</v>
      </c>
      <c r="AE26">
        <f t="shared" si="8"/>
        <v>0.99644715384018012</v>
      </c>
      <c r="AF26">
        <f t="shared" si="8"/>
        <v>1.0026332739741597</v>
      </c>
      <c r="AG26">
        <f t="shared" si="8"/>
        <v>0.98275938385269135</v>
      </c>
      <c r="AH26">
        <f t="shared" si="8"/>
        <v>0.99717464241568077</v>
      </c>
      <c r="AI26">
        <f t="shared" si="8"/>
        <v>0.98945584635661832</v>
      </c>
      <c r="AJ26">
        <f t="shared" si="8"/>
        <v>0.98829648894668398</v>
      </c>
      <c r="AL26">
        <f t="shared" si="9"/>
        <v>1.6264546323685569E-2</v>
      </c>
      <c r="AM26">
        <f t="shared" si="10"/>
        <v>-6.6112529053254793E-2</v>
      </c>
      <c r="AN26">
        <f t="shared" si="11"/>
        <v>2.0545376246504415E-2</v>
      </c>
      <c r="AO26">
        <f t="shared" si="12"/>
        <v>-4.3364183502688294E-2</v>
      </c>
      <c r="AP26">
        <f t="shared" si="13"/>
        <v>6.2200816620427294E-3</v>
      </c>
      <c r="AQ26">
        <f t="shared" si="14"/>
        <v>-1.5278778806624298E-2</v>
      </c>
      <c r="AR26">
        <f t="shared" si="15"/>
        <v>6.8422284614389983E-2</v>
      </c>
      <c r="AS26">
        <f t="shared" si="16"/>
        <v>0.15332191815817592</v>
      </c>
      <c r="AT26">
        <f t="shared" si="17"/>
        <v>4.5036035394332513E-2</v>
      </c>
      <c r="AU26">
        <f t="shared" si="18"/>
        <v>2.1355035039241025E-2</v>
      </c>
      <c r="AW26">
        <f t="shared" si="19"/>
        <v>5.8803386316821381E-2</v>
      </c>
      <c r="AX26">
        <f t="shared" ca="1" si="20"/>
        <v>0.10778865865428783</v>
      </c>
      <c r="AY26">
        <f t="shared" ca="1" si="21"/>
        <v>3.1056861627400793E-2</v>
      </c>
    </row>
    <row r="27" spans="1:51" x14ac:dyDescent="0.15">
      <c r="A27">
        <f t="shared" ca="1" si="2"/>
        <v>95.33</v>
      </c>
      <c r="B27">
        <f t="shared" ca="1" si="3"/>
        <v>0.97413693394427703</v>
      </c>
      <c r="C27">
        <f t="shared" ca="1" si="6"/>
        <v>0.97500686179948204</v>
      </c>
      <c r="D27">
        <v>35.630000000000003</v>
      </c>
      <c r="E27">
        <f t="shared" si="7"/>
        <v>1.0008563611935974</v>
      </c>
      <c r="F27">
        <v>38289</v>
      </c>
      <c r="G27">
        <v>25826</v>
      </c>
      <c r="H27">
        <v>13656</v>
      </c>
      <c r="I27">
        <v>11060</v>
      </c>
      <c r="J27">
        <v>10089</v>
      </c>
      <c r="K27">
        <v>17881</v>
      </c>
      <c r="L27">
        <v>11691</v>
      </c>
      <c r="M27">
        <v>11975</v>
      </c>
      <c r="N27">
        <v>15579</v>
      </c>
      <c r="O27">
        <v>10248</v>
      </c>
      <c r="P27">
        <v>10912</v>
      </c>
      <c r="Q27">
        <v>8985</v>
      </c>
      <c r="R27">
        <v>5722</v>
      </c>
      <c r="S27">
        <v>4190</v>
      </c>
      <c r="T27">
        <v>1500</v>
      </c>
      <c r="V27">
        <f t="shared" si="8"/>
        <v>0.9985708250095191</v>
      </c>
      <c r="W27">
        <f t="shared" si="8"/>
        <v>1.0061320056411336</v>
      </c>
      <c r="X27">
        <f t="shared" si="8"/>
        <v>1.0104178998460991</v>
      </c>
      <c r="Y27">
        <f t="shared" si="8"/>
        <v>1.0129318240099645</v>
      </c>
      <c r="Z27">
        <f t="shared" si="8"/>
        <v>1.0248674346315596</v>
      </c>
      <c r="AA27">
        <f t="shared" si="8"/>
        <v>0.99980989018362365</v>
      </c>
      <c r="AB27">
        <f t="shared" si="8"/>
        <v>0.98487018347850985</v>
      </c>
      <c r="AC27">
        <f t="shared" si="8"/>
        <v>0.98157346841751514</v>
      </c>
      <c r="AD27">
        <f t="shared" si="8"/>
        <v>0.99912779138822261</v>
      </c>
      <c r="AE27">
        <f t="shared" si="8"/>
        <v>0.99479692474955339</v>
      </c>
      <c r="AF27">
        <f t="shared" si="8"/>
        <v>1.0336073959004282</v>
      </c>
      <c r="AG27">
        <f t="shared" si="8"/>
        <v>0.99426788243626074</v>
      </c>
      <c r="AH27">
        <f t="shared" si="8"/>
        <v>1.0104185060921773</v>
      </c>
      <c r="AI27">
        <f t="shared" si="8"/>
        <v>0.98616079834306147</v>
      </c>
      <c r="AJ27">
        <f t="shared" si="8"/>
        <v>0.97529258777633288</v>
      </c>
      <c r="AL27">
        <f t="shared" si="9"/>
        <v>8.5811834109082233E-3</v>
      </c>
      <c r="AM27">
        <f t="shared" si="10"/>
        <v>-3.667968840193199E-2</v>
      </c>
      <c r="AN27">
        <f t="shared" si="11"/>
        <v>-6.2184045006265266E-2</v>
      </c>
      <c r="AO27">
        <f t="shared" si="12"/>
        <v>-7.7093531554082467E-2</v>
      </c>
      <c r="AP27">
        <f t="shared" si="13"/>
        <v>-0.14737963295692477</v>
      </c>
      <c r="AQ27">
        <f t="shared" si="14"/>
        <v>1.1407673372287031E-3</v>
      </c>
      <c r="AR27">
        <f t="shared" si="15"/>
        <v>9.1472639510382578E-2</v>
      </c>
      <c r="AS27">
        <f t="shared" si="16"/>
        <v>0.11159048919140965</v>
      </c>
      <c r="AT27">
        <f t="shared" si="17"/>
        <v>5.2355352421821141E-3</v>
      </c>
      <c r="AU27">
        <f t="shared" si="18"/>
        <v>3.1299950298023863E-2</v>
      </c>
      <c r="AW27">
        <f t="shared" si="19"/>
        <v>7.3473061983791527E-2</v>
      </c>
      <c r="AX27">
        <f t="shared" ca="1" si="20"/>
        <v>0.11165478697956588</v>
      </c>
      <c r="AY27">
        <f t="shared" ca="1" si="21"/>
        <v>2.2187692110415897E-2</v>
      </c>
    </row>
    <row r="28" spans="1:51" x14ac:dyDescent="0.15">
      <c r="A28">
        <f t="shared" ca="1" si="2"/>
        <v>99.320000000000007</v>
      </c>
      <c r="B28">
        <f t="shared" ca="1" si="3"/>
        <v>0.97526347233878752</v>
      </c>
      <c r="C28">
        <f t="shared" ca="1" si="6"/>
        <v>0.97613440622004</v>
      </c>
      <c r="D28">
        <v>36.9</v>
      </c>
      <c r="E28">
        <f t="shared" si="7"/>
        <v>0.98929699807862403</v>
      </c>
      <c r="F28">
        <v>38083</v>
      </c>
      <c r="G28">
        <v>25703</v>
      </c>
      <c r="H28">
        <v>13354</v>
      </c>
      <c r="I28">
        <v>10919</v>
      </c>
      <c r="J28">
        <v>9801</v>
      </c>
      <c r="K28">
        <v>17891</v>
      </c>
      <c r="L28">
        <v>11677</v>
      </c>
      <c r="M28">
        <v>11874</v>
      </c>
      <c r="N28">
        <v>15426</v>
      </c>
      <c r="O28">
        <v>10077</v>
      </c>
      <c r="P28">
        <v>10614</v>
      </c>
      <c r="Q28">
        <v>8954</v>
      </c>
      <c r="R28">
        <v>5697</v>
      </c>
      <c r="S28">
        <v>4154</v>
      </c>
      <c r="T28">
        <v>1471</v>
      </c>
      <c r="V28">
        <f t="shared" si="8"/>
        <v>0.99319837887741946</v>
      </c>
      <c r="W28">
        <f t="shared" si="8"/>
        <v>1.0013401587932338</v>
      </c>
      <c r="X28">
        <f t="shared" si="8"/>
        <v>0.98807268852847163</v>
      </c>
      <c r="Y28">
        <f t="shared" si="8"/>
        <v>1.0000183170311756</v>
      </c>
      <c r="Z28">
        <f t="shared" si="8"/>
        <v>0.99561162918266588</v>
      </c>
      <c r="AA28">
        <f t="shared" si="8"/>
        <v>1.0003690367023774</v>
      </c>
      <c r="AB28">
        <f t="shared" si="8"/>
        <v>0.98369079911714652</v>
      </c>
      <c r="AC28">
        <f t="shared" si="8"/>
        <v>0.97329464417449474</v>
      </c>
      <c r="AD28">
        <f t="shared" si="8"/>
        <v>0.98931544450572706</v>
      </c>
      <c r="AE28">
        <f t="shared" si="8"/>
        <v>0.97819756154383786</v>
      </c>
      <c r="AF28">
        <f t="shared" si="8"/>
        <v>1.0053802144508013</v>
      </c>
      <c r="AG28">
        <f t="shared" si="8"/>
        <v>0.99083746458923516</v>
      </c>
      <c r="AH28">
        <f t="shared" si="8"/>
        <v>1.0060038848666784</v>
      </c>
      <c r="AI28">
        <f t="shared" si="8"/>
        <v>0.97768781773677271</v>
      </c>
      <c r="AJ28">
        <f t="shared" si="8"/>
        <v>0.95643693107932382</v>
      </c>
      <c r="AL28">
        <f t="shared" si="9"/>
        <v>4.0949145426873591E-2</v>
      </c>
      <c r="AM28">
        <f t="shared" si="10"/>
        <v>-8.0355694917151055E-3</v>
      </c>
      <c r="AN28">
        <f t="shared" si="11"/>
        <v>7.1994075332508664E-2</v>
      </c>
      <c r="AO28">
        <f t="shared" si="12"/>
        <v>-1.099011805250432E-4</v>
      </c>
      <c r="AP28">
        <f t="shared" si="13"/>
        <v>2.6388167878271633E-2</v>
      </c>
      <c r="AQ28">
        <f t="shared" si="14"/>
        <v>-2.2138117504904276E-3</v>
      </c>
      <c r="AR28">
        <f t="shared" si="15"/>
        <v>9.8661959097006535E-2</v>
      </c>
      <c r="AS28">
        <f t="shared" si="16"/>
        <v>0.16241053388238133</v>
      </c>
      <c r="AT28">
        <f t="shared" si="17"/>
        <v>6.4452271353087065E-2</v>
      </c>
      <c r="AU28">
        <f t="shared" si="18"/>
        <v>0.13226174207502978</v>
      </c>
      <c r="AW28">
        <f t="shared" si="19"/>
        <v>7.1810191045103791E-2</v>
      </c>
      <c r="AX28">
        <f t="shared" ca="1" si="20"/>
        <v>7.883894888060837E-2</v>
      </c>
      <c r="AY28">
        <f t="shared" ca="1" si="21"/>
        <v>1.8786827401684976E-2</v>
      </c>
    </row>
    <row r="29" spans="1:51" x14ac:dyDescent="0.15">
      <c r="A29">
        <f t="shared" ca="1" si="2"/>
        <v>103.31333333333335</v>
      </c>
      <c r="B29">
        <f t="shared" ca="1" si="3"/>
        <v>0.97210158847954597</v>
      </c>
      <c r="C29">
        <f t="shared" ca="1" si="6"/>
        <v>0.97296969872199746</v>
      </c>
      <c r="D29">
        <v>38.15</v>
      </c>
      <c r="E29">
        <f t="shared" si="7"/>
        <v>0.99675526547105453</v>
      </c>
      <c r="F29">
        <v>38481</v>
      </c>
      <c r="G29">
        <v>25959</v>
      </c>
      <c r="H29">
        <v>13487</v>
      </c>
      <c r="I29">
        <v>11018</v>
      </c>
      <c r="J29">
        <v>9818</v>
      </c>
      <c r="K29">
        <v>17909</v>
      </c>
      <c r="L29">
        <v>11531</v>
      </c>
      <c r="M29">
        <v>12036</v>
      </c>
      <c r="N29">
        <v>15617</v>
      </c>
      <c r="O29">
        <v>10273</v>
      </c>
      <c r="P29">
        <v>10479</v>
      </c>
      <c r="Q29">
        <v>9059</v>
      </c>
      <c r="R29">
        <v>5628</v>
      </c>
      <c r="S29">
        <v>4075</v>
      </c>
      <c r="T29">
        <v>1578</v>
      </c>
      <c r="V29">
        <f t="shared" si="8"/>
        <v>1.0035781534433206</v>
      </c>
      <c r="W29">
        <f t="shared" si="8"/>
        <v>1.0113134335335781</v>
      </c>
      <c r="X29">
        <f t="shared" si="8"/>
        <v>0.99791346040014206</v>
      </c>
      <c r="Y29">
        <f t="shared" si="8"/>
        <v>1.0090852474630911</v>
      </c>
      <c r="Z29">
        <f t="shared" si="8"/>
        <v>0.99733853436541309</v>
      </c>
      <c r="AA29">
        <f t="shared" si="8"/>
        <v>1.0013755004361342</v>
      </c>
      <c r="AB29">
        <f t="shared" si="8"/>
        <v>0.9713915050629286</v>
      </c>
      <c r="AC29">
        <f t="shared" si="8"/>
        <v>0.98657355038607197</v>
      </c>
      <c r="AD29">
        <f t="shared" si="8"/>
        <v>1.0015648448623065</v>
      </c>
      <c r="AE29">
        <f t="shared" si="8"/>
        <v>0.99722373223576921</v>
      </c>
      <c r="AF29">
        <f t="shared" si="8"/>
        <v>0.99259273292160788</v>
      </c>
      <c r="AG29">
        <f t="shared" si="8"/>
        <v>1.0024566218130313</v>
      </c>
      <c r="AH29">
        <f t="shared" si="8"/>
        <v>0.99381953028430159</v>
      </c>
      <c r="AI29">
        <f t="shared" si="8"/>
        <v>0.9590943325174166</v>
      </c>
      <c r="AJ29">
        <f t="shared" si="8"/>
        <v>1.0260078023407022</v>
      </c>
      <c r="AL29">
        <f t="shared" si="9"/>
        <v>-2.1430602492051132E-2</v>
      </c>
      <c r="AM29">
        <f t="shared" si="10"/>
        <v>-6.7499491611441587E-2</v>
      </c>
      <c r="AN29">
        <f t="shared" si="11"/>
        <v>1.2532316738247704E-2</v>
      </c>
      <c r="AO29">
        <f t="shared" si="12"/>
        <v>-5.4265349292098253E-2</v>
      </c>
      <c r="AP29">
        <f t="shared" si="13"/>
        <v>1.5990081785363913E-2</v>
      </c>
      <c r="AQ29">
        <f t="shared" si="14"/>
        <v>-8.2473318119899025E-3</v>
      </c>
      <c r="AR29">
        <f t="shared" si="15"/>
        <v>0.17415416492459815</v>
      </c>
      <c r="AS29">
        <f t="shared" si="16"/>
        <v>8.110439636649068E-2</v>
      </c>
      <c r="AT29">
        <f t="shared" si="17"/>
        <v>-9.3817306103209201E-3</v>
      </c>
      <c r="AU29">
        <f t="shared" si="18"/>
        <v>1.6680772459862304E-2</v>
      </c>
      <c r="AW29">
        <f t="shared" si="19"/>
        <v>5.0988041108480389E-2</v>
      </c>
      <c r="AX29">
        <f t="shared" ca="1" si="20"/>
        <v>0.10014410478792656</v>
      </c>
      <c r="AY29">
        <f t="shared" ca="1" si="21"/>
        <v>3.0946097473779424E-2</v>
      </c>
    </row>
    <row r="30" spans="1:51" x14ac:dyDescent="0.15">
      <c r="A30">
        <f t="shared" ca="1" si="2"/>
        <v>107.34333333333332</v>
      </c>
      <c r="B30">
        <f t="shared" ca="1" si="3"/>
        <v>0.97326385510459967</v>
      </c>
      <c r="C30">
        <f t="shared" ca="1" si="6"/>
        <v>0.9741330032792731</v>
      </c>
      <c r="D30">
        <v>39.39</v>
      </c>
      <c r="E30">
        <f t="shared" si="7"/>
        <v>0.99657526378305705</v>
      </c>
      <c r="F30">
        <v>38020</v>
      </c>
      <c r="G30">
        <v>25670</v>
      </c>
      <c r="H30">
        <v>13488</v>
      </c>
      <c r="I30">
        <v>11008</v>
      </c>
      <c r="J30">
        <v>10008</v>
      </c>
      <c r="K30">
        <v>18145</v>
      </c>
      <c r="L30">
        <v>11663</v>
      </c>
      <c r="M30">
        <v>12058</v>
      </c>
      <c r="N30">
        <v>15429</v>
      </c>
      <c r="O30">
        <v>10192</v>
      </c>
      <c r="P30">
        <v>10405</v>
      </c>
      <c r="Q30">
        <v>8993</v>
      </c>
      <c r="R30">
        <v>5708</v>
      </c>
      <c r="S30">
        <v>4285</v>
      </c>
      <c r="T30">
        <v>1496</v>
      </c>
      <c r="V30">
        <f t="shared" si="8"/>
        <v>0.99155534923507838</v>
      </c>
      <c r="W30">
        <f t="shared" si="8"/>
        <v>1.0000545413462363</v>
      </c>
      <c r="X30">
        <f t="shared" si="8"/>
        <v>0.99798745116609444</v>
      </c>
      <c r="Y30">
        <f t="shared" si="8"/>
        <v>1.0081693959043119</v>
      </c>
      <c r="Z30">
        <f t="shared" si="8"/>
        <v>1.0166392393490582</v>
      </c>
      <c r="AA30">
        <f t="shared" si="8"/>
        <v>1.0145713582787232</v>
      </c>
      <c r="AB30">
        <f t="shared" si="8"/>
        <v>0.98251141475578319</v>
      </c>
      <c r="AC30">
        <f t="shared" si="8"/>
        <v>0.98837685863702684</v>
      </c>
      <c r="AD30">
        <f t="shared" si="8"/>
        <v>0.98950784346420739</v>
      </c>
      <c r="AE30">
        <f t="shared" si="8"/>
        <v>0.98936087598043021</v>
      </c>
      <c r="AF30">
        <f t="shared" si="8"/>
        <v>0.98558329860190197</v>
      </c>
      <c r="AG30">
        <f t="shared" si="8"/>
        <v>0.99515315155807371</v>
      </c>
      <c r="AH30">
        <f t="shared" si="8"/>
        <v>1.0079463182058979</v>
      </c>
      <c r="AI30">
        <f t="shared" si="8"/>
        <v>1.0085200527207683</v>
      </c>
      <c r="AJ30">
        <f t="shared" si="8"/>
        <v>0.9726918075422627</v>
      </c>
      <c r="AL30">
        <f t="shared" si="9"/>
        <v>5.0883053061190009E-2</v>
      </c>
      <c r="AM30">
        <f t="shared" si="10"/>
        <v>-3.2723915346681917E-4</v>
      </c>
      <c r="AN30">
        <f t="shared" si="11"/>
        <v>1.2087460389573285E-2</v>
      </c>
      <c r="AO30">
        <f t="shared" si="12"/>
        <v>-4.8817242134877092E-2</v>
      </c>
      <c r="AP30">
        <f t="shared" si="13"/>
        <v>-9.9013943387131209E-2</v>
      </c>
      <c r="AQ30">
        <f t="shared" si="14"/>
        <v>-8.6797297094577619E-2</v>
      </c>
      <c r="AR30">
        <f t="shared" si="15"/>
        <v>0.10585990340499644</v>
      </c>
      <c r="AS30">
        <f t="shared" si="16"/>
        <v>7.0147308570000858E-2</v>
      </c>
      <c r="AT30">
        <f t="shared" si="17"/>
        <v>6.3285523658598436E-2</v>
      </c>
      <c r="AU30">
        <f t="shared" si="18"/>
        <v>6.4176744885777015E-2</v>
      </c>
      <c r="AW30">
        <f t="shared" si="19"/>
        <v>5.7781439892177822E-2</v>
      </c>
      <c r="AX30">
        <f t="shared" ca="1" si="20"/>
        <v>0.10784556975609305</v>
      </c>
      <c r="AY30">
        <f t="shared" ca="1" si="21"/>
        <v>3.8167020108469507E-2</v>
      </c>
    </row>
    <row r="31" spans="1:51" x14ac:dyDescent="0.15">
      <c r="A31">
        <f t="shared" ca="1" si="2"/>
        <v>111.38333333333334</v>
      </c>
      <c r="B31">
        <f t="shared" ca="1" si="3"/>
        <v>0.96822860217519968</v>
      </c>
      <c r="C31">
        <f t="shared" ca="1" si="6"/>
        <v>0.96909325374715882</v>
      </c>
      <c r="D31">
        <v>40.65</v>
      </c>
      <c r="E31">
        <f t="shared" si="7"/>
        <v>0.99358139320685979</v>
      </c>
      <c r="F31">
        <v>38437</v>
      </c>
      <c r="G31">
        <v>25729</v>
      </c>
      <c r="H31">
        <v>13439</v>
      </c>
      <c r="I31">
        <v>11013</v>
      </c>
      <c r="J31">
        <v>9958</v>
      </c>
      <c r="K31">
        <v>17878</v>
      </c>
      <c r="L31">
        <v>11556</v>
      </c>
      <c r="M31">
        <v>12060</v>
      </c>
      <c r="N31">
        <v>15606</v>
      </c>
      <c r="O31">
        <v>10249</v>
      </c>
      <c r="P31">
        <v>10643</v>
      </c>
      <c r="Q31">
        <v>8957</v>
      </c>
      <c r="R31">
        <v>5551</v>
      </c>
      <c r="S31">
        <v>4089</v>
      </c>
      <c r="T31">
        <v>1515</v>
      </c>
      <c r="V31">
        <f t="shared" si="8"/>
        <v>1.0024306406772412</v>
      </c>
      <c r="W31">
        <f t="shared" si="8"/>
        <v>1.0023530695090501</v>
      </c>
      <c r="X31">
        <f t="shared" si="8"/>
        <v>0.99436190363442634</v>
      </c>
      <c r="Y31">
        <f t="shared" si="8"/>
        <v>1.0086273216837016</v>
      </c>
      <c r="Z31">
        <f t="shared" si="8"/>
        <v>1.0115601064586253</v>
      </c>
      <c r="AA31">
        <f t="shared" si="8"/>
        <v>0.99964214622799752</v>
      </c>
      <c r="AB31">
        <f t="shared" si="8"/>
        <v>0.97349754856536319</v>
      </c>
      <c r="AC31">
        <f t="shared" si="8"/>
        <v>0.98854079575075005</v>
      </c>
      <c r="AD31">
        <f t="shared" si="8"/>
        <v>1.0008593820145453</v>
      </c>
      <c r="AE31">
        <f t="shared" si="8"/>
        <v>0.99489399704900205</v>
      </c>
      <c r="AF31">
        <f t="shared" si="8"/>
        <v>1.0081271549274429</v>
      </c>
      <c r="AG31">
        <f t="shared" si="8"/>
        <v>0.99116944050991507</v>
      </c>
      <c r="AH31">
        <f t="shared" si="8"/>
        <v>0.98022249690976515</v>
      </c>
      <c r="AI31">
        <f t="shared" si="8"/>
        <v>0.96238938053097345</v>
      </c>
      <c r="AJ31">
        <f t="shared" si="8"/>
        <v>0.98504551365409621</v>
      </c>
      <c r="AL31">
        <f t="shared" si="9"/>
        <v>-1.4566148689405022E-2</v>
      </c>
      <c r="AM31">
        <f t="shared" si="10"/>
        <v>-1.4101832257648456E-2</v>
      </c>
      <c r="AN31">
        <f t="shared" si="11"/>
        <v>3.392430255700879E-2</v>
      </c>
      <c r="AO31">
        <f t="shared" si="12"/>
        <v>-5.1541914085792014E-2</v>
      </c>
      <c r="AP31">
        <f t="shared" si="13"/>
        <v>-6.8962793719417076E-2</v>
      </c>
      <c r="AQ31">
        <f t="shared" si="14"/>
        <v>2.1475069016589242E-3</v>
      </c>
      <c r="AR31">
        <f t="shared" si="15"/>
        <v>0.16115983403454026</v>
      </c>
      <c r="AS31">
        <f t="shared" si="16"/>
        <v>6.9152201179047343E-2</v>
      </c>
      <c r="AT31">
        <f t="shared" si="17"/>
        <v>-5.1540777434848726E-3</v>
      </c>
      <c r="AU31">
        <f t="shared" si="18"/>
        <v>3.0714498768067026E-2</v>
      </c>
      <c r="AW31">
        <f t="shared" si="19"/>
        <v>4.4451042410737739E-2</v>
      </c>
      <c r="AX31">
        <f t="shared" ca="1" si="20"/>
        <v>7.7716440772514592E-2</v>
      </c>
      <c r="AY31">
        <f t="shared" ca="1" si="21"/>
        <v>2.6379953618743807E-2</v>
      </c>
    </row>
    <row r="32" spans="1:51" x14ac:dyDescent="0.15">
      <c r="A32">
        <f t="shared" ca="1" si="2"/>
        <v>115.44333333333333</v>
      </c>
      <c r="B32">
        <f t="shared" ca="1" si="3"/>
        <v>0.96796336128805738</v>
      </c>
      <c r="C32">
        <f t="shared" ca="1" si="6"/>
        <v>0.96882777599348568</v>
      </c>
      <c r="D32">
        <v>41.89</v>
      </c>
      <c r="E32">
        <f t="shared" si="7"/>
        <v>0.99430300184222153</v>
      </c>
      <c r="F32">
        <v>38141</v>
      </c>
      <c r="G32">
        <v>25800</v>
      </c>
      <c r="H32">
        <v>13600</v>
      </c>
      <c r="I32">
        <v>10948</v>
      </c>
      <c r="J32">
        <v>9930</v>
      </c>
      <c r="K32">
        <v>17811</v>
      </c>
      <c r="L32">
        <v>11586</v>
      </c>
      <c r="M32">
        <v>12142</v>
      </c>
      <c r="N32">
        <v>15476</v>
      </c>
      <c r="O32">
        <v>10301</v>
      </c>
      <c r="P32">
        <v>10468</v>
      </c>
      <c r="Q32">
        <v>9024</v>
      </c>
      <c r="R32">
        <v>5798</v>
      </c>
      <c r="S32">
        <v>4150</v>
      </c>
      <c r="T32">
        <v>1456</v>
      </c>
      <c r="V32">
        <f t="shared" si="8"/>
        <v>0.99471100934179701</v>
      </c>
      <c r="W32">
        <f t="shared" si="8"/>
        <v>1.0051190949253175</v>
      </c>
      <c r="X32">
        <f t="shared" si="8"/>
        <v>1.0062744169527642</v>
      </c>
      <c r="Y32">
        <f t="shared" si="8"/>
        <v>1.0026742865516358</v>
      </c>
      <c r="Z32">
        <f t="shared" si="8"/>
        <v>1.008715792039983</v>
      </c>
      <c r="AA32">
        <f t="shared" si="8"/>
        <v>0.99589586455234724</v>
      </c>
      <c r="AB32">
        <f t="shared" si="8"/>
        <v>0.97602480076828468</v>
      </c>
      <c r="AC32">
        <f t="shared" si="8"/>
        <v>0.99526221741340026</v>
      </c>
      <c r="AD32">
        <f t="shared" si="8"/>
        <v>0.99252209381373213</v>
      </c>
      <c r="AE32">
        <f t="shared" si="8"/>
        <v>0.9999417566203308</v>
      </c>
      <c r="AF32">
        <f t="shared" si="8"/>
        <v>0.99155078998219215</v>
      </c>
      <c r="AG32">
        <f t="shared" si="8"/>
        <v>0.99858356940509918</v>
      </c>
      <c r="AH32">
        <f t="shared" si="8"/>
        <v>1.0238389546176938</v>
      </c>
      <c r="AI32">
        <f t="shared" si="8"/>
        <v>0.97674637544718501</v>
      </c>
      <c r="AJ32">
        <f t="shared" si="8"/>
        <v>0.94668400520156049</v>
      </c>
      <c r="AL32">
        <f t="shared" si="9"/>
        <v>3.1818161296859743E-2</v>
      </c>
      <c r="AM32">
        <f t="shared" si="10"/>
        <v>-3.0636221420603862E-2</v>
      </c>
      <c r="AN32">
        <f t="shared" si="11"/>
        <v>-3.7528888505466457E-2</v>
      </c>
      <c r="AO32">
        <f t="shared" si="12"/>
        <v>-1.6024302059546264E-2</v>
      </c>
      <c r="AP32">
        <f t="shared" si="13"/>
        <v>-5.2068172741959393E-2</v>
      </c>
      <c r="AQ32">
        <f t="shared" si="14"/>
        <v>2.4675483155735631E-2</v>
      </c>
      <c r="AR32">
        <f t="shared" si="15"/>
        <v>0.14560369361187886</v>
      </c>
      <c r="AS32">
        <f t="shared" si="16"/>
        <v>2.8494248723829753E-2</v>
      </c>
      <c r="AT32">
        <f t="shared" si="17"/>
        <v>4.5036035394332513E-2</v>
      </c>
      <c r="AU32">
        <f t="shared" si="18"/>
        <v>3.4947045528419023E-4</v>
      </c>
      <c r="AW32">
        <f t="shared" si="19"/>
        <v>3.7295006467356388E-2</v>
      </c>
      <c r="AX32">
        <f t="shared" ca="1" si="20"/>
        <v>6.6637221081530515E-2</v>
      </c>
      <c r="AY32">
        <f t="shared" ca="1" si="21"/>
        <v>9.9908731147243211E-3</v>
      </c>
    </row>
    <row r="33" spans="1:51" x14ac:dyDescent="0.15">
      <c r="A33">
        <f t="shared" ca="1" si="2"/>
        <v>119.53333333333335</v>
      </c>
      <c r="B33">
        <f t="shared" ca="1" si="3"/>
        <v>0.96786257678085796</v>
      </c>
      <c r="C33">
        <f t="shared" ca="1" si="6"/>
        <v>0.96872690148328244</v>
      </c>
      <c r="D33">
        <v>43.13</v>
      </c>
      <c r="E33">
        <f t="shared" si="7"/>
        <v>0.99730189141187309</v>
      </c>
      <c r="F33">
        <v>38148</v>
      </c>
      <c r="G33">
        <v>25686</v>
      </c>
      <c r="H33">
        <v>13338</v>
      </c>
      <c r="I33">
        <v>10898</v>
      </c>
      <c r="J33">
        <v>9970</v>
      </c>
      <c r="K33">
        <v>17779</v>
      </c>
      <c r="L33">
        <v>11695</v>
      </c>
      <c r="M33">
        <v>11972</v>
      </c>
      <c r="N33">
        <v>15595</v>
      </c>
      <c r="O33">
        <v>10300</v>
      </c>
      <c r="P33">
        <v>10482</v>
      </c>
      <c r="Q33">
        <v>9066</v>
      </c>
      <c r="R33">
        <v>5594</v>
      </c>
      <c r="S33">
        <v>4186</v>
      </c>
      <c r="T33">
        <v>1594</v>
      </c>
      <c r="V33">
        <f t="shared" si="8"/>
        <v>0.9948935681909461</v>
      </c>
      <c r="W33">
        <f t="shared" si="8"/>
        <v>1.0006778710175079</v>
      </c>
      <c r="X33">
        <f t="shared" si="8"/>
        <v>0.98688883627323309</v>
      </c>
      <c r="Y33">
        <f t="shared" si="8"/>
        <v>0.99809502875773903</v>
      </c>
      <c r="Z33">
        <f t="shared" si="8"/>
        <v>1.0127790983523293</v>
      </c>
      <c r="AA33">
        <f t="shared" si="8"/>
        <v>0.99410659569233517</v>
      </c>
      <c r="AB33">
        <f t="shared" si="8"/>
        <v>0.98520715043889939</v>
      </c>
      <c r="AC33">
        <f t="shared" si="8"/>
        <v>0.98132756274693034</v>
      </c>
      <c r="AD33">
        <f t="shared" si="8"/>
        <v>1.0001539191667843</v>
      </c>
      <c r="AE33">
        <f t="shared" si="8"/>
        <v>0.99984468432088214</v>
      </c>
      <c r="AF33">
        <f t="shared" si="8"/>
        <v>0.99287689917781219</v>
      </c>
      <c r="AG33">
        <f t="shared" si="8"/>
        <v>1.0032312322946177</v>
      </c>
      <c r="AH33">
        <f t="shared" si="8"/>
        <v>0.98781564541762312</v>
      </c>
      <c r="AI33">
        <f t="shared" si="8"/>
        <v>0.98521935605347388</v>
      </c>
      <c r="AJ33">
        <f t="shared" si="8"/>
        <v>1.0364109232769831</v>
      </c>
      <c r="AL33">
        <f t="shared" si="9"/>
        <v>3.0717085122892722E-2</v>
      </c>
      <c r="AM33">
        <f t="shared" si="10"/>
        <v>-4.0658482003577577E-3</v>
      </c>
      <c r="AN33">
        <f t="shared" si="11"/>
        <v>7.9187242685883827E-2</v>
      </c>
      <c r="AO33">
        <f t="shared" si="12"/>
        <v>1.14407280456101E-2</v>
      </c>
      <c r="AP33">
        <f t="shared" si="13"/>
        <v>-7.618880824195351E-2</v>
      </c>
      <c r="AQ33">
        <f t="shared" si="14"/>
        <v>3.5465033689016344E-2</v>
      </c>
      <c r="AR33">
        <f t="shared" si="15"/>
        <v>8.9420129441619658E-2</v>
      </c>
      <c r="AS33">
        <f t="shared" si="16"/>
        <v>0.11309380903056848</v>
      </c>
      <c r="AT33">
        <f t="shared" si="17"/>
        <v>-9.2344393466834503E-4</v>
      </c>
      <c r="AU33">
        <f t="shared" si="18"/>
        <v>9.3196645108193396E-4</v>
      </c>
      <c r="AW33">
        <f t="shared" si="19"/>
        <v>8.420847268995094E-3</v>
      </c>
      <c r="AX33">
        <f t="shared" ca="1" si="20"/>
        <v>0.1202317439324329</v>
      </c>
      <c r="AY33">
        <f t="shared" ca="1" si="21"/>
        <v>3.2717904389943625E-2</v>
      </c>
    </row>
    <row r="34" spans="1:51" x14ac:dyDescent="0.15">
      <c r="A34">
        <f t="shared" ca="1" si="2"/>
        <v>123.61333333333334</v>
      </c>
      <c r="B34">
        <f t="shared" ca="1" si="3"/>
        <v>0.97022585615253387</v>
      </c>
      <c r="C34">
        <f t="shared" ca="1" si="6"/>
        <v>0.97109229132062647</v>
      </c>
      <c r="D34">
        <v>44.37</v>
      </c>
      <c r="E34">
        <f t="shared" si="7"/>
        <v>0.99415079741664181</v>
      </c>
      <c r="F34">
        <v>38136</v>
      </c>
      <c r="G34">
        <v>25752</v>
      </c>
      <c r="H34">
        <v>13566</v>
      </c>
      <c r="I34">
        <v>10874</v>
      </c>
      <c r="J34">
        <v>9617</v>
      </c>
      <c r="K34">
        <v>17783</v>
      </c>
      <c r="L34">
        <v>11790</v>
      </c>
      <c r="M34">
        <v>12108</v>
      </c>
      <c r="N34">
        <v>15612</v>
      </c>
      <c r="O34">
        <v>9975</v>
      </c>
      <c r="P34">
        <v>10576</v>
      </c>
      <c r="Q34">
        <v>9001</v>
      </c>
      <c r="R34">
        <v>5730</v>
      </c>
      <c r="S34">
        <v>4194</v>
      </c>
      <c r="T34">
        <v>1525</v>
      </c>
      <c r="V34">
        <f t="shared" si="8"/>
        <v>0.99458061016383348</v>
      </c>
      <c r="W34">
        <f t="shared" si="8"/>
        <v>1.0032491059115027</v>
      </c>
      <c r="X34">
        <f t="shared" si="8"/>
        <v>1.0037587309103824</v>
      </c>
      <c r="Y34">
        <f t="shared" si="8"/>
        <v>0.99589698501666857</v>
      </c>
      <c r="Z34">
        <f t="shared" si="8"/>
        <v>0.97692042014587266</v>
      </c>
      <c r="AA34">
        <f t="shared" si="8"/>
        <v>0.99433025429983668</v>
      </c>
      <c r="AB34">
        <f t="shared" si="8"/>
        <v>0.99321011574815088</v>
      </c>
      <c r="AC34">
        <f t="shared" si="8"/>
        <v>0.9924752864801063</v>
      </c>
      <c r="AD34">
        <f t="shared" si="8"/>
        <v>1.0012441799315059</v>
      </c>
      <c r="AE34">
        <f t="shared" si="8"/>
        <v>0.96829618700007758</v>
      </c>
      <c r="AF34">
        <f t="shared" si="8"/>
        <v>1.0017807752055468</v>
      </c>
      <c r="AG34">
        <f t="shared" si="8"/>
        <v>0.99603842067988679</v>
      </c>
      <c r="AH34">
        <f t="shared" si="8"/>
        <v>1.0118311848843369</v>
      </c>
      <c r="AI34">
        <f t="shared" si="8"/>
        <v>0.98710224063264917</v>
      </c>
      <c r="AJ34">
        <f t="shared" si="8"/>
        <v>0.99154746423927176</v>
      </c>
      <c r="AL34">
        <f t="shared" si="9"/>
        <v>3.2604768007741355E-2</v>
      </c>
      <c r="AM34">
        <f t="shared" si="10"/>
        <v>-1.9463033834214466E-2</v>
      </c>
      <c r="AN34">
        <f t="shared" si="11"/>
        <v>-2.2510107196755714E-2</v>
      </c>
      <c r="AO34">
        <f t="shared" si="12"/>
        <v>2.466873266867629E-2</v>
      </c>
      <c r="AP34">
        <f t="shared" si="13"/>
        <v>0.14010050121845993</v>
      </c>
      <c r="AQ34">
        <f t="shared" si="14"/>
        <v>3.4115278326482562E-2</v>
      </c>
      <c r="AR34">
        <f t="shared" si="15"/>
        <v>4.0878242362796045E-2</v>
      </c>
      <c r="AS34">
        <f t="shared" si="16"/>
        <v>4.5319002016450144E-2</v>
      </c>
      <c r="AT34">
        <f t="shared" si="17"/>
        <v>-7.4604394862794595E-3</v>
      </c>
      <c r="AU34">
        <f t="shared" si="18"/>
        <v>0.19330356120905967</v>
      </c>
      <c r="AW34">
        <f t="shared" si="19"/>
        <v>5.9808759928037192E-2</v>
      </c>
      <c r="AX34">
        <f t="shared" ca="1" si="20"/>
        <v>0.1093664529613191</v>
      </c>
      <c r="AY34">
        <f t="shared" ca="1" si="21"/>
        <v>3.5411928415404983E-2</v>
      </c>
    </row>
    <row r="35" spans="1:51" x14ac:dyDescent="0.15">
      <c r="A35">
        <f t="shared" ca="1" si="2"/>
        <v>127.72333333333334</v>
      </c>
      <c r="B35">
        <f t="shared" ca="1" si="3"/>
        <v>0.96266844127264584</v>
      </c>
      <c r="C35">
        <f t="shared" ca="1" si="6"/>
        <v>0.9635281274863684</v>
      </c>
      <c r="D35">
        <v>45.61</v>
      </c>
      <c r="E35">
        <f t="shared" si="7"/>
        <v>0.99321393116760015</v>
      </c>
      <c r="F35">
        <v>38449</v>
      </c>
      <c r="G35">
        <v>25663</v>
      </c>
      <c r="H35">
        <v>13507</v>
      </c>
      <c r="I35">
        <v>10791</v>
      </c>
      <c r="J35">
        <v>9708</v>
      </c>
      <c r="K35">
        <v>17681</v>
      </c>
      <c r="L35">
        <v>11778</v>
      </c>
      <c r="M35">
        <v>11965</v>
      </c>
      <c r="N35">
        <v>15404</v>
      </c>
      <c r="O35">
        <v>10171</v>
      </c>
      <c r="P35">
        <v>10566</v>
      </c>
      <c r="Q35">
        <v>9087</v>
      </c>
      <c r="R35">
        <v>5709</v>
      </c>
      <c r="S35">
        <v>4176</v>
      </c>
      <c r="T35">
        <v>1519</v>
      </c>
      <c r="V35">
        <f t="shared" si="8"/>
        <v>1.0027435987043536</v>
      </c>
      <c r="W35">
        <f t="shared" si="8"/>
        <v>0.99978183461505499</v>
      </c>
      <c r="X35">
        <f t="shared" si="8"/>
        <v>0.99939327571919023</v>
      </c>
      <c r="Y35">
        <f t="shared" si="8"/>
        <v>0.98829541707879998</v>
      </c>
      <c r="Z35">
        <f t="shared" si="8"/>
        <v>0.98616444200646058</v>
      </c>
      <c r="AA35">
        <f t="shared" si="8"/>
        <v>0.9886269598085482</v>
      </c>
      <c r="AB35">
        <f t="shared" si="8"/>
        <v>0.99219921486698226</v>
      </c>
      <c r="AC35">
        <f t="shared" si="8"/>
        <v>0.98075378284889925</v>
      </c>
      <c r="AD35">
        <f t="shared" si="8"/>
        <v>0.9879045188102048</v>
      </c>
      <c r="AE35">
        <f t="shared" si="8"/>
        <v>0.98732235769200893</v>
      </c>
      <c r="AF35">
        <f t="shared" si="8"/>
        <v>1.0008335543515325</v>
      </c>
      <c r="AG35">
        <f t="shared" si="8"/>
        <v>1.0055550637393769</v>
      </c>
      <c r="AH35">
        <f t="shared" si="8"/>
        <v>1.0081229030549179</v>
      </c>
      <c r="AI35">
        <f t="shared" si="8"/>
        <v>0.98286575032950474</v>
      </c>
      <c r="AJ35">
        <f t="shared" si="8"/>
        <v>0.98764629388816649</v>
      </c>
      <c r="AL35">
        <f t="shared" si="9"/>
        <v>-1.6439051443731728E-2</v>
      </c>
      <c r="AM35">
        <f t="shared" si="10"/>
        <v>1.3091351188466978E-3</v>
      </c>
      <c r="AN35">
        <f t="shared" si="11"/>
        <v>3.6414504748085688E-3</v>
      </c>
      <c r="AO35">
        <f t="shared" si="12"/>
        <v>7.0641724721470137E-2</v>
      </c>
      <c r="AP35">
        <f t="shared" si="13"/>
        <v>8.3592968414398866E-2</v>
      </c>
      <c r="AQ35">
        <f t="shared" si="14"/>
        <v>6.8629246719909942E-2</v>
      </c>
      <c r="AR35">
        <f t="shared" si="15"/>
        <v>4.698822252419943E-2</v>
      </c>
      <c r="AS35">
        <f t="shared" si="16"/>
        <v>0.11660302081126345</v>
      </c>
      <c r="AT35">
        <f t="shared" si="17"/>
        <v>7.3015360707957042E-2</v>
      </c>
      <c r="AU35">
        <f t="shared" si="18"/>
        <v>7.6552136003867635E-2</v>
      </c>
      <c r="AW35">
        <f t="shared" si="19"/>
        <v>5.197594755052104E-2</v>
      </c>
      <c r="AX35">
        <f t="shared" ca="1" si="20"/>
        <v>0.13278814394157601</v>
      </c>
      <c r="AY35">
        <f t="shared" ca="1" si="21"/>
        <v>1.1498720281767382E-2</v>
      </c>
    </row>
    <row r="36" spans="1:51" x14ac:dyDescent="0.15">
      <c r="A36">
        <f t="shared" ca="1" si="2"/>
        <v>131.82666666666665</v>
      </c>
      <c r="B36">
        <f t="shared" ca="1" si="3"/>
        <v>0.96440375108378174</v>
      </c>
      <c r="C36">
        <f t="shared" ca="1" si="6"/>
        <v>0.96526498697115848</v>
      </c>
      <c r="D36">
        <v>46.86</v>
      </c>
      <c r="E36">
        <f t="shared" si="7"/>
        <v>0.99587877942809289</v>
      </c>
      <c r="F36">
        <v>38187</v>
      </c>
      <c r="G36">
        <v>25934</v>
      </c>
      <c r="H36">
        <v>13513</v>
      </c>
      <c r="I36">
        <v>11075</v>
      </c>
      <c r="J36">
        <v>9883</v>
      </c>
      <c r="K36">
        <v>17762</v>
      </c>
      <c r="L36">
        <v>11676</v>
      </c>
      <c r="M36">
        <v>12224</v>
      </c>
      <c r="N36">
        <v>15401</v>
      </c>
      <c r="O36">
        <v>10255</v>
      </c>
      <c r="P36">
        <v>10574</v>
      </c>
      <c r="Q36">
        <v>9072</v>
      </c>
      <c r="R36">
        <v>5628</v>
      </c>
      <c r="S36">
        <v>4227</v>
      </c>
      <c r="T36">
        <v>1473</v>
      </c>
      <c r="V36">
        <f t="shared" ref="V36:AJ52" si="22">F36/AVERAGE(F$4:F$8)</f>
        <v>0.99591068177906195</v>
      </c>
      <c r="W36">
        <f t="shared" si="22"/>
        <v>1.0103394809222164</v>
      </c>
      <c r="X36">
        <f t="shared" si="22"/>
        <v>0.99983722031490463</v>
      </c>
      <c r="Y36">
        <f t="shared" si="22"/>
        <v>1.0143056013481335</v>
      </c>
      <c r="Z36">
        <f t="shared" si="22"/>
        <v>1.003941407122976</v>
      </c>
      <c r="AA36">
        <f t="shared" si="22"/>
        <v>0.99315604661045376</v>
      </c>
      <c r="AB36">
        <f t="shared" si="22"/>
        <v>0.98360655737704916</v>
      </c>
      <c r="AC36">
        <f t="shared" si="22"/>
        <v>1.0019836390760506</v>
      </c>
      <c r="AD36">
        <f t="shared" si="22"/>
        <v>0.98771211985172447</v>
      </c>
      <c r="AE36">
        <f t="shared" si="22"/>
        <v>0.99547643084569382</v>
      </c>
      <c r="AF36">
        <f t="shared" si="22"/>
        <v>1.001591331034744</v>
      </c>
      <c r="AG36">
        <f t="shared" si="22"/>
        <v>1.0038951841359773</v>
      </c>
      <c r="AH36">
        <f t="shared" si="22"/>
        <v>0.99381953028430159</v>
      </c>
      <c r="AI36">
        <f t="shared" si="22"/>
        <v>0.99486913952174727</v>
      </c>
      <c r="AJ36">
        <f t="shared" si="22"/>
        <v>0.9577373211963589</v>
      </c>
      <c r="AL36">
        <f t="shared" si="9"/>
        <v>2.4586214084445949E-2</v>
      </c>
      <c r="AM36">
        <f t="shared" si="10"/>
        <v>-6.1718364615328286E-2</v>
      </c>
      <c r="AN36">
        <f t="shared" si="11"/>
        <v>9.7675761087733935E-4</v>
      </c>
      <c r="AO36">
        <f t="shared" si="12"/>
        <v>-8.5225450576145945E-2</v>
      </c>
      <c r="AP36">
        <f t="shared" si="13"/>
        <v>-2.3601960763752955E-2</v>
      </c>
      <c r="AQ36">
        <f t="shared" si="14"/>
        <v>4.1204883877749801E-2</v>
      </c>
      <c r="AR36">
        <f t="shared" si="15"/>
        <v>9.91758117072635E-2</v>
      </c>
      <c r="AS36">
        <f t="shared" si="16"/>
        <v>-1.1890045571705204E-2</v>
      </c>
      <c r="AT36">
        <f t="shared" si="17"/>
        <v>7.4184002165961119E-2</v>
      </c>
      <c r="AU36">
        <f t="shared" si="18"/>
        <v>2.7202988718558863E-2</v>
      </c>
      <c r="AW36">
        <f t="shared" si="19"/>
        <v>5.3200190712458642E-2</v>
      </c>
      <c r="AX36">
        <f t="shared" ca="1" si="20"/>
        <v>0.12585477309494339</v>
      </c>
      <c r="AY36">
        <f t="shared" ca="1" si="21"/>
        <v>4.2657638971583166E-2</v>
      </c>
    </row>
    <row r="37" spans="1:51" x14ac:dyDescent="0.15">
      <c r="A37">
        <f t="shared" ca="1" si="2"/>
        <v>135.95333333333335</v>
      </c>
      <c r="B37">
        <f t="shared" ca="1" si="3"/>
        <v>0.95966193332707761</v>
      </c>
      <c r="C37">
        <f t="shared" ca="1" si="6"/>
        <v>0.96051893465645011</v>
      </c>
      <c r="D37">
        <v>48.1</v>
      </c>
      <c r="E37">
        <f t="shared" si="7"/>
        <v>0.98982937850661812</v>
      </c>
      <c r="F37">
        <v>38388</v>
      </c>
      <c r="G37">
        <v>25413</v>
      </c>
      <c r="H37">
        <v>13558</v>
      </c>
      <c r="I37">
        <v>10910</v>
      </c>
      <c r="J37">
        <v>9837</v>
      </c>
      <c r="K37">
        <v>17910</v>
      </c>
      <c r="L37">
        <v>11831</v>
      </c>
      <c r="M37">
        <v>12051</v>
      </c>
      <c r="N37">
        <v>15401</v>
      </c>
      <c r="O37">
        <v>10134</v>
      </c>
      <c r="P37">
        <v>10337</v>
      </c>
      <c r="Q37">
        <v>9004</v>
      </c>
      <c r="R37">
        <v>5569</v>
      </c>
      <c r="S37">
        <v>4172</v>
      </c>
      <c r="T37">
        <v>1471</v>
      </c>
      <c r="V37">
        <f t="shared" si="22"/>
        <v>1.001152728733198</v>
      </c>
      <c r="W37">
        <f t="shared" si="22"/>
        <v>0.9900423085014376</v>
      </c>
      <c r="X37">
        <f t="shared" si="22"/>
        <v>1.0031668047827631</v>
      </c>
      <c r="Y37">
        <f t="shared" si="22"/>
        <v>0.99919405062827427</v>
      </c>
      <c r="Z37">
        <f t="shared" si="22"/>
        <v>0.99926860486377755</v>
      </c>
      <c r="AA37">
        <f t="shared" si="22"/>
        <v>1.0014314150880095</v>
      </c>
      <c r="AB37">
        <f t="shared" si="22"/>
        <v>0.99666402709214363</v>
      </c>
      <c r="AC37">
        <f t="shared" si="22"/>
        <v>0.98780307873899575</v>
      </c>
      <c r="AD37">
        <f t="shared" si="22"/>
        <v>0.98771211985172447</v>
      </c>
      <c r="AE37">
        <f t="shared" si="22"/>
        <v>0.9837306826124097</v>
      </c>
      <c r="AF37">
        <f t="shared" si="22"/>
        <v>0.97914219679460457</v>
      </c>
      <c r="AG37">
        <f t="shared" si="22"/>
        <v>0.9963703966005667</v>
      </c>
      <c r="AH37">
        <f t="shared" si="22"/>
        <v>0.98340102419212427</v>
      </c>
      <c r="AI37">
        <f t="shared" si="22"/>
        <v>0.98192430803991715</v>
      </c>
      <c r="AJ37">
        <f t="shared" si="22"/>
        <v>0.95643693107932382</v>
      </c>
      <c r="AL37">
        <f t="shared" si="9"/>
        <v>-6.9123891093991335E-3</v>
      </c>
      <c r="AM37">
        <f t="shared" si="10"/>
        <v>6.0045605439685901E-2</v>
      </c>
      <c r="AN37">
        <f t="shared" si="11"/>
        <v>-1.8970806106072196E-2</v>
      </c>
      <c r="AO37">
        <f t="shared" si="12"/>
        <v>4.8376459411729527E-3</v>
      </c>
      <c r="AP37">
        <f t="shared" si="13"/>
        <v>4.3899764168033742E-3</v>
      </c>
      <c r="AQ37">
        <f t="shared" si="14"/>
        <v>-8.5823495400977178E-3</v>
      </c>
      <c r="AR37">
        <f t="shared" si="15"/>
        <v>2.0049298029318766E-2</v>
      </c>
      <c r="AS37">
        <f t="shared" si="16"/>
        <v>7.363148470175461E-2</v>
      </c>
      <c r="AT37">
        <f t="shared" si="17"/>
        <v>7.4184002165961119E-2</v>
      </c>
      <c r="AU37">
        <f t="shared" si="18"/>
        <v>9.8418695542314125E-2</v>
      </c>
      <c r="AW37">
        <f t="shared" si="19"/>
        <v>5.7066491398275E-2</v>
      </c>
      <c r="AX37">
        <f t="shared" ca="1" si="20"/>
        <v>0.12874867233830523</v>
      </c>
      <c r="AY37">
        <f t="shared" ca="1" si="21"/>
        <v>3.2004758412097621E-2</v>
      </c>
    </row>
    <row r="38" spans="1:51" x14ac:dyDescent="0.15">
      <c r="A38">
        <f t="shared" ca="1" si="2"/>
        <v>140.07</v>
      </c>
      <c r="B38">
        <f t="shared" ca="1" si="3"/>
        <v>0.95836820439055737</v>
      </c>
      <c r="C38">
        <f t="shared" ca="1" si="6"/>
        <v>0.95922405038868253</v>
      </c>
      <c r="D38">
        <v>49.35</v>
      </c>
      <c r="E38">
        <f t="shared" si="7"/>
        <v>0.99466851410069201</v>
      </c>
      <c r="F38">
        <v>38297</v>
      </c>
      <c r="G38">
        <v>25980</v>
      </c>
      <c r="H38">
        <v>13461</v>
      </c>
      <c r="I38">
        <v>10767</v>
      </c>
      <c r="J38">
        <v>9893</v>
      </c>
      <c r="K38">
        <v>17664</v>
      </c>
      <c r="L38">
        <v>11653</v>
      </c>
      <c r="M38">
        <v>11939</v>
      </c>
      <c r="N38">
        <v>15382</v>
      </c>
      <c r="O38">
        <v>10136</v>
      </c>
      <c r="P38">
        <v>10598</v>
      </c>
      <c r="Q38">
        <v>8900</v>
      </c>
      <c r="R38">
        <v>5601</v>
      </c>
      <c r="S38">
        <v>4276</v>
      </c>
      <c r="T38">
        <v>1568</v>
      </c>
      <c r="V38">
        <f t="shared" si="22"/>
        <v>0.99877946369426085</v>
      </c>
      <c r="W38">
        <f t="shared" si="22"/>
        <v>1.0121315537271218</v>
      </c>
      <c r="X38">
        <f t="shared" si="22"/>
        <v>0.99598970048537938</v>
      </c>
      <c r="Y38">
        <f t="shared" si="22"/>
        <v>0.98609737333772951</v>
      </c>
      <c r="Z38">
        <f t="shared" si="22"/>
        <v>1.0049572337010624</v>
      </c>
      <c r="AA38">
        <f t="shared" si="22"/>
        <v>0.98767641072666679</v>
      </c>
      <c r="AB38">
        <f t="shared" si="22"/>
        <v>0.98166899735480928</v>
      </c>
      <c r="AC38">
        <f t="shared" si="22"/>
        <v>0.97862260037049797</v>
      </c>
      <c r="AD38">
        <f t="shared" si="22"/>
        <v>0.98649359311468254</v>
      </c>
      <c r="AE38">
        <f t="shared" si="22"/>
        <v>0.98392482721130692</v>
      </c>
      <c r="AF38">
        <f t="shared" si="22"/>
        <v>1.0038646610843784</v>
      </c>
      <c r="AG38">
        <f t="shared" si="22"/>
        <v>0.98486189801699719</v>
      </c>
      <c r="AH38">
        <f t="shared" si="22"/>
        <v>0.98905173936076285</v>
      </c>
      <c r="AI38">
        <f t="shared" si="22"/>
        <v>1.0064018075691961</v>
      </c>
      <c r="AJ38">
        <f t="shared" si="22"/>
        <v>1.0195058517555267</v>
      </c>
      <c r="AL38">
        <f t="shared" si="9"/>
        <v>7.3276906008754184E-3</v>
      </c>
      <c r="AM38">
        <f t="shared" si="10"/>
        <v>-7.2351337309893141E-2</v>
      </c>
      <c r="AN38">
        <f t="shared" si="11"/>
        <v>2.4110173974835312E-2</v>
      </c>
      <c r="AO38">
        <f t="shared" si="12"/>
        <v>8.400104000957026E-2</v>
      </c>
      <c r="AP38">
        <f t="shared" si="13"/>
        <v>-2.9669922445983966E-2</v>
      </c>
      <c r="AQ38">
        <f t="shared" si="14"/>
        <v>7.4400926327514993E-2</v>
      </c>
      <c r="AR38">
        <f t="shared" si="15"/>
        <v>0.11100658411171616</v>
      </c>
      <c r="AS38">
        <f t="shared" si="16"/>
        <v>0.1296552347937758</v>
      </c>
      <c r="AT38">
        <f t="shared" si="17"/>
        <v>8.1590688614759543E-2</v>
      </c>
      <c r="AU38">
        <f t="shared" si="18"/>
        <v>9.723467975159493E-2</v>
      </c>
      <c r="AW38">
        <f t="shared" si="19"/>
        <v>8.0362243570581346E-2</v>
      </c>
      <c r="AX38">
        <f t="shared" ca="1" si="20"/>
        <v>0.12402818608983225</v>
      </c>
      <c r="AY38">
        <f t="shared" ca="1" si="21"/>
        <v>4.2934514249037367E-2</v>
      </c>
    </row>
    <row r="39" spans="1:51" x14ac:dyDescent="0.15">
      <c r="A39">
        <f t="shared" ca="1" si="2"/>
        <v>144.20333333333335</v>
      </c>
      <c r="B39">
        <f t="shared" ca="1" si="3"/>
        <v>0.95563055278677567</v>
      </c>
      <c r="C39">
        <f t="shared" ca="1" si="6"/>
        <v>0.95648395399577002</v>
      </c>
      <c r="D39">
        <v>50.58</v>
      </c>
      <c r="E39">
        <f t="shared" si="7"/>
        <v>0.98857784047797082</v>
      </c>
      <c r="F39">
        <v>38521</v>
      </c>
      <c r="G39">
        <v>25746</v>
      </c>
      <c r="H39">
        <v>13446</v>
      </c>
      <c r="I39">
        <v>10749</v>
      </c>
      <c r="J39">
        <v>9824</v>
      </c>
      <c r="K39">
        <v>17944</v>
      </c>
      <c r="L39">
        <v>11727</v>
      </c>
      <c r="M39">
        <v>12051</v>
      </c>
      <c r="N39">
        <v>15476</v>
      </c>
      <c r="O39">
        <v>10178</v>
      </c>
      <c r="P39">
        <v>10395</v>
      </c>
      <c r="Q39">
        <v>8880</v>
      </c>
      <c r="R39">
        <v>5647</v>
      </c>
      <c r="S39">
        <v>4126</v>
      </c>
      <c r="T39">
        <v>1459</v>
      </c>
      <c r="V39">
        <f t="shared" si="22"/>
        <v>1.0046213468670293</v>
      </c>
      <c r="W39">
        <f t="shared" si="22"/>
        <v>1.003015357284776</v>
      </c>
      <c r="X39">
        <f t="shared" si="22"/>
        <v>0.99487983899609322</v>
      </c>
      <c r="Y39">
        <f t="shared" si="22"/>
        <v>0.98444884053192661</v>
      </c>
      <c r="Z39">
        <f t="shared" si="22"/>
        <v>0.99794803031226498</v>
      </c>
      <c r="AA39">
        <f t="shared" si="22"/>
        <v>1.0033325132517723</v>
      </c>
      <c r="AB39">
        <f t="shared" si="22"/>
        <v>0.98790288612201571</v>
      </c>
      <c r="AC39">
        <f t="shared" si="22"/>
        <v>0.98780307873899575</v>
      </c>
      <c r="AD39">
        <f t="shared" si="22"/>
        <v>0.99252209381373213</v>
      </c>
      <c r="AE39">
        <f t="shared" si="22"/>
        <v>0.98800186378814936</v>
      </c>
      <c r="AF39">
        <f t="shared" si="22"/>
        <v>0.98463607774788764</v>
      </c>
      <c r="AG39">
        <f t="shared" si="22"/>
        <v>0.98264872521246471</v>
      </c>
      <c r="AH39">
        <f t="shared" si="22"/>
        <v>0.99717464241568077</v>
      </c>
      <c r="AI39">
        <f t="shared" si="22"/>
        <v>0.97109772170965913</v>
      </c>
      <c r="AJ39">
        <f t="shared" si="22"/>
        <v>0.94863459037711317</v>
      </c>
      <c r="AL39">
        <f t="shared" si="9"/>
        <v>-2.7664207374721715E-2</v>
      </c>
      <c r="AM39">
        <f t="shared" si="10"/>
        <v>-1.8064921279828502E-2</v>
      </c>
      <c r="AN39">
        <f t="shared" si="11"/>
        <v>3.0799883665501661E-2</v>
      </c>
      <c r="AO39">
        <f t="shared" si="12"/>
        <v>9.4040083065491414E-2</v>
      </c>
      <c r="AP39">
        <f t="shared" si="13"/>
        <v>1.2324467171808896E-2</v>
      </c>
      <c r="AQ39">
        <f t="shared" si="14"/>
        <v>-1.9961836411818389E-2</v>
      </c>
      <c r="AR39">
        <f t="shared" si="15"/>
        <v>7.3025276784908763E-2</v>
      </c>
      <c r="AS39">
        <f t="shared" si="16"/>
        <v>7.363148470175461E-2</v>
      </c>
      <c r="AT39">
        <f t="shared" si="17"/>
        <v>4.5036035394332513E-2</v>
      </c>
      <c r="AU39">
        <f t="shared" si="18"/>
        <v>7.2424168864776886E-2</v>
      </c>
      <c r="AW39">
        <f t="shared" si="19"/>
        <v>4.3608781269757063E-2</v>
      </c>
      <c r="AX39">
        <f t="shared" ca="1" si="20"/>
        <v>0.18224932909275005</v>
      </c>
      <c r="AY39">
        <f t="shared" ca="1" si="21"/>
        <v>2.8461866333252237E-2</v>
      </c>
    </row>
    <row r="40" spans="1:51" x14ac:dyDescent="0.15">
      <c r="A40">
        <f t="shared" ca="1" si="2"/>
        <v>148.35333333333335</v>
      </c>
      <c r="B40">
        <f t="shared" ca="1" si="3"/>
        <v>0.95203630175586118</v>
      </c>
      <c r="C40">
        <f t="shared" ca="1" si="6"/>
        <v>0.95288649321170749</v>
      </c>
      <c r="D40">
        <v>51.82</v>
      </c>
      <c r="E40">
        <f t="shared" si="7"/>
        <v>0.99806390152858804</v>
      </c>
      <c r="F40">
        <v>38354</v>
      </c>
      <c r="G40">
        <v>25622</v>
      </c>
      <c r="H40">
        <v>13378</v>
      </c>
      <c r="I40">
        <v>10898</v>
      </c>
      <c r="J40">
        <v>9905</v>
      </c>
      <c r="K40">
        <v>17942</v>
      </c>
      <c r="L40">
        <v>11673</v>
      </c>
      <c r="M40">
        <v>11952</v>
      </c>
      <c r="N40">
        <v>15540</v>
      </c>
      <c r="O40">
        <v>10195</v>
      </c>
      <c r="P40">
        <v>10685</v>
      </c>
      <c r="Q40">
        <v>9111</v>
      </c>
      <c r="R40">
        <v>5651</v>
      </c>
      <c r="S40">
        <v>4215</v>
      </c>
      <c r="T40">
        <v>1562</v>
      </c>
      <c r="V40">
        <f t="shared" si="22"/>
        <v>1.0002660143230457</v>
      </c>
      <c r="W40">
        <f t="shared" si="22"/>
        <v>0.99818455233242176</v>
      </c>
      <c r="X40">
        <f t="shared" si="22"/>
        <v>0.98984846691132944</v>
      </c>
      <c r="Y40">
        <f t="shared" si="22"/>
        <v>0.99809502875773903</v>
      </c>
      <c r="Z40">
        <f t="shared" si="22"/>
        <v>1.0061762255947664</v>
      </c>
      <c r="AA40">
        <f t="shared" si="22"/>
        <v>1.0032206839480216</v>
      </c>
      <c r="AB40">
        <f t="shared" si="22"/>
        <v>0.98335383215675698</v>
      </c>
      <c r="AC40">
        <f t="shared" si="22"/>
        <v>0.97968819160969856</v>
      </c>
      <c r="AD40">
        <f t="shared" si="22"/>
        <v>0.99662660492797861</v>
      </c>
      <c r="AE40">
        <f t="shared" si="22"/>
        <v>0.98965209287877609</v>
      </c>
      <c r="AF40">
        <f t="shared" si="22"/>
        <v>1.012105482514303</v>
      </c>
      <c r="AG40">
        <f t="shared" si="22"/>
        <v>1.0082108711048159</v>
      </c>
      <c r="AH40">
        <f t="shared" si="22"/>
        <v>0.99788098181176055</v>
      </c>
      <c r="AI40">
        <f t="shared" si="22"/>
        <v>0.99204481265298428</v>
      </c>
      <c r="AJ40">
        <f t="shared" si="22"/>
        <v>1.0156046814044213</v>
      </c>
      <c r="AL40">
        <f t="shared" si="9"/>
        <v>-1.5958736850549943E-3</v>
      </c>
      <c r="AM40">
        <f t="shared" si="10"/>
        <v>1.0902585539375472E-2</v>
      </c>
      <c r="AN40">
        <f t="shared" si="11"/>
        <v>6.1220467769273326E-2</v>
      </c>
      <c r="AO40">
        <f t="shared" si="12"/>
        <v>1.14407280456101E-2</v>
      </c>
      <c r="AP40">
        <f t="shared" si="13"/>
        <v>-3.6943385302556926E-2</v>
      </c>
      <c r="AQ40">
        <f t="shared" si="14"/>
        <v>-1.9293051926925993E-2</v>
      </c>
      <c r="AR40">
        <f t="shared" si="15"/>
        <v>0.10071763363531633</v>
      </c>
      <c r="AS40">
        <f t="shared" si="16"/>
        <v>0.12312557863051468</v>
      </c>
      <c r="AT40">
        <f t="shared" si="17"/>
        <v>2.0274586786923541E-2</v>
      </c>
      <c r="AU40">
        <f t="shared" si="18"/>
        <v>6.2410913706111265E-2</v>
      </c>
      <c r="AW40">
        <f t="shared" si="19"/>
        <v>4.207169104767719E-2</v>
      </c>
      <c r="AX40">
        <f t="shared" ca="1" si="20"/>
        <v>0.163701098153851</v>
      </c>
      <c r="AY40">
        <f t="shared" ca="1" si="21"/>
        <v>5.1673450238515304E-3</v>
      </c>
    </row>
    <row r="41" spans="1:51" x14ac:dyDescent="0.15">
      <c r="A41">
        <f t="shared" ca="1" si="2"/>
        <v>152.49</v>
      </c>
      <c r="B41">
        <f t="shared" ca="1" si="3"/>
        <v>0.94984055033300718</v>
      </c>
      <c r="C41">
        <f t="shared" ca="1" si="6"/>
        <v>0.95068878092969777</v>
      </c>
      <c r="D41">
        <v>53.06</v>
      </c>
      <c r="E41">
        <f t="shared" si="7"/>
        <v>0.99163385081465305</v>
      </c>
      <c r="F41">
        <v>38491</v>
      </c>
      <c r="G41">
        <v>25942</v>
      </c>
      <c r="H41">
        <v>13494</v>
      </c>
      <c r="I41">
        <v>10853</v>
      </c>
      <c r="J41">
        <v>9998</v>
      </c>
      <c r="K41">
        <v>17992</v>
      </c>
      <c r="L41">
        <v>11578</v>
      </c>
      <c r="M41">
        <v>12037</v>
      </c>
      <c r="N41">
        <v>15424</v>
      </c>
      <c r="O41">
        <v>10139</v>
      </c>
      <c r="P41">
        <v>10521</v>
      </c>
      <c r="Q41">
        <v>8896</v>
      </c>
      <c r="R41">
        <v>5513</v>
      </c>
      <c r="S41">
        <v>4203</v>
      </c>
      <c r="T41">
        <v>1487</v>
      </c>
      <c r="V41">
        <f t="shared" si="22"/>
        <v>1.0038389517992479</v>
      </c>
      <c r="W41">
        <f t="shared" si="22"/>
        <v>1.010651145757852</v>
      </c>
      <c r="X41">
        <f t="shared" si="22"/>
        <v>0.99843139576180884</v>
      </c>
      <c r="Y41">
        <f t="shared" si="22"/>
        <v>0.99397369674323188</v>
      </c>
      <c r="Z41">
        <f t="shared" si="22"/>
        <v>1.0156234127709716</v>
      </c>
      <c r="AA41">
        <f t="shared" si="22"/>
        <v>1.0060164165417906</v>
      </c>
      <c r="AB41">
        <f t="shared" si="22"/>
        <v>0.9753508668475056</v>
      </c>
      <c r="AC41">
        <f t="shared" si="22"/>
        <v>0.98665551894293357</v>
      </c>
      <c r="AD41">
        <f t="shared" si="22"/>
        <v>0.98918717853340687</v>
      </c>
      <c r="AE41">
        <f t="shared" si="22"/>
        <v>0.9842160441096528</v>
      </c>
      <c r="AF41">
        <f t="shared" si="22"/>
        <v>0.99657106050846811</v>
      </c>
      <c r="AG41">
        <f t="shared" si="22"/>
        <v>0.98441926345609077</v>
      </c>
      <c r="AH41">
        <f t="shared" si="22"/>
        <v>0.9735122726470069</v>
      </c>
      <c r="AI41">
        <f t="shared" si="22"/>
        <v>0.98922048578422139</v>
      </c>
      <c r="AJ41">
        <f t="shared" si="22"/>
        <v>0.96684005201560463</v>
      </c>
      <c r="AL41">
        <f t="shared" si="9"/>
        <v>-2.2989610971435852E-2</v>
      </c>
      <c r="AM41">
        <f t="shared" si="10"/>
        <v>-6.3568931366060316E-2</v>
      </c>
      <c r="AN41">
        <f t="shared" si="11"/>
        <v>9.4190147151696976E-3</v>
      </c>
      <c r="AO41">
        <f t="shared" si="12"/>
        <v>3.6267208227782691E-2</v>
      </c>
      <c r="AP41">
        <f t="shared" si="13"/>
        <v>-9.3015742347742569E-2</v>
      </c>
      <c r="AQ41">
        <f t="shared" si="14"/>
        <v>-3.5990341046463856E-2</v>
      </c>
      <c r="AR41">
        <f t="shared" si="15"/>
        <v>0.14974805571759603</v>
      </c>
      <c r="AS41">
        <f t="shared" si="16"/>
        <v>8.0605912587696837E-2</v>
      </c>
      <c r="AT41">
        <f t="shared" si="17"/>
        <v>6.523022921479274E-2</v>
      </c>
      <c r="AU41">
        <f t="shared" si="18"/>
        <v>9.5459094041966119E-2</v>
      </c>
      <c r="AW41">
        <f t="shared" si="19"/>
        <v>9.1005813883624345E-2</v>
      </c>
      <c r="AX41">
        <f t="shared" ca="1" si="20"/>
        <v>0.1894711812873405</v>
      </c>
      <c r="AY41">
        <f t="shared" ca="1" si="21"/>
        <v>7.7344675878759641E-3</v>
      </c>
    </row>
    <row r="42" spans="1:51" x14ac:dyDescent="0.15">
      <c r="A42">
        <f t="shared" ca="1" si="2"/>
        <v>156.64999999999998</v>
      </c>
      <c r="B42">
        <f t="shared" ca="1" si="3"/>
        <v>0.94534073505681226</v>
      </c>
      <c r="C42">
        <f t="shared" ca="1" si="6"/>
        <v>0.94618494720956992</v>
      </c>
      <c r="D42">
        <v>54.31</v>
      </c>
      <c r="E42">
        <f t="shared" si="7"/>
        <v>0.99700372290517847</v>
      </c>
      <c r="F42">
        <v>38351</v>
      </c>
      <c r="G42">
        <v>25713</v>
      </c>
      <c r="H42">
        <v>13532</v>
      </c>
      <c r="I42">
        <v>10892</v>
      </c>
      <c r="J42">
        <v>9722</v>
      </c>
      <c r="K42">
        <v>17911</v>
      </c>
      <c r="L42">
        <v>11780</v>
      </c>
      <c r="M42">
        <v>11893</v>
      </c>
      <c r="N42">
        <v>15482</v>
      </c>
      <c r="O42">
        <v>10096</v>
      </c>
      <c r="P42">
        <v>10632</v>
      </c>
      <c r="Q42">
        <v>9115</v>
      </c>
      <c r="R42">
        <v>5726</v>
      </c>
      <c r="S42">
        <v>4222</v>
      </c>
      <c r="T42">
        <v>1545</v>
      </c>
      <c r="V42">
        <f t="shared" si="22"/>
        <v>1.0001877748162675</v>
      </c>
      <c r="W42">
        <f t="shared" si="22"/>
        <v>1.0017297398377785</v>
      </c>
      <c r="X42">
        <f t="shared" si="22"/>
        <v>1.0012430448680003</v>
      </c>
      <c r="Y42">
        <f t="shared" si="22"/>
        <v>0.99754551782247136</v>
      </c>
      <c r="Z42">
        <f t="shared" si="22"/>
        <v>0.98758659921578185</v>
      </c>
      <c r="AA42">
        <f t="shared" si="22"/>
        <v>1.001487329739885</v>
      </c>
      <c r="AB42">
        <f t="shared" si="22"/>
        <v>0.99236769834717697</v>
      </c>
      <c r="AC42">
        <f t="shared" si="22"/>
        <v>0.97485204675486492</v>
      </c>
      <c r="AD42">
        <f t="shared" si="22"/>
        <v>0.99290689173069269</v>
      </c>
      <c r="AE42">
        <f t="shared" si="22"/>
        <v>0.98004193523336181</v>
      </c>
      <c r="AF42">
        <f t="shared" si="22"/>
        <v>1.0070852119880271</v>
      </c>
      <c r="AG42">
        <f t="shared" si="22"/>
        <v>1.0086535056657224</v>
      </c>
      <c r="AH42">
        <f t="shared" si="22"/>
        <v>1.0111248454882571</v>
      </c>
      <c r="AI42">
        <f t="shared" si="22"/>
        <v>0.99369233665976275</v>
      </c>
      <c r="AJ42">
        <f t="shared" si="22"/>
        <v>1.004551365409623</v>
      </c>
      <c r="AL42">
        <f t="shared" si="9"/>
        <v>-1.1265431327000751E-3</v>
      </c>
      <c r="AM42">
        <f t="shared" si="10"/>
        <v>-1.0369473364304925E-2</v>
      </c>
      <c r="AN42">
        <f t="shared" si="11"/>
        <v>-7.453637564200314E-3</v>
      </c>
      <c r="AO42">
        <f t="shared" si="12"/>
        <v>1.4744996141971084E-2</v>
      </c>
      <c r="AP42">
        <f t="shared" si="13"/>
        <v>7.4946543860945833E-2</v>
      </c>
      <c r="AQ42">
        <f t="shared" si="14"/>
        <v>-8.9173485631049241E-3</v>
      </c>
      <c r="AR42">
        <f t="shared" si="15"/>
        <v>4.5969460317829933E-2</v>
      </c>
      <c r="AS42">
        <f t="shared" si="16"/>
        <v>0.15281739850263365</v>
      </c>
      <c r="AT42">
        <f t="shared" si="17"/>
        <v>4.2710303728801975E-2</v>
      </c>
      <c r="AU42">
        <f t="shared" si="18"/>
        <v>0.1209595030714781</v>
      </c>
      <c r="AW42">
        <f t="shared" si="19"/>
        <v>7.4767741988718953E-2</v>
      </c>
      <c r="AX42">
        <f t="shared" ca="1" si="20"/>
        <v>0.17071495271268997</v>
      </c>
      <c r="AY42">
        <f t="shared" ca="1" si="21"/>
        <v>2.0640870421602515E-2</v>
      </c>
    </row>
    <row r="43" spans="1:51" x14ac:dyDescent="0.15">
      <c r="A43">
        <f t="shared" ca="1" si="2"/>
        <v>160.82</v>
      </c>
      <c r="B43">
        <f t="shared" ca="1" si="3"/>
        <v>0.94365119997828872</v>
      </c>
      <c r="C43">
        <f t="shared" ca="1" si="6"/>
        <v>0.94449390333533612</v>
      </c>
      <c r="D43">
        <v>55.56</v>
      </c>
      <c r="E43">
        <f t="shared" si="7"/>
        <v>0.99143481661919175</v>
      </c>
      <c r="F43">
        <v>38438</v>
      </c>
      <c r="G43">
        <v>25537</v>
      </c>
      <c r="H43">
        <v>13501</v>
      </c>
      <c r="I43">
        <v>10875</v>
      </c>
      <c r="J43">
        <v>9876</v>
      </c>
      <c r="K43">
        <v>17799</v>
      </c>
      <c r="L43">
        <v>11711</v>
      </c>
      <c r="M43">
        <v>12056</v>
      </c>
      <c r="N43">
        <v>15428</v>
      </c>
      <c r="O43">
        <v>10239</v>
      </c>
      <c r="P43">
        <v>10384</v>
      </c>
      <c r="Q43">
        <v>8715</v>
      </c>
      <c r="R43">
        <v>5600</v>
      </c>
      <c r="S43">
        <v>4136</v>
      </c>
      <c r="T43">
        <v>1557</v>
      </c>
      <c r="V43">
        <f t="shared" si="22"/>
        <v>1.0024567205128339</v>
      </c>
      <c r="W43">
        <f t="shared" si="22"/>
        <v>0.99487311345379181</v>
      </c>
      <c r="X43">
        <f t="shared" si="22"/>
        <v>0.99894933112347573</v>
      </c>
      <c r="Y43">
        <f t="shared" si="22"/>
        <v>0.99598857017254649</v>
      </c>
      <c r="Z43">
        <f t="shared" si="22"/>
        <v>1.0032303285183153</v>
      </c>
      <c r="AA43">
        <f t="shared" si="22"/>
        <v>0.99522488872984272</v>
      </c>
      <c r="AB43">
        <f t="shared" si="22"/>
        <v>0.98655501828045755</v>
      </c>
      <c r="AC43">
        <f t="shared" si="22"/>
        <v>0.98821292152330376</v>
      </c>
      <c r="AD43">
        <f t="shared" si="22"/>
        <v>0.98944371047804724</v>
      </c>
      <c r="AE43">
        <f t="shared" si="22"/>
        <v>0.99392327405451575</v>
      </c>
      <c r="AF43">
        <f t="shared" si="22"/>
        <v>0.98359413480847191</v>
      </c>
      <c r="AG43">
        <f t="shared" si="22"/>
        <v>0.96439004957507091</v>
      </c>
      <c r="AH43">
        <f t="shared" si="22"/>
        <v>0.9888751545117429</v>
      </c>
      <c r="AI43">
        <f t="shared" si="22"/>
        <v>0.97345132743362828</v>
      </c>
      <c r="AJ43">
        <f t="shared" si="22"/>
        <v>1.0123537061118335</v>
      </c>
      <c r="AL43">
        <f t="shared" si="9"/>
        <v>-1.4722246250389115E-2</v>
      </c>
      <c r="AM43">
        <f t="shared" si="10"/>
        <v>3.0840444734913753E-2</v>
      </c>
      <c r="AN43">
        <f t="shared" si="11"/>
        <v>6.307327295916822E-3</v>
      </c>
      <c r="AO43">
        <f t="shared" si="12"/>
        <v>2.4116983162563124E-2</v>
      </c>
      <c r="AP43">
        <f t="shared" si="13"/>
        <v>-1.9350733297069895E-2</v>
      </c>
      <c r="AQ43">
        <f t="shared" si="14"/>
        <v>2.871929122792867E-2</v>
      </c>
      <c r="AR43">
        <f t="shared" si="15"/>
        <v>8.121710329847226E-2</v>
      </c>
      <c r="AS43">
        <f t="shared" si="16"/>
        <v>7.1142581028117255E-2</v>
      </c>
      <c r="AT43">
        <f t="shared" si="17"/>
        <v>6.3674414348043606E-2</v>
      </c>
      <c r="AU43">
        <f t="shared" si="18"/>
        <v>3.6571586308544367E-2</v>
      </c>
      <c r="AW43">
        <f t="shared" si="19"/>
        <v>3.9455295097130409E-2</v>
      </c>
      <c r="AX43">
        <f t="shared" ca="1" si="20"/>
        <v>0.16187627888348793</v>
      </c>
      <c r="AY43">
        <f t="shared" ca="1" si="21"/>
        <v>2.8764310506957481E-2</v>
      </c>
    </row>
    <row r="44" spans="1:51" x14ac:dyDescent="0.15">
      <c r="A44">
        <f t="shared" ca="1" si="2"/>
        <v>164.97</v>
      </c>
      <c r="B44">
        <f t="shared" ca="1" si="3"/>
        <v>0.945042985649029</v>
      </c>
      <c r="C44">
        <f t="shared" ca="1" si="6"/>
        <v>0.94588693190436024</v>
      </c>
      <c r="D44">
        <v>56.8</v>
      </c>
      <c r="E44">
        <f t="shared" si="7"/>
        <v>0.99210155037384207</v>
      </c>
      <c r="F44">
        <v>38442</v>
      </c>
      <c r="G44">
        <v>25768</v>
      </c>
      <c r="H44">
        <v>13440</v>
      </c>
      <c r="I44">
        <v>10737</v>
      </c>
      <c r="J44">
        <v>9831</v>
      </c>
      <c r="K44">
        <v>17839</v>
      </c>
      <c r="L44">
        <v>11516</v>
      </c>
      <c r="M44">
        <v>12066</v>
      </c>
      <c r="N44">
        <v>15501</v>
      </c>
      <c r="O44">
        <v>10262</v>
      </c>
      <c r="P44">
        <v>10473</v>
      </c>
      <c r="Q44">
        <v>9078</v>
      </c>
      <c r="R44">
        <v>5535</v>
      </c>
      <c r="S44">
        <v>4251</v>
      </c>
      <c r="T44">
        <v>1503</v>
      </c>
      <c r="V44">
        <f t="shared" si="22"/>
        <v>1.0025610398552047</v>
      </c>
      <c r="W44">
        <f t="shared" si="22"/>
        <v>1.0038724355827744</v>
      </c>
      <c r="X44">
        <f t="shared" si="22"/>
        <v>0.99443589440037883</v>
      </c>
      <c r="Y44">
        <f t="shared" si="22"/>
        <v>0.98334981866139137</v>
      </c>
      <c r="Z44">
        <f t="shared" si="22"/>
        <v>0.99865910891692566</v>
      </c>
      <c r="AA44">
        <f t="shared" si="22"/>
        <v>0.99746147480485781</v>
      </c>
      <c r="AB44">
        <f t="shared" si="22"/>
        <v>0.97012787896146779</v>
      </c>
      <c r="AC44">
        <f t="shared" si="22"/>
        <v>0.98903260709191965</v>
      </c>
      <c r="AD44">
        <f t="shared" si="22"/>
        <v>0.99412541846773472</v>
      </c>
      <c r="AE44">
        <f t="shared" si="22"/>
        <v>0.99615593694183424</v>
      </c>
      <c r="AF44">
        <f t="shared" si="22"/>
        <v>0.99202440040919937</v>
      </c>
      <c r="AG44">
        <f t="shared" si="22"/>
        <v>1.0045591359773371</v>
      </c>
      <c r="AH44">
        <f t="shared" si="22"/>
        <v>0.97739713932544592</v>
      </c>
      <c r="AI44">
        <f t="shared" si="22"/>
        <v>1.0005177932592733</v>
      </c>
      <c r="AJ44">
        <f t="shared" si="22"/>
        <v>0.97724317295188556</v>
      </c>
      <c r="AL44">
        <f t="shared" si="9"/>
        <v>-1.5346595886748585E-2</v>
      </c>
      <c r="AM44">
        <f t="shared" si="10"/>
        <v>-2.3189742028559286E-2</v>
      </c>
      <c r="AN44">
        <f t="shared" si="11"/>
        <v>3.3477857376550076E-2</v>
      </c>
      <c r="AO44">
        <f t="shared" si="12"/>
        <v>0.10074212229905952</v>
      </c>
      <c r="AP44">
        <f t="shared" si="13"/>
        <v>8.0507452918049324E-3</v>
      </c>
      <c r="AQ44">
        <f t="shared" si="14"/>
        <v>1.5250516280840915E-2</v>
      </c>
      <c r="AR44">
        <f t="shared" si="15"/>
        <v>0.18196429315889689</v>
      </c>
      <c r="AS44">
        <f t="shared" si="16"/>
        <v>6.6167868861863224E-2</v>
      </c>
      <c r="AT44">
        <f t="shared" si="17"/>
        <v>3.5351428584987882E-2</v>
      </c>
      <c r="AU44">
        <f t="shared" si="18"/>
        <v>2.3108822745984015E-2</v>
      </c>
      <c r="AW44">
        <f t="shared" si="19"/>
        <v>2.775303501138103E-2</v>
      </c>
      <c r="AX44">
        <f t="shared" ca="1" si="20"/>
        <v>0.17256848724343396</v>
      </c>
      <c r="AY44">
        <f t="shared" ca="1" si="21"/>
        <v>2.148406024080594E-2</v>
      </c>
    </row>
    <row r="45" spans="1:51" x14ac:dyDescent="0.15">
      <c r="A45">
        <f t="shared" ca="1" si="2"/>
        <v>169.15</v>
      </c>
      <c r="B45">
        <f t="shared" ca="1" si="3"/>
        <v>0.9394008095345221</v>
      </c>
      <c r="C45">
        <f t="shared" ca="1" si="6"/>
        <v>0.94023971719004773</v>
      </c>
      <c r="D45">
        <v>58.04</v>
      </c>
      <c r="E45">
        <f t="shared" si="7"/>
        <v>0.99822696111283327</v>
      </c>
      <c r="F45">
        <v>38542</v>
      </c>
      <c r="G45">
        <v>25516</v>
      </c>
      <c r="H45">
        <v>13662</v>
      </c>
      <c r="I45">
        <v>10848</v>
      </c>
      <c r="J45">
        <v>9963</v>
      </c>
      <c r="K45">
        <v>17807</v>
      </c>
      <c r="L45">
        <v>11489</v>
      </c>
      <c r="M45">
        <v>11912</v>
      </c>
      <c r="N45">
        <v>15345</v>
      </c>
      <c r="O45">
        <v>10111</v>
      </c>
      <c r="P45">
        <v>10613</v>
      </c>
      <c r="Q45">
        <v>8894</v>
      </c>
      <c r="R45">
        <v>5707</v>
      </c>
      <c r="S45">
        <v>4333</v>
      </c>
      <c r="T45">
        <v>1592</v>
      </c>
      <c r="V45">
        <f t="shared" si="22"/>
        <v>1.0051690234144763</v>
      </c>
      <c r="W45">
        <f t="shared" si="22"/>
        <v>0.99405499326024793</v>
      </c>
      <c r="X45">
        <f t="shared" si="22"/>
        <v>1.0108618444418136</v>
      </c>
      <c r="Y45">
        <f t="shared" si="22"/>
        <v>0.99351577096384225</v>
      </c>
      <c r="Z45">
        <f t="shared" si="22"/>
        <v>1.0120680197476686</v>
      </c>
      <c r="AA45">
        <f t="shared" si="22"/>
        <v>0.99567220594484573</v>
      </c>
      <c r="AB45">
        <f t="shared" si="22"/>
        <v>0.96785335197883848</v>
      </c>
      <c r="AC45">
        <f t="shared" si="22"/>
        <v>0.9764094493352351</v>
      </c>
      <c r="AD45">
        <f t="shared" si="22"/>
        <v>0.98412067262675884</v>
      </c>
      <c r="AE45">
        <f t="shared" si="22"/>
        <v>0.98149801972509121</v>
      </c>
      <c r="AF45">
        <f t="shared" si="22"/>
        <v>1.0052854923653998</v>
      </c>
      <c r="AG45">
        <f t="shared" si="22"/>
        <v>0.98419794617563749</v>
      </c>
      <c r="AH45">
        <f t="shared" si="22"/>
        <v>1.007769733356878</v>
      </c>
      <c r="AI45">
        <f t="shared" si="22"/>
        <v>1.01981736019582</v>
      </c>
      <c r="AJ45">
        <f t="shared" si="22"/>
        <v>1.0351105331599479</v>
      </c>
      <c r="AL45">
        <f t="shared" si="9"/>
        <v>-3.0934259231484566E-2</v>
      </c>
      <c r="AM45">
        <f t="shared" si="10"/>
        <v>3.5776491866574306E-2</v>
      </c>
      <c r="AN45">
        <f t="shared" si="11"/>
        <v>-6.4819669911374042E-2</v>
      </c>
      <c r="AO45">
        <f t="shared" si="12"/>
        <v>3.9032057822811293E-2</v>
      </c>
      <c r="AP45">
        <f t="shared" si="13"/>
        <v>-7.1974690775786554E-2</v>
      </c>
      <c r="AQ45">
        <f t="shared" si="14"/>
        <v>2.6023116380559888E-2</v>
      </c>
      <c r="AR45">
        <f t="shared" si="15"/>
        <v>0.19604819443110671</v>
      </c>
      <c r="AS45">
        <f t="shared" si="16"/>
        <v>0.14323957668303608</v>
      </c>
      <c r="AT45">
        <f t="shared" si="17"/>
        <v>9.6040527993734623E-2</v>
      </c>
      <c r="AU45">
        <f t="shared" si="18"/>
        <v>0.11205169720905023</v>
      </c>
      <c r="AW45">
        <f t="shared" si="19"/>
        <v>0.10930453273405932</v>
      </c>
      <c r="AX45">
        <f t="shared" ca="1" si="20"/>
        <v>0.1774890183848169</v>
      </c>
      <c r="AY45">
        <f t="shared" ca="1" si="21"/>
        <v>2.0927609716428416E-2</v>
      </c>
    </row>
    <row r="46" spans="1:51" x14ac:dyDescent="0.15">
      <c r="A46">
        <f t="shared" ca="1" si="2"/>
        <v>173.33333333333334</v>
      </c>
      <c r="B46">
        <f t="shared" ca="1" si="3"/>
        <v>0.93622675016888957</v>
      </c>
      <c r="C46">
        <f t="shared" ca="1" si="6"/>
        <v>0.9370628233125925</v>
      </c>
      <c r="D46">
        <v>59.27</v>
      </c>
      <c r="E46">
        <f t="shared" si="7"/>
        <v>0.99142331685458707</v>
      </c>
      <c r="F46">
        <v>38291</v>
      </c>
      <c r="G46">
        <v>25593</v>
      </c>
      <c r="H46">
        <v>13272</v>
      </c>
      <c r="I46">
        <v>10834</v>
      </c>
      <c r="J46">
        <v>9756</v>
      </c>
      <c r="K46">
        <v>17794</v>
      </c>
      <c r="L46">
        <v>11719</v>
      </c>
      <c r="M46">
        <v>11917</v>
      </c>
      <c r="N46">
        <v>15429</v>
      </c>
      <c r="O46">
        <v>10222</v>
      </c>
      <c r="P46">
        <v>10489</v>
      </c>
      <c r="Q46">
        <v>8863</v>
      </c>
      <c r="R46">
        <v>5569</v>
      </c>
      <c r="S46">
        <v>4211</v>
      </c>
      <c r="T46">
        <v>1570</v>
      </c>
      <c r="V46">
        <f t="shared" si="22"/>
        <v>0.99862298468070454</v>
      </c>
      <c r="W46">
        <f t="shared" si="22"/>
        <v>0.99705476730324216</v>
      </c>
      <c r="X46">
        <f t="shared" si="22"/>
        <v>0.98200544572037407</v>
      </c>
      <c r="Y46">
        <f t="shared" si="22"/>
        <v>0.99223357878155116</v>
      </c>
      <c r="Z46">
        <f t="shared" si="22"/>
        <v>0.99104040958127626</v>
      </c>
      <c r="AA46">
        <f t="shared" si="22"/>
        <v>0.99494531547046583</v>
      </c>
      <c r="AB46">
        <f t="shared" si="22"/>
        <v>0.98722895220123663</v>
      </c>
      <c r="AC46">
        <f t="shared" si="22"/>
        <v>0.97681929211954299</v>
      </c>
      <c r="AD46">
        <f t="shared" si="22"/>
        <v>0.98950784346420739</v>
      </c>
      <c r="AE46">
        <f t="shared" si="22"/>
        <v>0.99227304496388902</v>
      </c>
      <c r="AF46">
        <f t="shared" si="22"/>
        <v>0.99353995377562221</v>
      </c>
      <c r="AG46">
        <f t="shared" si="22"/>
        <v>0.98076752832861203</v>
      </c>
      <c r="AH46">
        <f t="shared" si="22"/>
        <v>0.98340102419212427</v>
      </c>
      <c r="AI46">
        <f t="shared" si="22"/>
        <v>0.99110337036339669</v>
      </c>
      <c r="AJ46">
        <f t="shared" si="22"/>
        <v>1.0208062418725619</v>
      </c>
      <c r="AL46">
        <f t="shared" si="9"/>
        <v>8.2677856568541836E-3</v>
      </c>
      <c r="AM46">
        <f t="shared" si="10"/>
        <v>1.7697470576822798E-2</v>
      </c>
      <c r="AN46">
        <f t="shared" si="11"/>
        <v>0.10895055061771092</v>
      </c>
      <c r="AO46">
        <f t="shared" si="12"/>
        <v>4.6780421596807023E-2</v>
      </c>
      <c r="AP46">
        <f t="shared" si="13"/>
        <v>5.3999813478485162E-2</v>
      </c>
      <c r="AQ46">
        <f t="shared" si="14"/>
        <v>3.0405015960170291E-2</v>
      </c>
      <c r="AR46">
        <f t="shared" si="15"/>
        <v>7.7119791999681844E-2</v>
      </c>
      <c r="AS46">
        <f t="shared" si="16"/>
        <v>0.14072163632126883</v>
      </c>
      <c r="AT46">
        <f t="shared" si="17"/>
        <v>6.3285523658598436E-2</v>
      </c>
      <c r="AU46">
        <f t="shared" si="18"/>
        <v>4.6541775788095714E-2</v>
      </c>
      <c r="AW46">
        <f t="shared" si="19"/>
        <v>2.4618827366359487E-2</v>
      </c>
      <c r="AX46">
        <f t="shared" ca="1" si="20"/>
        <v>0.18190959093991155</v>
      </c>
      <c r="AY46">
        <f t="shared" ca="1" si="21"/>
        <v>2.9546278865479229E-2</v>
      </c>
    </row>
    <row r="47" spans="1:51" x14ac:dyDescent="0.15">
      <c r="A47">
        <f t="shared" ca="1" si="2"/>
        <v>177.49666666666667</v>
      </c>
      <c r="B47">
        <f t="shared" ca="1" si="3"/>
        <v>0.93557043723052402</v>
      </c>
      <c r="C47">
        <f t="shared" ca="1" si="6"/>
        <v>0.93640592427089087</v>
      </c>
      <c r="D47">
        <v>60.52</v>
      </c>
      <c r="E47">
        <f t="shared" si="7"/>
        <v>0.99096964090760031</v>
      </c>
      <c r="F47">
        <v>38110</v>
      </c>
      <c r="G47">
        <v>25750</v>
      </c>
      <c r="H47">
        <v>13590</v>
      </c>
      <c r="I47">
        <v>10968</v>
      </c>
      <c r="J47">
        <v>9659</v>
      </c>
      <c r="K47">
        <v>17661</v>
      </c>
      <c r="L47">
        <v>11542</v>
      </c>
      <c r="M47">
        <v>12224</v>
      </c>
      <c r="N47">
        <v>15335</v>
      </c>
      <c r="O47">
        <v>10231</v>
      </c>
      <c r="P47">
        <v>10522</v>
      </c>
      <c r="Q47">
        <v>8871</v>
      </c>
      <c r="R47">
        <v>5623</v>
      </c>
      <c r="S47">
        <v>4231</v>
      </c>
      <c r="T47">
        <v>1493</v>
      </c>
      <c r="V47">
        <f t="shared" si="22"/>
        <v>0.9939025344384228</v>
      </c>
      <c r="W47">
        <f t="shared" si="22"/>
        <v>1.0031711897025939</v>
      </c>
      <c r="X47">
        <f t="shared" si="22"/>
        <v>1.0055345092932402</v>
      </c>
      <c r="Y47">
        <f t="shared" si="22"/>
        <v>1.0045059896691946</v>
      </c>
      <c r="Z47">
        <f t="shared" si="22"/>
        <v>0.98118689177383633</v>
      </c>
      <c r="AA47">
        <f t="shared" si="22"/>
        <v>0.98750866677104066</v>
      </c>
      <c r="AB47">
        <f t="shared" si="22"/>
        <v>0.97231816420399975</v>
      </c>
      <c r="AC47">
        <f t="shared" si="22"/>
        <v>1.0019836390760506</v>
      </c>
      <c r="AD47">
        <f t="shared" si="22"/>
        <v>0.9834793427651578</v>
      </c>
      <c r="AE47">
        <f t="shared" si="22"/>
        <v>0.99314669565892677</v>
      </c>
      <c r="AF47">
        <f t="shared" si="22"/>
        <v>0.99666578259386951</v>
      </c>
      <c r="AG47">
        <f t="shared" si="22"/>
        <v>0.981652797450425</v>
      </c>
      <c r="AH47">
        <f t="shared" si="22"/>
        <v>0.99293660603920186</v>
      </c>
      <c r="AI47">
        <f t="shared" si="22"/>
        <v>0.99581058181133497</v>
      </c>
      <c r="AJ47">
        <f t="shared" si="22"/>
        <v>0.97074122236671001</v>
      </c>
      <c r="AL47">
        <f t="shared" si="9"/>
        <v>3.6696786108275856E-2</v>
      </c>
      <c r="AM47">
        <f t="shared" si="10"/>
        <v>-1.8997032513643704E-2</v>
      </c>
      <c r="AN47">
        <f t="shared" si="11"/>
        <v>-3.3115501031742933E-2</v>
      </c>
      <c r="AO47">
        <f t="shared" si="12"/>
        <v>-2.6975208549030315E-2</v>
      </c>
      <c r="AP47">
        <f t="shared" si="13"/>
        <v>0.11395395641757525</v>
      </c>
      <c r="AQ47">
        <f t="shared" si="14"/>
        <v>7.542003461021983E-2</v>
      </c>
      <c r="AR47">
        <f t="shared" si="15"/>
        <v>0.16843319192582554</v>
      </c>
      <c r="AS47">
        <f t="shared" si="16"/>
        <v>-1.1890045571705204E-2</v>
      </c>
      <c r="AT47">
        <f t="shared" si="17"/>
        <v>9.9951871026642575E-2</v>
      </c>
      <c r="AU47">
        <f t="shared" si="18"/>
        <v>4.1261376483804645E-2</v>
      </c>
      <c r="AW47">
        <f t="shared" si="19"/>
        <v>4.481400413268645E-2</v>
      </c>
      <c r="AX47">
        <f t="shared" ca="1" si="20"/>
        <v>0.173791864927755</v>
      </c>
      <c r="AY47">
        <f t="shared" ca="1" si="21"/>
        <v>1.5289872037330461E-2</v>
      </c>
    </row>
    <row r="48" spans="1:51" x14ac:dyDescent="0.15">
      <c r="A48">
        <f t="shared" ca="1" si="2"/>
        <v>181.69000000000003</v>
      </c>
      <c r="B48">
        <f t="shared" ca="1" si="3"/>
        <v>0.92931115101012185</v>
      </c>
      <c r="C48">
        <f t="shared" ca="1" si="6"/>
        <v>0.93014104835642508</v>
      </c>
      <c r="D48">
        <v>61.78</v>
      </c>
      <c r="E48">
        <f t="shared" si="7"/>
        <v>0.98791577297948052</v>
      </c>
      <c r="F48">
        <v>38201</v>
      </c>
      <c r="G48">
        <v>25423</v>
      </c>
      <c r="H48">
        <v>13398</v>
      </c>
      <c r="I48">
        <v>10938</v>
      </c>
      <c r="J48">
        <v>9891</v>
      </c>
      <c r="K48">
        <v>17595</v>
      </c>
      <c r="L48">
        <v>11620</v>
      </c>
      <c r="M48">
        <v>11841</v>
      </c>
      <c r="N48">
        <v>15524</v>
      </c>
      <c r="O48">
        <v>10166</v>
      </c>
      <c r="P48">
        <v>10435</v>
      </c>
      <c r="Q48">
        <v>8812</v>
      </c>
      <c r="R48">
        <v>5520</v>
      </c>
      <c r="S48">
        <v>4112</v>
      </c>
      <c r="T48">
        <v>1557</v>
      </c>
      <c r="V48">
        <f t="shared" si="22"/>
        <v>0.99627579947736</v>
      </c>
      <c r="W48">
        <f t="shared" si="22"/>
        <v>0.99043188954598227</v>
      </c>
      <c r="X48">
        <f t="shared" si="22"/>
        <v>0.99132828223037761</v>
      </c>
      <c r="Y48">
        <f t="shared" si="22"/>
        <v>1.0017584349928563</v>
      </c>
      <c r="Z48">
        <f t="shared" si="22"/>
        <v>1.0047540683854452</v>
      </c>
      <c r="AA48">
        <f t="shared" si="22"/>
        <v>0.98381829974726565</v>
      </c>
      <c r="AB48">
        <f t="shared" si="22"/>
        <v>0.97888901993159572</v>
      </c>
      <c r="AC48">
        <f t="shared" si="22"/>
        <v>0.97058968179806238</v>
      </c>
      <c r="AD48">
        <f t="shared" si="22"/>
        <v>0.99560047714941702</v>
      </c>
      <c r="AE48">
        <f t="shared" si="22"/>
        <v>0.98683699619476584</v>
      </c>
      <c r="AF48">
        <f t="shared" si="22"/>
        <v>0.98842496116394496</v>
      </c>
      <c r="AG48">
        <f t="shared" si="22"/>
        <v>0.97512393767705385</v>
      </c>
      <c r="AH48">
        <f t="shared" si="22"/>
        <v>0.97474836659014652</v>
      </c>
      <c r="AI48">
        <f t="shared" si="22"/>
        <v>0.9678026736961024</v>
      </c>
      <c r="AJ48">
        <f t="shared" si="22"/>
        <v>1.0123537061118335</v>
      </c>
      <c r="AL48">
        <f t="shared" si="9"/>
        <v>2.2386915740713505E-2</v>
      </c>
      <c r="AM48">
        <f t="shared" si="10"/>
        <v>5.7685073502716011E-2</v>
      </c>
      <c r="AN48">
        <f t="shared" si="11"/>
        <v>5.2257215430116237E-2</v>
      </c>
      <c r="AO48">
        <f t="shared" si="12"/>
        <v>-1.0541344536435505E-2</v>
      </c>
      <c r="AP48">
        <f t="shared" si="13"/>
        <v>-2.8456820945694013E-2</v>
      </c>
      <c r="AQ48">
        <f t="shared" si="14"/>
        <v>9.7884322254333578E-2</v>
      </c>
      <c r="AR48">
        <f t="shared" si="15"/>
        <v>0.12802202111588223</v>
      </c>
      <c r="AS48">
        <f t="shared" si="16"/>
        <v>0.17910883688036464</v>
      </c>
      <c r="AT48">
        <f t="shared" si="17"/>
        <v>2.6455375383972399E-2</v>
      </c>
      <c r="AU48">
        <f t="shared" si="18"/>
        <v>7.9502423716357684E-2</v>
      </c>
      <c r="AW48">
        <f t="shared" si="19"/>
        <v>4.8205181555025102E-2</v>
      </c>
      <c r="AX48">
        <f t="shared" ca="1" si="20"/>
        <v>0.19714496482275631</v>
      </c>
      <c r="AY48">
        <f t="shared" ca="1" si="21"/>
        <v>2.0312412095852859E-2</v>
      </c>
    </row>
    <row r="49" spans="1:51" x14ac:dyDescent="0.15">
      <c r="A49">
        <f t="shared" ca="1" si="2"/>
        <v>185.88</v>
      </c>
      <c r="B49">
        <f t="shared" ca="1" si="3"/>
        <v>0.92235001826565155</v>
      </c>
      <c r="C49">
        <f t="shared" ca="1" si="6"/>
        <v>0.92317369915196112</v>
      </c>
      <c r="D49">
        <v>63.04</v>
      </c>
      <c r="E49">
        <f t="shared" si="7"/>
        <v>0.98942185314270303</v>
      </c>
      <c r="F49">
        <v>38127</v>
      </c>
      <c r="G49">
        <v>25574</v>
      </c>
      <c r="H49">
        <v>13711</v>
      </c>
      <c r="I49">
        <v>11044</v>
      </c>
      <c r="J49">
        <v>9735</v>
      </c>
      <c r="K49">
        <v>17613</v>
      </c>
      <c r="L49">
        <v>11622</v>
      </c>
      <c r="M49">
        <v>12094</v>
      </c>
      <c r="N49">
        <v>15662</v>
      </c>
      <c r="O49">
        <v>10038</v>
      </c>
      <c r="P49">
        <v>10430</v>
      </c>
      <c r="Q49">
        <v>8793</v>
      </c>
      <c r="R49">
        <v>5508</v>
      </c>
      <c r="S49">
        <v>4246</v>
      </c>
      <c r="T49">
        <v>1490</v>
      </c>
      <c r="V49">
        <f t="shared" si="22"/>
        <v>0.99434589164349896</v>
      </c>
      <c r="W49">
        <f t="shared" si="22"/>
        <v>0.99631456331860724</v>
      </c>
      <c r="X49">
        <f t="shared" si="22"/>
        <v>1.0144873919734816</v>
      </c>
      <c r="Y49">
        <f t="shared" si="22"/>
        <v>1.0114664615159175</v>
      </c>
      <c r="Z49">
        <f t="shared" si="22"/>
        <v>0.98890717376729442</v>
      </c>
      <c r="AA49">
        <f t="shared" si="22"/>
        <v>0.98482476348102244</v>
      </c>
      <c r="AB49">
        <f t="shared" si="22"/>
        <v>0.97905750341179043</v>
      </c>
      <c r="AC49">
        <f t="shared" si="22"/>
        <v>0.99132772668404401</v>
      </c>
      <c r="AD49">
        <f t="shared" si="22"/>
        <v>1.0044508292395111</v>
      </c>
      <c r="AE49">
        <f t="shared" si="22"/>
        <v>0.9744117418653413</v>
      </c>
      <c r="AF49">
        <f t="shared" si="22"/>
        <v>0.98795135073693774</v>
      </c>
      <c r="AG49">
        <f t="shared" si="22"/>
        <v>0.97302142351274801</v>
      </c>
      <c r="AH49">
        <f t="shared" si="22"/>
        <v>0.97262934840190707</v>
      </c>
      <c r="AI49">
        <f t="shared" si="22"/>
        <v>0.99934099039728863</v>
      </c>
      <c r="AJ49">
        <f t="shared" si="22"/>
        <v>0.96879063719115732</v>
      </c>
      <c r="AL49">
        <f t="shared" si="9"/>
        <v>3.402092001463073E-2</v>
      </c>
      <c r="AM49">
        <f t="shared" si="10"/>
        <v>2.2153467810968025E-2</v>
      </c>
      <c r="AN49">
        <f t="shared" si="11"/>
        <v>-8.6300714300535902E-2</v>
      </c>
      <c r="AO49">
        <f t="shared" si="12"/>
        <v>-6.8407319396397492E-2</v>
      </c>
      <c r="AP49">
        <f t="shared" si="13"/>
        <v>6.6928862655550217E-2</v>
      </c>
      <c r="AQ49">
        <f t="shared" si="14"/>
        <v>9.1749352394673078E-2</v>
      </c>
      <c r="AR49">
        <f t="shared" si="15"/>
        <v>0.12698940774099063</v>
      </c>
      <c r="AS49">
        <f t="shared" si="16"/>
        <v>5.2260577867156877E-2</v>
      </c>
      <c r="AT49">
        <f t="shared" si="17"/>
        <v>-2.6645721548544485E-2</v>
      </c>
      <c r="AU49">
        <f t="shared" si="18"/>
        <v>0.15552799046817067</v>
      </c>
      <c r="AW49">
        <f t="shared" si="19"/>
        <v>6.9462948907548366E-2</v>
      </c>
      <c r="AX49">
        <f t="shared" ca="1" si="20"/>
        <v>0.21934160907964992</v>
      </c>
      <c r="AY49">
        <f t="shared" ca="1" si="21"/>
        <v>2.3205638403036279E-2</v>
      </c>
    </row>
    <row r="50" spans="1:51" x14ac:dyDescent="0.15">
      <c r="A50">
        <f t="shared" ca="1" si="2"/>
        <v>190.05000000000004</v>
      </c>
      <c r="B50">
        <f t="shared" ca="1" si="3"/>
        <v>0.92120256229301278</v>
      </c>
      <c r="C50">
        <f t="shared" ca="1" si="6"/>
        <v>0.92202521847337138</v>
      </c>
      <c r="D50">
        <v>64.28</v>
      </c>
      <c r="E50">
        <f t="shared" si="7"/>
        <v>0.98610669638181103</v>
      </c>
      <c r="F50">
        <v>37889</v>
      </c>
      <c r="G50">
        <v>25706</v>
      </c>
      <c r="H50">
        <v>13504</v>
      </c>
      <c r="I50">
        <v>10837</v>
      </c>
      <c r="J50">
        <v>9853</v>
      </c>
      <c r="K50">
        <v>17874</v>
      </c>
      <c r="L50">
        <v>11401</v>
      </c>
      <c r="M50">
        <v>12130</v>
      </c>
      <c r="N50">
        <v>15290</v>
      </c>
      <c r="O50">
        <v>10172</v>
      </c>
      <c r="P50">
        <v>10348</v>
      </c>
      <c r="Q50">
        <v>8883</v>
      </c>
      <c r="R50">
        <v>5676</v>
      </c>
      <c r="S50">
        <v>4273</v>
      </c>
      <c r="T50">
        <v>1409</v>
      </c>
      <c r="V50">
        <f t="shared" si="22"/>
        <v>0.98813889077243244</v>
      </c>
      <c r="W50">
        <f t="shared" si="22"/>
        <v>1.0014570331065973</v>
      </c>
      <c r="X50">
        <f t="shared" si="22"/>
        <v>0.99917130342133298</v>
      </c>
      <c r="Y50">
        <f t="shared" si="22"/>
        <v>0.99250833424918494</v>
      </c>
      <c r="Z50">
        <f t="shared" si="22"/>
        <v>1.0008939273887161</v>
      </c>
      <c r="AA50">
        <f t="shared" si="22"/>
        <v>0.99941848762049601</v>
      </c>
      <c r="AB50">
        <f t="shared" si="22"/>
        <v>0.96044007885026872</v>
      </c>
      <c r="AC50">
        <f t="shared" si="22"/>
        <v>0.99427859473106117</v>
      </c>
      <c r="AD50">
        <f t="shared" si="22"/>
        <v>0.98059335838795325</v>
      </c>
      <c r="AE50">
        <f t="shared" si="22"/>
        <v>0.9874194299914576</v>
      </c>
      <c r="AF50">
        <f t="shared" si="22"/>
        <v>0.9801841397340203</v>
      </c>
      <c r="AG50">
        <f t="shared" si="22"/>
        <v>0.98298070113314451</v>
      </c>
      <c r="AH50">
        <f t="shared" si="22"/>
        <v>1.0022956030372594</v>
      </c>
      <c r="AI50">
        <f t="shared" si="22"/>
        <v>1.0056957258520052</v>
      </c>
      <c r="AJ50">
        <f t="shared" si="22"/>
        <v>0.91612483745123541</v>
      </c>
      <c r="AL50">
        <f t="shared" si="9"/>
        <v>7.1592080456986298E-2</v>
      </c>
      <c r="AM50">
        <f t="shared" si="10"/>
        <v>-8.7358359828137375E-3</v>
      </c>
      <c r="AN50">
        <f t="shared" si="11"/>
        <v>4.9742408249633854E-3</v>
      </c>
      <c r="AO50">
        <f t="shared" si="12"/>
        <v>4.5119215365901029E-2</v>
      </c>
      <c r="AP50">
        <f t="shared" si="13"/>
        <v>-5.3611684414961881E-3</v>
      </c>
      <c r="AQ50">
        <f t="shared" si="14"/>
        <v>3.4900891404226475E-3</v>
      </c>
      <c r="AR50">
        <f t="shared" si="15"/>
        <v>0.24218210454897704</v>
      </c>
      <c r="AS50">
        <f t="shared" si="16"/>
        <v>3.4427011237531231E-2</v>
      </c>
      <c r="AT50">
        <f t="shared" si="17"/>
        <v>0.11758453677810601</v>
      </c>
      <c r="AU50">
        <f t="shared" si="18"/>
        <v>7.5962252505383146E-2</v>
      </c>
      <c r="AW50">
        <f t="shared" si="19"/>
        <v>5.6772057830653297E-2</v>
      </c>
      <c r="AX50">
        <f t="shared" ca="1" si="20"/>
        <v>0.25322713783136114</v>
      </c>
      <c r="AY50">
        <f t="shared" ca="1" si="21"/>
        <v>1.8856461346304764E-2</v>
      </c>
    </row>
    <row r="51" spans="1:51" x14ac:dyDescent="0.15">
      <c r="A51">
        <f t="shared" ca="1" si="2"/>
        <v>194.24666666666667</v>
      </c>
      <c r="B51">
        <f t="shared" ca="1" si="3"/>
        <v>0.9110232050466528</v>
      </c>
      <c r="C51">
        <f t="shared" ca="1" si="6"/>
        <v>0.91183677081465964</v>
      </c>
      <c r="D51">
        <v>65.540000000000006</v>
      </c>
      <c r="E51">
        <f t="shared" si="7"/>
        <v>0.98079824086128198</v>
      </c>
      <c r="F51">
        <v>37952</v>
      </c>
      <c r="G51">
        <v>25354</v>
      </c>
      <c r="H51">
        <v>13312</v>
      </c>
      <c r="I51">
        <v>10902</v>
      </c>
      <c r="J51">
        <v>9850</v>
      </c>
      <c r="K51">
        <v>17540</v>
      </c>
      <c r="L51">
        <v>11391</v>
      </c>
      <c r="M51">
        <v>11981</v>
      </c>
      <c r="N51">
        <v>15430</v>
      </c>
      <c r="O51">
        <v>10041</v>
      </c>
      <c r="P51">
        <v>10443</v>
      </c>
      <c r="Q51">
        <v>8828</v>
      </c>
      <c r="R51">
        <v>5538</v>
      </c>
      <c r="S51">
        <v>4057</v>
      </c>
      <c r="T51">
        <v>1484</v>
      </c>
      <c r="V51">
        <f t="shared" si="22"/>
        <v>0.98978192041477364</v>
      </c>
      <c r="W51">
        <f t="shared" si="22"/>
        <v>0.98774378033862387</v>
      </c>
      <c r="X51">
        <f t="shared" si="22"/>
        <v>0.98496507635847041</v>
      </c>
      <c r="Y51">
        <f t="shared" si="22"/>
        <v>0.99846136938125074</v>
      </c>
      <c r="Z51">
        <f t="shared" si="22"/>
        <v>1.0005891794152901</v>
      </c>
      <c r="AA51">
        <f t="shared" si="22"/>
        <v>0.9807429938941199</v>
      </c>
      <c r="AB51">
        <f t="shared" si="22"/>
        <v>0.95959766144929481</v>
      </c>
      <c r="AC51">
        <f t="shared" si="22"/>
        <v>0.98206527975868463</v>
      </c>
      <c r="AD51">
        <f t="shared" si="22"/>
        <v>0.98957197645036743</v>
      </c>
      <c r="AE51">
        <f t="shared" si="22"/>
        <v>0.97470295876368718</v>
      </c>
      <c r="AF51">
        <f t="shared" si="22"/>
        <v>0.98918273784715638</v>
      </c>
      <c r="AG51">
        <f t="shared" si="22"/>
        <v>0.97689447592068002</v>
      </c>
      <c r="AH51">
        <f t="shared" si="22"/>
        <v>0.97792689387250575</v>
      </c>
      <c r="AI51">
        <f t="shared" si="22"/>
        <v>0.95485784221427228</v>
      </c>
      <c r="AJ51">
        <f t="shared" si="22"/>
        <v>0.96488946684005206</v>
      </c>
      <c r="AL51">
        <f t="shared" si="9"/>
        <v>6.1623855171327194E-2</v>
      </c>
      <c r="AM51">
        <f t="shared" si="10"/>
        <v>7.3991679045617764E-2</v>
      </c>
      <c r="AN51">
        <f t="shared" si="11"/>
        <v>9.0894563473454579E-2</v>
      </c>
      <c r="AO51">
        <f t="shared" si="12"/>
        <v>9.2388931585151123E-3</v>
      </c>
      <c r="AP51">
        <f t="shared" si="13"/>
        <v>-3.5340355034564237E-3</v>
      </c>
      <c r="AQ51">
        <f t="shared" si="14"/>
        <v>0.11666902523140249</v>
      </c>
      <c r="AR51">
        <f t="shared" si="15"/>
        <v>0.24744711015182405</v>
      </c>
      <c r="AS51">
        <f t="shared" si="16"/>
        <v>0.10858497902671146</v>
      </c>
      <c r="AT51">
        <f t="shared" si="17"/>
        <v>6.2896658173515044E-2</v>
      </c>
      <c r="AU51">
        <f t="shared" si="18"/>
        <v>0.15373507248082674</v>
      </c>
      <c r="AW51">
        <f t="shared" si="19"/>
        <v>5.704597652397158E-2</v>
      </c>
      <c r="AX51">
        <f t="shared" ca="1" si="20"/>
        <v>0.3202216965518318</v>
      </c>
      <c r="AY51">
        <f t="shared" ca="1" si="21"/>
        <v>1.9703049435271378E-2</v>
      </c>
    </row>
    <row r="52" spans="1:51" x14ac:dyDescent="0.15">
      <c r="A52">
        <f t="shared" ca="1" si="2"/>
        <v>198.46333333333334</v>
      </c>
      <c r="B52">
        <f t="shared" ca="1" si="3"/>
        <v>0.90748327569098242</v>
      </c>
      <c r="C52">
        <f t="shared" ca="1" si="6"/>
        <v>0.90829368021641166</v>
      </c>
      <c r="D52">
        <v>66.8</v>
      </c>
      <c r="E52">
        <f t="shared" si="7"/>
        <v>0.98588784710505917</v>
      </c>
      <c r="F52">
        <v>37931</v>
      </c>
      <c r="G52">
        <v>25614</v>
      </c>
      <c r="H52">
        <v>13356</v>
      </c>
      <c r="I52">
        <v>10787</v>
      </c>
      <c r="J52">
        <v>9733</v>
      </c>
      <c r="K52">
        <v>17889</v>
      </c>
      <c r="L52">
        <v>11425</v>
      </c>
      <c r="M52">
        <v>11782</v>
      </c>
      <c r="N52">
        <v>15620</v>
      </c>
      <c r="O52">
        <v>10062</v>
      </c>
      <c r="P52">
        <v>10465</v>
      </c>
      <c r="Q52">
        <v>8961</v>
      </c>
      <c r="R52">
        <v>5690</v>
      </c>
      <c r="S52">
        <v>4109</v>
      </c>
      <c r="T52">
        <v>1499</v>
      </c>
      <c r="V52">
        <f t="shared" si="22"/>
        <v>0.98923424386732661</v>
      </c>
      <c r="W52">
        <f t="shared" si="22"/>
        <v>0.99787288749678604</v>
      </c>
      <c r="X52">
        <f t="shared" si="22"/>
        <v>0.98822067006037639</v>
      </c>
      <c r="Y52">
        <f t="shared" si="22"/>
        <v>0.98792907645528816</v>
      </c>
      <c r="Z52">
        <f t="shared" si="22"/>
        <v>0.98870400845167705</v>
      </c>
      <c r="AA52">
        <f t="shared" si="22"/>
        <v>1.0002572073986267</v>
      </c>
      <c r="AB52">
        <f t="shared" si="22"/>
        <v>0.96246188061260596</v>
      </c>
      <c r="AC52">
        <f t="shared" si="22"/>
        <v>0.96575353694322863</v>
      </c>
      <c r="AD52">
        <f t="shared" si="22"/>
        <v>1.0017572438207867</v>
      </c>
      <c r="AE52">
        <f t="shared" si="22"/>
        <v>0.97674147705210834</v>
      </c>
      <c r="AF52">
        <f t="shared" si="22"/>
        <v>0.99126662372598784</v>
      </c>
      <c r="AG52">
        <f t="shared" si="22"/>
        <v>0.99161207507082161</v>
      </c>
      <c r="AH52">
        <f t="shared" si="22"/>
        <v>1.0047677909235389</v>
      </c>
      <c r="AI52">
        <f t="shared" si="22"/>
        <v>0.96709659197891162</v>
      </c>
      <c r="AJ52">
        <f t="shared" si="22"/>
        <v>0.97464239271781539</v>
      </c>
      <c r="AL52">
        <f t="shared" si="9"/>
        <v>6.4944757170895206E-2</v>
      </c>
      <c r="AM52">
        <f t="shared" si="10"/>
        <v>1.2776268121546992E-2</v>
      </c>
      <c r="AN52">
        <f t="shared" si="11"/>
        <v>7.109553545812286E-2</v>
      </c>
      <c r="AO52">
        <f t="shared" si="12"/>
        <v>7.2866212651298029E-2</v>
      </c>
      <c r="AP52">
        <f t="shared" si="13"/>
        <v>6.8161654934389235E-2</v>
      </c>
      <c r="AQ52">
        <f t="shared" si="14"/>
        <v>-1.5430459588471673E-3</v>
      </c>
      <c r="AR52">
        <f t="shared" si="15"/>
        <v>0.22956490897686277</v>
      </c>
      <c r="AS52">
        <f t="shared" si="16"/>
        <v>0.20907969037630991</v>
      </c>
      <c r="AT52">
        <f t="shared" si="17"/>
        <v>-1.0534210045307271E-2</v>
      </c>
      <c r="AU52">
        <f t="shared" si="18"/>
        <v>0.14119962544986175</v>
      </c>
      <c r="AW52">
        <f t="shared" si="19"/>
        <v>4.948354930570404E-2</v>
      </c>
      <c r="AX52">
        <f ca="1">AVERAGE(OFFSET(AW$4,(ROW(A49)-1)*3,,3,))</f>
        <v>0.26663648737637274</v>
      </c>
      <c r="AY52">
        <f t="shared" ca="1" si="21"/>
        <v>2.5435094642465555E-2</v>
      </c>
    </row>
    <row r="53" spans="1:51" x14ac:dyDescent="0.15">
      <c r="A53">
        <f t="shared" ca="1" si="2"/>
        <v>202.64</v>
      </c>
      <c r="B53">
        <f t="shared" ca="1" si="3"/>
        <v>0.89827385992998643</v>
      </c>
      <c r="C53">
        <f t="shared" ca="1" si="6"/>
        <v>0.899076040224282</v>
      </c>
      <c r="D53">
        <v>68.08</v>
      </c>
      <c r="E53">
        <f t="shared" si="7"/>
        <v>0.99397958024855682</v>
      </c>
      <c r="F53">
        <v>38060</v>
      </c>
      <c r="G53">
        <v>26036</v>
      </c>
      <c r="H53">
        <v>13555</v>
      </c>
      <c r="I53">
        <v>11090</v>
      </c>
      <c r="J53">
        <v>9870</v>
      </c>
      <c r="K53">
        <v>17804</v>
      </c>
      <c r="L53">
        <v>11897</v>
      </c>
      <c r="M53">
        <v>12159</v>
      </c>
      <c r="N53">
        <v>15478</v>
      </c>
      <c r="O53">
        <v>10120</v>
      </c>
      <c r="P53">
        <v>10436</v>
      </c>
      <c r="Q53">
        <v>8765</v>
      </c>
      <c r="R53">
        <v>5642</v>
      </c>
      <c r="S53">
        <v>4170</v>
      </c>
      <c r="T53">
        <v>1501</v>
      </c>
      <c r="V53">
        <f t="shared" ref="V53:AJ69" si="23">F53/AVERAGE(F$4:F$8)</f>
        <v>0.992598542658787</v>
      </c>
      <c r="W53">
        <f t="shared" si="23"/>
        <v>1.0143132075765722</v>
      </c>
      <c r="X53">
        <f t="shared" si="23"/>
        <v>1.0029448324849057</v>
      </c>
      <c r="Y53">
        <f t="shared" si="23"/>
        <v>1.0156793786863025</v>
      </c>
      <c r="Z53">
        <f t="shared" si="23"/>
        <v>1.0026208325714634</v>
      </c>
      <c r="AA53">
        <f t="shared" si="23"/>
        <v>0.9955044619892196</v>
      </c>
      <c r="AB53">
        <f t="shared" si="23"/>
        <v>1.002223981938571</v>
      </c>
      <c r="AC53">
        <f t="shared" si="23"/>
        <v>0.99665568288004724</v>
      </c>
      <c r="AD53">
        <f t="shared" si="23"/>
        <v>0.99265035978605232</v>
      </c>
      <c r="AE53">
        <f t="shared" si="23"/>
        <v>0.98237167042012885</v>
      </c>
      <c r="AF53">
        <f t="shared" si="23"/>
        <v>0.98851968324934636</v>
      </c>
      <c r="AG53">
        <f t="shared" si="23"/>
        <v>0.96992298158640233</v>
      </c>
      <c r="AH53">
        <f t="shared" si="23"/>
        <v>0.99629171817058093</v>
      </c>
      <c r="AI53">
        <f t="shared" si="23"/>
        <v>0.9814535868951233</v>
      </c>
      <c r="AJ53">
        <f t="shared" si="23"/>
        <v>0.97594278283485048</v>
      </c>
      <c r="AL53">
        <f t="shared" si="9"/>
        <v>4.4573904214868239E-2</v>
      </c>
      <c r="AM53">
        <f t="shared" si="10"/>
        <v>-8.5270444116017835E-2</v>
      </c>
      <c r="AN53">
        <f t="shared" si="11"/>
        <v>-1.7643029757201244E-2</v>
      </c>
      <c r="AO53">
        <f t="shared" si="12"/>
        <v>-9.3346363162603835E-2</v>
      </c>
      <c r="AP53">
        <f t="shared" si="13"/>
        <v>-1.5704425071813147E-2</v>
      </c>
      <c r="AQ53">
        <f t="shared" si="14"/>
        <v>2.7034039973976638E-2</v>
      </c>
      <c r="AR53">
        <f t="shared" si="15"/>
        <v>-1.3329075307860856E-2</v>
      </c>
      <c r="AS53">
        <f t="shared" si="16"/>
        <v>2.0099531087596535E-2</v>
      </c>
      <c r="AT53">
        <f t="shared" si="17"/>
        <v>4.4260691334327529E-2</v>
      </c>
      <c r="AU53">
        <f t="shared" si="18"/>
        <v>0.10671335470870559</v>
      </c>
      <c r="AW53">
        <f t="shared" si="19"/>
        <v>7.3540433041769451E-2</v>
      </c>
      <c r="AX53">
        <f t="shared" ca="1" si="20"/>
        <v>0.32201730675757828</v>
      </c>
      <c r="AY53">
        <f t="shared" ca="1" si="21"/>
        <v>4.0521488744282318E-2</v>
      </c>
    </row>
    <row r="54" spans="1:51" x14ac:dyDescent="0.15">
      <c r="A54">
        <f t="shared" ca="1" si="2"/>
        <v>206.83</v>
      </c>
      <c r="B54">
        <f t="shared" ca="1" si="3"/>
        <v>0.88987633547770761</v>
      </c>
      <c r="C54">
        <f t="shared" ca="1" si="6"/>
        <v>0.89067101657945513</v>
      </c>
      <c r="D54">
        <v>69.349999999999994</v>
      </c>
      <c r="E54">
        <f t="shared" si="7"/>
        <v>0.99542777621292389</v>
      </c>
      <c r="F54">
        <v>38149</v>
      </c>
      <c r="G54">
        <v>25710</v>
      </c>
      <c r="H54">
        <v>13356</v>
      </c>
      <c r="I54">
        <v>10939</v>
      </c>
      <c r="J54">
        <v>9908</v>
      </c>
      <c r="K54">
        <v>17865</v>
      </c>
      <c r="L54">
        <v>11665</v>
      </c>
      <c r="M54">
        <v>11983</v>
      </c>
      <c r="N54">
        <v>15478</v>
      </c>
      <c r="O54">
        <v>10051</v>
      </c>
      <c r="P54">
        <v>10652</v>
      </c>
      <c r="Q54">
        <v>8912</v>
      </c>
      <c r="R54">
        <v>5696</v>
      </c>
      <c r="S54">
        <v>4141</v>
      </c>
      <c r="T54">
        <v>1585</v>
      </c>
      <c r="V54">
        <f t="shared" si="23"/>
        <v>0.99491964802653876</v>
      </c>
      <c r="W54">
        <f t="shared" si="23"/>
        <v>1.0016128655244152</v>
      </c>
      <c r="X54">
        <f t="shared" si="23"/>
        <v>0.98822067006037639</v>
      </c>
      <c r="Y54">
        <f t="shared" si="23"/>
        <v>1.0018500201487344</v>
      </c>
      <c r="Z54">
        <f t="shared" si="23"/>
        <v>1.0064809735681923</v>
      </c>
      <c r="AA54">
        <f t="shared" si="23"/>
        <v>0.99891525575361761</v>
      </c>
      <c r="AB54">
        <f t="shared" si="23"/>
        <v>0.9826798982359779</v>
      </c>
      <c r="AC54">
        <f t="shared" si="23"/>
        <v>0.98222921687240783</v>
      </c>
      <c r="AD54">
        <f t="shared" si="23"/>
        <v>0.99265035978605232</v>
      </c>
      <c r="AE54">
        <f t="shared" si="23"/>
        <v>0.97567368175817348</v>
      </c>
      <c r="AF54">
        <f t="shared" si="23"/>
        <v>1.0089796536960558</v>
      </c>
      <c r="AG54">
        <f t="shared" si="23"/>
        <v>0.98618980169971682</v>
      </c>
      <c r="AH54">
        <f t="shared" si="23"/>
        <v>1.0058273000176585</v>
      </c>
      <c r="AI54">
        <f t="shared" si="23"/>
        <v>0.97462813029561279</v>
      </c>
      <c r="AJ54">
        <f t="shared" si="23"/>
        <v>1.0305591677503252</v>
      </c>
      <c r="AL54">
        <f t="shared" si="9"/>
        <v>3.0559805020127707E-2</v>
      </c>
      <c r="AM54">
        <f t="shared" si="10"/>
        <v>-9.6693975219620237E-3</v>
      </c>
      <c r="AN54">
        <f t="shared" si="11"/>
        <v>7.109553545812286E-2</v>
      </c>
      <c r="AO54">
        <f t="shared" si="12"/>
        <v>-1.1089865814872726E-2</v>
      </c>
      <c r="AP54">
        <f t="shared" si="13"/>
        <v>-3.8760374162149974E-2</v>
      </c>
      <c r="AQ54">
        <f t="shared" si="14"/>
        <v>6.5119980433853229E-3</v>
      </c>
      <c r="AR54">
        <f t="shared" si="15"/>
        <v>0.10483109681811394</v>
      </c>
      <c r="AS54">
        <f t="shared" si="16"/>
        <v>0.10758347677100599</v>
      </c>
      <c r="AT54">
        <f t="shared" si="17"/>
        <v>4.4260691334327529E-2</v>
      </c>
      <c r="AU54">
        <f t="shared" si="18"/>
        <v>0.14776254560900542</v>
      </c>
      <c r="AW54">
        <f t="shared" si="19"/>
        <v>7.342026924685062E-2</v>
      </c>
      <c r="AX54">
        <f t="shared" ca="1" si="20"/>
        <v>0.37773426122058923</v>
      </c>
      <c r="AY54">
        <f t="shared" ca="1" si="21"/>
        <v>2.9744388019199777E-2</v>
      </c>
    </row>
    <row r="55" spans="1:51" x14ac:dyDescent="0.15">
      <c r="A55">
        <f t="shared" ca="1" si="2"/>
        <v>211.03666666666663</v>
      </c>
      <c r="B55">
        <f t="shared" ca="1" si="3"/>
        <v>0.87777786322262463</v>
      </c>
      <c r="C55">
        <f t="shared" ca="1" si="6"/>
        <v>0.87856174009587673</v>
      </c>
      <c r="D55">
        <v>70.62</v>
      </c>
      <c r="E55">
        <f t="shared" si="7"/>
        <v>0.98791552572852792</v>
      </c>
      <c r="F55">
        <v>38230</v>
      </c>
      <c r="G55">
        <v>25490</v>
      </c>
      <c r="H55">
        <v>13327</v>
      </c>
      <c r="I55">
        <v>10758</v>
      </c>
      <c r="J55">
        <v>9737</v>
      </c>
      <c r="K55">
        <v>17770</v>
      </c>
      <c r="L55">
        <v>11516</v>
      </c>
      <c r="M55">
        <v>11937</v>
      </c>
      <c r="N55">
        <v>15357</v>
      </c>
      <c r="O55">
        <v>10084</v>
      </c>
      <c r="P55">
        <v>10359</v>
      </c>
      <c r="Q55">
        <v>8795</v>
      </c>
      <c r="R55">
        <v>5628</v>
      </c>
      <c r="S55">
        <v>4123</v>
      </c>
      <c r="T55">
        <v>1605</v>
      </c>
      <c r="V55">
        <f t="shared" si="23"/>
        <v>0.99703211470954878</v>
      </c>
      <c r="W55">
        <f t="shared" si="23"/>
        <v>0.99304208254443183</v>
      </c>
      <c r="X55">
        <f t="shared" si="23"/>
        <v>0.98607493784775657</v>
      </c>
      <c r="Y55">
        <f t="shared" si="23"/>
        <v>0.98527310693482806</v>
      </c>
      <c r="Z55">
        <f t="shared" si="23"/>
        <v>0.98911033908291168</v>
      </c>
      <c r="AA55">
        <f t="shared" si="23"/>
        <v>0.99360336382545678</v>
      </c>
      <c r="AB55">
        <f t="shared" si="23"/>
        <v>0.97012787896146779</v>
      </c>
      <c r="AC55">
        <f t="shared" si="23"/>
        <v>0.97845866325677477</v>
      </c>
      <c r="AD55">
        <f t="shared" si="23"/>
        <v>0.98489026846068006</v>
      </c>
      <c r="AE55">
        <f t="shared" si="23"/>
        <v>0.97887706763997817</v>
      </c>
      <c r="AF55">
        <f t="shared" si="23"/>
        <v>0.98122608267343603</v>
      </c>
      <c r="AG55">
        <f t="shared" si="23"/>
        <v>0.97324274079320117</v>
      </c>
      <c r="AH55">
        <f t="shared" si="23"/>
        <v>0.99381953028430159</v>
      </c>
      <c r="AI55">
        <f t="shared" si="23"/>
        <v>0.97039163999246847</v>
      </c>
      <c r="AJ55">
        <f t="shared" si="23"/>
        <v>1.0435630689206763</v>
      </c>
      <c r="AL55">
        <f t="shared" si="9"/>
        <v>1.7833789172960357E-2</v>
      </c>
      <c r="AM55">
        <f t="shared" si="10"/>
        <v>4.1893419816682473E-2</v>
      </c>
      <c r="AN55">
        <f t="shared" si="11"/>
        <v>8.4137552361031598E-2</v>
      </c>
      <c r="AO55">
        <f t="shared" si="12"/>
        <v>8.9018461904744939E-2</v>
      </c>
      <c r="AP55">
        <f t="shared" si="13"/>
        <v>6.5696323620813638E-2</v>
      </c>
      <c r="AQ55">
        <f t="shared" si="14"/>
        <v>3.8503093896264141E-2</v>
      </c>
      <c r="AR55">
        <f t="shared" si="15"/>
        <v>0.18196429315889689</v>
      </c>
      <c r="AS55">
        <f t="shared" si="16"/>
        <v>0.13066042829587574</v>
      </c>
      <c r="AT55">
        <f t="shared" si="17"/>
        <v>9.1350279562596226E-2</v>
      </c>
      <c r="AU55">
        <f t="shared" si="18"/>
        <v>0.12809528191058228</v>
      </c>
      <c r="AW55">
        <f t="shared" si="19"/>
        <v>5.5828150879563568E-2</v>
      </c>
      <c r="AX55">
        <f t="shared" ca="1" si="20"/>
        <v>0.41103719191754412</v>
      </c>
      <c r="AY55">
        <f t="shared" ca="1" si="21"/>
        <v>5.2007252322238053E-2</v>
      </c>
    </row>
    <row r="56" spans="1:51" x14ac:dyDescent="0.15">
      <c r="A56">
        <f t="shared" ca="1" si="2"/>
        <v>215.23333333333335</v>
      </c>
      <c r="B56">
        <f t="shared" ca="1" si="3"/>
        <v>0.86535565409235338</v>
      </c>
      <c r="C56">
        <f t="shared" ca="1" si="6"/>
        <v>0.86612843763224645</v>
      </c>
      <c r="D56">
        <v>71.89</v>
      </c>
      <c r="E56">
        <f t="shared" si="7"/>
        <v>0.98263880205927567</v>
      </c>
      <c r="F56">
        <v>38435</v>
      </c>
      <c r="G56">
        <v>25825</v>
      </c>
      <c r="H56">
        <v>13234</v>
      </c>
      <c r="I56">
        <v>10778</v>
      </c>
      <c r="J56">
        <v>9701</v>
      </c>
      <c r="K56">
        <v>17625</v>
      </c>
      <c r="L56">
        <v>11703</v>
      </c>
      <c r="M56">
        <v>11849</v>
      </c>
      <c r="N56">
        <v>15432</v>
      </c>
      <c r="O56">
        <v>10046</v>
      </c>
      <c r="P56">
        <v>10312</v>
      </c>
      <c r="Q56">
        <v>8849</v>
      </c>
      <c r="R56">
        <v>5526</v>
      </c>
      <c r="S56">
        <v>4088</v>
      </c>
      <c r="T56">
        <v>1504</v>
      </c>
      <c r="V56">
        <f t="shared" si="23"/>
        <v>1.0023784810060556</v>
      </c>
      <c r="W56">
        <f t="shared" si="23"/>
        <v>1.0060930475366792</v>
      </c>
      <c r="X56">
        <f t="shared" si="23"/>
        <v>0.97919379661418249</v>
      </c>
      <c r="Y56">
        <f t="shared" si="23"/>
        <v>0.98710481005238682</v>
      </c>
      <c r="Z56">
        <f t="shared" si="23"/>
        <v>0.98545336340180001</v>
      </c>
      <c r="AA56">
        <f t="shared" si="23"/>
        <v>0.98549573930352696</v>
      </c>
      <c r="AB56">
        <f t="shared" si="23"/>
        <v>0.98588108435967847</v>
      </c>
      <c r="AC56">
        <f t="shared" si="23"/>
        <v>0.97124543025295507</v>
      </c>
      <c r="AD56">
        <f t="shared" si="23"/>
        <v>0.98970024242268761</v>
      </c>
      <c r="AE56">
        <f t="shared" si="23"/>
        <v>0.97518832026093027</v>
      </c>
      <c r="AF56">
        <f t="shared" si="23"/>
        <v>0.9767741446595688</v>
      </c>
      <c r="AG56">
        <f t="shared" si="23"/>
        <v>0.97921830736543913</v>
      </c>
      <c r="AH56">
        <f t="shared" si="23"/>
        <v>0.9758078756842663</v>
      </c>
      <c r="AI56">
        <f t="shared" si="23"/>
        <v>0.96215401995857652</v>
      </c>
      <c r="AJ56">
        <f t="shared" si="23"/>
        <v>0.97789336801040316</v>
      </c>
      <c r="AL56">
        <f t="shared" si="9"/>
        <v>-1.4253941383682939E-2</v>
      </c>
      <c r="AM56">
        <f t="shared" si="10"/>
        <v>-3.6447359889386542E-2</v>
      </c>
      <c r="AN56">
        <f t="shared" si="11"/>
        <v>0.12615421440736491</v>
      </c>
      <c r="AO56">
        <f t="shared" si="12"/>
        <v>7.7874327943219884E-2</v>
      </c>
      <c r="AP56">
        <f t="shared" si="13"/>
        <v>8.7920857725649407E-2</v>
      </c>
      <c r="AQ56">
        <f t="shared" si="14"/>
        <v>8.7662854705630358E-2</v>
      </c>
      <c r="AR56">
        <f t="shared" si="15"/>
        <v>8.5317214502698774E-2</v>
      </c>
      <c r="AS56">
        <f t="shared" si="16"/>
        <v>0.17505649396566575</v>
      </c>
      <c r="AT56">
        <f t="shared" si="17"/>
        <v>6.211900280336425E-2</v>
      </c>
      <c r="AU56">
        <f t="shared" si="18"/>
        <v>0.1507480658975047</v>
      </c>
      <c r="AW56">
        <f t="shared" si="19"/>
        <v>7.1584543811905085E-2</v>
      </c>
      <c r="AX56">
        <f t="shared" ca="1" si="20"/>
        <v>0.45459949230090002</v>
      </c>
      <c r="AY56">
        <f t="shared" ca="1" si="21"/>
        <v>5.259951973906693E-2</v>
      </c>
    </row>
    <row r="57" spans="1:51" x14ac:dyDescent="0.15">
      <c r="A57">
        <f t="shared" ca="1" si="2"/>
        <v>219.41666666666666</v>
      </c>
      <c r="B57">
        <f t="shared" ca="1" si="3"/>
        <v>0.84939938225713119</v>
      </c>
      <c r="C57">
        <f t="shared" ca="1" si="6"/>
        <v>0.85015791646014871</v>
      </c>
      <c r="D57">
        <v>73.180000000000007</v>
      </c>
      <c r="E57">
        <f t="shared" si="7"/>
        <v>0.98228650401745432</v>
      </c>
      <c r="F57">
        <v>37820</v>
      </c>
      <c r="G57">
        <v>25906</v>
      </c>
      <c r="H57">
        <v>13339</v>
      </c>
      <c r="I57">
        <v>10847</v>
      </c>
      <c r="J57">
        <v>9706</v>
      </c>
      <c r="K57">
        <v>17967</v>
      </c>
      <c r="L57">
        <v>11592</v>
      </c>
      <c r="M57">
        <v>11920</v>
      </c>
      <c r="N57">
        <v>15318</v>
      </c>
      <c r="O57">
        <v>10121</v>
      </c>
      <c r="P57">
        <v>10252</v>
      </c>
      <c r="Q57">
        <v>8782</v>
      </c>
      <c r="R57">
        <v>5493</v>
      </c>
      <c r="S57">
        <v>4114</v>
      </c>
      <c r="T57">
        <v>1489</v>
      </c>
      <c r="V57">
        <f t="shared" si="23"/>
        <v>0.98633938211653505</v>
      </c>
      <c r="W57">
        <f t="shared" si="23"/>
        <v>1.0092486539974912</v>
      </c>
      <c r="X57">
        <f t="shared" si="23"/>
        <v>0.98696282703918548</v>
      </c>
      <c r="Y57">
        <f t="shared" si="23"/>
        <v>0.99342418580796432</v>
      </c>
      <c r="Z57">
        <f t="shared" si="23"/>
        <v>0.98596127669084321</v>
      </c>
      <c r="AA57">
        <f t="shared" si="23"/>
        <v>1.0046185502449061</v>
      </c>
      <c r="AB57">
        <f t="shared" si="23"/>
        <v>0.97653025120886894</v>
      </c>
      <c r="AC57">
        <f t="shared" si="23"/>
        <v>0.97706519779012779</v>
      </c>
      <c r="AD57">
        <f t="shared" si="23"/>
        <v>0.98238908200043606</v>
      </c>
      <c r="AE57">
        <f t="shared" si="23"/>
        <v>0.98246874271957751</v>
      </c>
      <c r="AF57">
        <f t="shared" si="23"/>
        <v>0.97109081953548282</v>
      </c>
      <c r="AG57">
        <f t="shared" si="23"/>
        <v>0.97180417847025502</v>
      </c>
      <c r="AH57">
        <f t="shared" si="23"/>
        <v>0.96998057566660778</v>
      </c>
      <c r="AI57">
        <f t="shared" si="23"/>
        <v>0.96827339484089625</v>
      </c>
      <c r="AJ57">
        <f t="shared" si="23"/>
        <v>0.96814044213263983</v>
      </c>
      <c r="AL57">
        <f t="shared" si="9"/>
        <v>8.2528696041020283E-2</v>
      </c>
      <c r="AM57">
        <f t="shared" si="10"/>
        <v>-5.5236882503558453E-2</v>
      </c>
      <c r="AN57">
        <f t="shared" si="11"/>
        <v>7.8737416993129167E-2</v>
      </c>
      <c r="AO57">
        <f t="shared" si="12"/>
        <v>3.9585180662566874E-2</v>
      </c>
      <c r="AP57">
        <f t="shared" si="13"/>
        <v>8.4829189702382207E-2</v>
      </c>
      <c r="AQ57">
        <f t="shared" si="14"/>
        <v>-2.764750480698612E-2</v>
      </c>
      <c r="AR57">
        <f t="shared" si="15"/>
        <v>0.14249729954818599</v>
      </c>
      <c r="AS57">
        <f t="shared" si="16"/>
        <v>0.1392113791500611</v>
      </c>
      <c r="AT57">
        <f t="shared" si="17"/>
        <v>0.10660701149952115</v>
      </c>
      <c r="AU57">
        <f t="shared" si="18"/>
        <v>0.10612049862403745</v>
      </c>
      <c r="AW57">
        <f t="shared" si="19"/>
        <v>6.1846911711806229E-2</v>
      </c>
      <c r="AX57">
        <f t="shared" ca="1" si="20"/>
        <v>0.56264164715286491</v>
      </c>
      <c r="AY57">
        <f t="shared" ca="1" si="21"/>
        <v>5.4006033002924107E-2</v>
      </c>
    </row>
    <row r="58" spans="1:51" x14ac:dyDescent="0.15">
      <c r="A58">
        <f t="shared" ca="1" si="2"/>
        <v>223.61666666666667</v>
      </c>
      <c r="B58">
        <f t="shared" ca="1" si="3"/>
        <v>0.83288606519873631</v>
      </c>
      <c r="C58">
        <f t="shared" ca="1" si="6"/>
        <v>0.8336298526100141</v>
      </c>
      <c r="D58">
        <v>74.47</v>
      </c>
      <c r="E58">
        <f t="shared" si="7"/>
        <v>0.98664769700324806</v>
      </c>
      <c r="F58">
        <v>38343</v>
      </c>
      <c r="G58">
        <v>25649</v>
      </c>
      <c r="H58">
        <v>13630</v>
      </c>
      <c r="I58">
        <v>10743</v>
      </c>
      <c r="J58">
        <v>9633</v>
      </c>
      <c r="K58">
        <v>17756</v>
      </c>
      <c r="L58">
        <v>11647</v>
      </c>
      <c r="M58">
        <v>11853</v>
      </c>
      <c r="N58">
        <v>15510</v>
      </c>
      <c r="O58">
        <v>10213</v>
      </c>
      <c r="P58">
        <v>10378</v>
      </c>
      <c r="Q58">
        <v>8766</v>
      </c>
      <c r="R58">
        <v>5557</v>
      </c>
      <c r="S58">
        <v>4210</v>
      </c>
      <c r="T58">
        <v>1496</v>
      </c>
      <c r="V58">
        <f t="shared" si="23"/>
        <v>0.99997913613152578</v>
      </c>
      <c r="W58">
        <f t="shared" si="23"/>
        <v>0.9992364211526924</v>
      </c>
      <c r="X58">
        <f t="shared" si="23"/>
        <v>1.0084941399313365</v>
      </c>
      <c r="Y58">
        <f t="shared" si="23"/>
        <v>0.98389932959665904</v>
      </c>
      <c r="Z58">
        <f t="shared" si="23"/>
        <v>0.97854574267081118</v>
      </c>
      <c r="AA58">
        <f t="shared" si="23"/>
        <v>0.99282055869920149</v>
      </c>
      <c r="AB58">
        <f t="shared" si="23"/>
        <v>0.98116354691422503</v>
      </c>
      <c r="AC58">
        <f t="shared" si="23"/>
        <v>0.97157330448040136</v>
      </c>
      <c r="AD58">
        <f t="shared" si="23"/>
        <v>0.99470261534317561</v>
      </c>
      <c r="AE58">
        <f t="shared" si="23"/>
        <v>0.99139939426885137</v>
      </c>
      <c r="AF58">
        <f t="shared" si="23"/>
        <v>0.98302580229606329</v>
      </c>
      <c r="AG58">
        <f t="shared" si="23"/>
        <v>0.97003364022662897</v>
      </c>
      <c r="AH58">
        <f t="shared" si="23"/>
        <v>0.98128200600388482</v>
      </c>
      <c r="AI58">
        <f t="shared" si="23"/>
        <v>0.99086800979099976</v>
      </c>
      <c r="AJ58">
        <f t="shared" si="23"/>
        <v>0.9726918075422627</v>
      </c>
      <c r="AL58">
        <f t="shared" si="9"/>
        <v>1.251845167665019E-4</v>
      </c>
      <c r="AM58">
        <f t="shared" si="10"/>
        <v>4.5832231327373532E-3</v>
      </c>
      <c r="AN58">
        <f t="shared" si="11"/>
        <v>-5.0749606304076225E-2</v>
      </c>
      <c r="AO58">
        <f t="shared" si="12"/>
        <v>9.739016690461777E-2</v>
      </c>
      <c r="AP58">
        <f t="shared" si="13"/>
        <v>0.13012647294760904</v>
      </c>
      <c r="AQ58">
        <f t="shared" si="14"/>
        <v>4.3232025064891065E-2</v>
      </c>
      <c r="AR58">
        <f t="shared" si="15"/>
        <v>0.11409671293538468</v>
      </c>
      <c r="AS58">
        <f t="shared" si="16"/>
        <v>0.17303134838910339</v>
      </c>
      <c r="AT58">
        <f t="shared" si="17"/>
        <v>3.1868793293246815E-2</v>
      </c>
      <c r="AU58">
        <f t="shared" si="18"/>
        <v>5.1826826288851123E-2</v>
      </c>
      <c r="AW58">
        <f t="shared" si="19"/>
        <v>4.3961674220426357E-2</v>
      </c>
      <c r="AX58">
        <f t="shared" ca="1" si="20"/>
        <v>0.61825686592065943</v>
      </c>
      <c r="AY58">
        <f t="shared" ca="1" si="21"/>
        <v>2.7742709066143942E-2</v>
      </c>
    </row>
    <row r="59" spans="1:51" x14ac:dyDescent="0.15">
      <c r="A59">
        <f t="shared" ca="1" si="2"/>
        <v>227.82666666666668</v>
      </c>
      <c r="B59">
        <f t="shared" ca="1" si="3"/>
        <v>0.81080640104321589</v>
      </c>
      <c r="C59">
        <f t="shared" ca="1" si="6"/>
        <v>0.81153047078009577</v>
      </c>
      <c r="D59">
        <v>75.760000000000005</v>
      </c>
      <c r="E59">
        <f t="shared" si="7"/>
        <v>0.98038226404681061</v>
      </c>
      <c r="F59">
        <v>38087</v>
      </c>
      <c r="G59">
        <v>25528</v>
      </c>
      <c r="H59">
        <v>13574</v>
      </c>
      <c r="I59">
        <v>10790</v>
      </c>
      <c r="J59">
        <v>9832</v>
      </c>
      <c r="K59">
        <v>17733</v>
      </c>
      <c r="L59">
        <v>11450</v>
      </c>
      <c r="M59">
        <v>11903</v>
      </c>
      <c r="N59">
        <v>15251</v>
      </c>
      <c r="O59">
        <v>9985</v>
      </c>
      <c r="P59">
        <v>10259</v>
      </c>
      <c r="Q59">
        <v>8880</v>
      </c>
      <c r="R59">
        <v>5536</v>
      </c>
      <c r="S59">
        <v>4119</v>
      </c>
      <c r="T59">
        <v>1455</v>
      </c>
      <c r="V59">
        <f t="shared" si="23"/>
        <v>0.99330269821979034</v>
      </c>
      <c r="W59">
        <f t="shared" si="23"/>
        <v>0.99452249051370167</v>
      </c>
      <c r="X59">
        <f t="shared" si="23"/>
        <v>1.0043506570380016</v>
      </c>
      <c r="Y59">
        <f t="shared" si="23"/>
        <v>0.98820383192292205</v>
      </c>
      <c r="Z59">
        <f t="shared" si="23"/>
        <v>0.99876069157473424</v>
      </c>
      <c r="AA59">
        <f t="shared" si="23"/>
        <v>0.99153452170606782</v>
      </c>
      <c r="AB59">
        <f t="shared" si="23"/>
        <v>0.96456792411504044</v>
      </c>
      <c r="AC59">
        <f t="shared" si="23"/>
        <v>0.97567173232348081</v>
      </c>
      <c r="AD59">
        <f t="shared" si="23"/>
        <v>0.97809217192770925</v>
      </c>
      <c r="AE59">
        <f t="shared" si="23"/>
        <v>0.96926690999456389</v>
      </c>
      <c r="AF59">
        <f t="shared" si="23"/>
        <v>0.97175387413329284</v>
      </c>
      <c r="AG59">
        <f t="shared" si="23"/>
        <v>0.98264872521246471</v>
      </c>
      <c r="AH59">
        <f t="shared" si="23"/>
        <v>0.97757372417446586</v>
      </c>
      <c r="AI59">
        <f t="shared" si="23"/>
        <v>0.96945019770288077</v>
      </c>
      <c r="AJ59">
        <f t="shared" si="23"/>
        <v>0.94603381014304289</v>
      </c>
      <c r="AL59">
        <f t="shared" si="9"/>
        <v>4.0318976068279305E-2</v>
      </c>
      <c r="AM59">
        <f t="shared" si="10"/>
        <v>3.29553962891726E-2</v>
      </c>
      <c r="AN59">
        <f t="shared" si="11"/>
        <v>-2.604732174282862E-2</v>
      </c>
      <c r="AO59">
        <f t="shared" si="12"/>
        <v>7.1197769390789784E-2</v>
      </c>
      <c r="AP59">
        <f t="shared" si="13"/>
        <v>7.440462018126667E-3</v>
      </c>
      <c r="AQ59">
        <f t="shared" si="14"/>
        <v>5.1009083833571126E-2</v>
      </c>
      <c r="AR59">
        <f t="shared" si="15"/>
        <v>0.21645014965698187</v>
      </c>
      <c r="AS59">
        <f t="shared" si="16"/>
        <v>0.14777453385882694</v>
      </c>
      <c r="AT59">
        <f t="shared" si="17"/>
        <v>0.13290820837965145</v>
      </c>
      <c r="AU59">
        <f t="shared" si="18"/>
        <v>0.18729153665795129</v>
      </c>
      <c r="AW59">
        <f t="shared" si="19"/>
        <v>0.11341877447309449</v>
      </c>
      <c r="AX59">
        <f t="shared" ca="1" si="20"/>
        <v>0.74889960956977075</v>
      </c>
      <c r="AY59">
        <f t="shared" ca="1" si="21"/>
        <v>4.6995959113564745E-2</v>
      </c>
    </row>
    <row r="60" spans="1:51" x14ac:dyDescent="0.15">
      <c r="A60">
        <f t="shared" ca="1" si="2"/>
        <v>232.01333333333332</v>
      </c>
      <c r="B60">
        <f t="shared" ca="1" si="3"/>
        <v>0.78962616569534072</v>
      </c>
      <c r="C60">
        <f t="shared" ca="1" si="6"/>
        <v>0.79033132096951331</v>
      </c>
      <c r="D60">
        <v>77.040000000000006</v>
      </c>
      <c r="E60">
        <f t="shared" si="7"/>
        <v>0.9855344154493112</v>
      </c>
      <c r="F60">
        <v>38190</v>
      </c>
      <c r="G60">
        <v>25765</v>
      </c>
      <c r="H60">
        <v>13634</v>
      </c>
      <c r="I60">
        <v>10747</v>
      </c>
      <c r="J60">
        <v>9690</v>
      </c>
      <c r="K60">
        <v>17702</v>
      </c>
      <c r="L60">
        <v>11732</v>
      </c>
      <c r="M60">
        <v>11937</v>
      </c>
      <c r="N60">
        <v>15404</v>
      </c>
      <c r="O60">
        <v>10126</v>
      </c>
      <c r="P60">
        <v>10289</v>
      </c>
      <c r="Q60">
        <v>8797</v>
      </c>
      <c r="R60">
        <v>5639</v>
      </c>
      <c r="S60">
        <v>4192</v>
      </c>
      <c r="T60">
        <v>1458</v>
      </c>
      <c r="V60">
        <f t="shared" si="23"/>
        <v>0.99598892128584016</v>
      </c>
      <c r="W60">
        <f t="shared" si="23"/>
        <v>1.0037555612694109</v>
      </c>
      <c r="X60">
        <f t="shared" si="23"/>
        <v>1.008790102995146</v>
      </c>
      <c r="Y60">
        <f t="shared" si="23"/>
        <v>0.98426567022017075</v>
      </c>
      <c r="Z60">
        <f t="shared" si="23"/>
        <v>0.98433595416590469</v>
      </c>
      <c r="AA60">
        <f t="shared" si="23"/>
        <v>0.98980116749793112</v>
      </c>
      <c r="AB60">
        <f t="shared" si="23"/>
        <v>0.98832409482250261</v>
      </c>
      <c r="AC60">
        <f t="shared" si="23"/>
        <v>0.97845866325677477</v>
      </c>
      <c r="AD60">
        <f t="shared" si="23"/>
        <v>0.9879045188102048</v>
      </c>
      <c r="AE60">
        <f t="shared" si="23"/>
        <v>0.98295410421682061</v>
      </c>
      <c r="AF60">
        <f t="shared" si="23"/>
        <v>0.97459553669533583</v>
      </c>
      <c r="AG60">
        <f t="shared" si="23"/>
        <v>0.97346405807365444</v>
      </c>
      <c r="AH60">
        <f t="shared" si="23"/>
        <v>0.9957619636235211</v>
      </c>
      <c r="AI60">
        <f t="shared" si="23"/>
        <v>0.98663151948785532</v>
      </c>
      <c r="AJ60">
        <f t="shared" si="23"/>
        <v>0.94798439531859557</v>
      </c>
      <c r="AL60">
        <f t="shared" si="9"/>
        <v>2.4114867998339631E-2</v>
      </c>
      <c r="AM60">
        <f t="shared" si="10"/>
        <v>-2.2491160536298148E-2</v>
      </c>
      <c r="AN60">
        <f t="shared" si="11"/>
        <v>-5.2510169696989219E-2</v>
      </c>
      <c r="AO60">
        <f t="shared" si="12"/>
        <v>9.5156569856952616E-2</v>
      </c>
      <c r="AP60">
        <f t="shared" si="13"/>
        <v>9.4728140184479559E-2</v>
      </c>
      <c r="AQ60">
        <f t="shared" si="14"/>
        <v>6.1507181615512677E-2</v>
      </c>
      <c r="AR60">
        <f t="shared" si="15"/>
        <v>7.0467622967245958E-2</v>
      </c>
      <c r="AS60">
        <f t="shared" si="16"/>
        <v>0.13066042829587574</v>
      </c>
      <c r="AT60">
        <f t="shared" si="17"/>
        <v>7.3015360707957042E-2</v>
      </c>
      <c r="AU60">
        <f t="shared" si="18"/>
        <v>0.10315709657831801</v>
      </c>
      <c r="AW60">
        <f t="shared" si="19"/>
        <v>6.5344372976021012E-2</v>
      </c>
      <c r="AX60">
        <f t="shared" ca="1" si="20"/>
        <v>0.78905682292959256</v>
      </c>
      <c r="AY60">
        <f t="shared" ca="1" si="21"/>
        <v>2.7414282431745974E-2</v>
      </c>
    </row>
    <row r="61" spans="1:51" x14ac:dyDescent="0.15">
      <c r="A61">
        <f t="shared" ca="1" si="2"/>
        <v>236.20000000000002</v>
      </c>
      <c r="B61">
        <f t="shared" ca="1" si="3"/>
        <v>0.76575814268873155</v>
      </c>
      <c r="C61">
        <f t="shared" ca="1" si="6"/>
        <v>0.76644198324077562</v>
      </c>
      <c r="D61">
        <v>78.33</v>
      </c>
      <c r="E61">
        <f t="shared" si="7"/>
        <v>0.98296055208952404</v>
      </c>
      <c r="F61">
        <v>38202</v>
      </c>
      <c r="G61">
        <v>25706</v>
      </c>
      <c r="H61">
        <v>13403</v>
      </c>
      <c r="I61">
        <v>10804</v>
      </c>
      <c r="J61">
        <v>9711</v>
      </c>
      <c r="K61">
        <v>17716</v>
      </c>
      <c r="L61">
        <v>11549</v>
      </c>
      <c r="M61">
        <v>11891</v>
      </c>
      <c r="N61">
        <v>15416</v>
      </c>
      <c r="O61">
        <v>10005</v>
      </c>
      <c r="P61">
        <v>10291</v>
      </c>
      <c r="Q61">
        <v>8800</v>
      </c>
      <c r="R61">
        <v>5550</v>
      </c>
      <c r="S61">
        <v>4176</v>
      </c>
      <c r="T61">
        <v>1491</v>
      </c>
      <c r="V61">
        <f t="shared" si="23"/>
        <v>0.99630187931295278</v>
      </c>
      <c r="W61">
        <f t="shared" si="23"/>
        <v>1.0014570331065973</v>
      </c>
      <c r="X61">
        <f t="shared" si="23"/>
        <v>0.99169823606013963</v>
      </c>
      <c r="Y61">
        <f t="shared" si="23"/>
        <v>0.98948602410521314</v>
      </c>
      <c r="Z61">
        <f t="shared" si="23"/>
        <v>0.98646918997988653</v>
      </c>
      <c r="AA61">
        <f t="shared" si="23"/>
        <v>0.9905839726241864</v>
      </c>
      <c r="AB61">
        <f t="shared" si="23"/>
        <v>0.97290785638468147</v>
      </c>
      <c r="AC61">
        <f t="shared" si="23"/>
        <v>0.97468810964114172</v>
      </c>
      <c r="AD61">
        <f t="shared" si="23"/>
        <v>0.98867411464412602</v>
      </c>
      <c r="AE61">
        <f t="shared" si="23"/>
        <v>0.9712083559835365</v>
      </c>
      <c r="AF61">
        <f t="shared" si="23"/>
        <v>0.97478498086613863</v>
      </c>
      <c r="AG61">
        <f t="shared" si="23"/>
        <v>0.97379603399433434</v>
      </c>
      <c r="AH61">
        <f t="shared" si="23"/>
        <v>0.98004591206074521</v>
      </c>
      <c r="AI61">
        <f t="shared" si="23"/>
        <v>0.98286575032950474</v>
      </c>
      <c r="AJ61">
        <f t="shared" si="23"/>
        <v>0.96944083224967492</v>
      </c>
      <c r="AL61">
        <f t="shared" si="9"/>
        <v>2.2229853845228881E-2</v>
      </c>
      <c r="AM61">
        <f t="shared" si="10"/>
        <v>-8.7358359828137375E-3</v>
      </c>
      <c r="AN61">
        <f t="shared" si="11"/>
        <v>5.0018492968413708E-2</v>
      </c>
      <c r="AO61">
        <f t="shared" si="12"/>
        <v>6.3417829428834727E-2</v>
      </c>
      <c r="AP61">
        <f t="shared" si="13"/>
        <v>8.1739113927226797E-2</v>
      </c>
      <c r="AQ61">
        <f t="shared" si="14"/>
        <v>5.6763830529913309E-2</v>
      </c>
      <c r="AR61">
        <f t="shared" si="15"/>
        <v>0.16479541086077093</v>
      </c>
      <c r="AS61">
        <f t="shared" si="16"/>
        <v>0.15382648024063283</v>
      </c>
      <c r="AT61">
        <f t="shared" si="17"/>
        <v>6.834306975154017E-2</v>
      </c>
      <c r="AU61">
        <f t="shared" si="18"/>
        <v>0.17528552965044197</v>
      </c>
      <c r="AW61">
        <f t="shared" si="19"/>
        <v>8.5422767293998086E-2</v>
      </c>
      <c r="AX61">
        <f t="shared" ca="1" si="20"/>
        <v>0.92023247266861163</v>
      </c>
      <c r="AY61">
        <f t="shared" ca="1" si="21"/>
        <v>9.0359389072294238E-3</v>
      </c>
    </row>
    <row r="62" spans="1:51" x14ac:dyDescent="0.15">
      <c r="A62">
        <f t="shared" ca="1" si="2"/>
        <v>240.4</v>
      </c>
      <c r="B62">
        <f t="shared" ca="1" si="3"/>
        <v>0.73945600663287259</v>
      </c>
      <c r="C62">
        <f t="shared" ca="1" si="6"/>
        <v>0.74011635874093196</v>
      </c>
      <c r="D62">
        <v>79.62</v>
      </c>
      <c r="E62">
        <f t="shared" si="7"/>
        <v>0.9821799764295307</v>
      </c>
      <c r="F62">
        <v>37734</v>
      </c>
      <c r="G62">
        <v>25485</v>
      </c>
      <c r="H62">
        <v>13409</v>
      </c>
      <c r="I62">
        <v>10681</v>
      </c>
      <c r="J62">
        <v>9703</v>
      </c>
      <c r="K62">
        <v>17552</v>
      </c>
      <c r="L62">
        <v>11572</v>
      </c>
      <c r="M62">
        <v>11925</v>
      </c>
      <c r="N62">
        <v>15255</v>
      </c>
      <c r="O62">
        <v>10036</v>
      </c>
      <c r="P62">
        <v>10447</v>
      </c>
      <c r="Q62">
        <v>8908</v>
      </c>
      <c r="R62">
        <v>5536</v>
      </c>
      <c r="S62">
        <v>4258</v>
      </c>
      <c r="T62">
        <v>1474</v>
      </c>
      <c r="V62">
        <f t="shared" si="23"/>
        <v>0.98409651625556149</v>
      </c>
      <c r="W62">
        <f t="shared" si="23"/>
        <v>0.99284729202215938</v>
      </c>
      <c r="X62">
        <f t="shared" si="23"/>
        <v>0.99214218065585413</v>
      </c>
      <c r="Y62">
        <f t="shared" si="23"/>
        <v>0.97822104993222703</v>
      </c>
      <c r="Z62">
        <f t="shared" si="23"/>
        <v>0.98565652871741727</v>
      </c>
      <c r="AA62">
        <f t="shared" si="23"/>
        <v>0.98141396971662442</v>
      </c>
      <c r="AB62">
        <f t="shared" si="23"/>
        <v>0.97484541640692124</v>
      </c>
      <c r="AC62">
        <f t="shared" si="23"/>
        <v>0.97747504057443568</v>
      </c>
      <c r="AD62">
        <f t="shared" si="23"/>
        <v>0.97834870387234973</v>
      </c>
      <c r="AE62">
        <f t="shared" si="23"/>
        <v>0.97421759726644397</v>
      </c>
      <c r="AF62">
        <f t="shared" si="23"/>
        <v>0.98956162618876209</v>
      </c>
      <c r="AG62">
        <f t="shared" si="23"/>
        <v>0.98574716713881028</v>
      </c>
      <c r="AH62">
        <f t="shared" si="23"/>
        <v>0.97757372417446586</v>
      </c>
      <c r="AI62">
        <f t="shared" si="23"/>
        <v>1.0021653172660516</v>
      </c>
      <c r="AJ62">
        <f t="shared" si="23"/>
        <v>0.9583875162548765</v>
      </c>
      <c r="AL62">
        <f t="shared" si="9"/>
        <v>9.6187806686360677E-2</v>
      </c>
      <c r="AM62">
        <f t="shared" si="10"/>
        <v>4.3070467392797296E-2</v>
      </c>
      <c r="AN62">
        <f t="shared" si="11"/>
        <v>4.7333128161540949E-2</v>
      </c>
      <c r="AO62">
        <f t="shared" si="12"/>
        <v>0.13211767236569955</v>
      </c>
      <c r="AP62">
        <f t="shared" si="13"/>
        <v>8.6683999341554213E-2</v>
      </c>
      <c r="AQ62">
        <f t="shared" si="14"/>
        <v>0.1125655256983778</v>
      </c>
      <c r="AR62">
        <f t="shared" si="15"/>
        <v>0.15285820697514171</v>
      </c>
      <c r="AS62">
        <f t="shared" si="16"/>
        <v>0.13669512832685415</v>
      </c>
      <c r="AT62">
        <f t="shared" si="17"/>
        <v>0.13133474741213358</v>
      </c>
      <c r="AU62">
        <f t="shared" si="18"/>
        <v>0.15672356683956748</v>
      </c>
      <c r="AW62">
        <f t="shared" si="19"/>
        <v>5.4092335605500551E-2</v>
      </c>
      <c r="AX62">
        <f t="shared" ca="1" si="20"/>
        <v>0.95534761412252756</v>
      </c>
      <c r="AY62">
        <f t="shared" ca="1" si="21"/>
        <v>8.7442172492886317E-3</v>
      </c>
    </row>
    <row r="63" spans="1:51" x14ac:dyDescent="0.15">
      <c r="A63">
        <f t="shared" ca="1" si="2"/>
        <v>244.60666666666668</v>
      </c>
      <c r="B63">
        <f t="shared" ca="1" si="3"/>
        <v>0.71496137964390971</v>
      </c>
      <c r="C63">
        <f t="shared" ca="1" si="6"/>
        <v>0.71559985745732113</v>
      </c>
      <c r="D63">
        <v>80.930000000000007</v>
      </c>
      <c r="E63">
        <f t="shared" si="7"/>
        <v>0.98074090471316611</v>
      </c>
      <c r="F63">
        <v>38192</v>
      </c>
      <c r="G63">
        <v>25445</v>
      </c>
      <c r="H63">
        <v>13413</v>
      </c>
      <c r="I63">
        <v>11022</v>
      </c>
      <c r="J63">
        <v>9768</v>
      </c>
      <c r="K63">
        <v>17456</v>
      </c>
      <c r="L63">
        <v>11474</v>
      </c>
      <c r="M63">
        <v>11934</v>
      </c>
      <c r="N63">
        <v>15247</v>
      </c>
      <c r="O63">
        <v>10016</v>
      </c>
      <c r="P63">
        <v>10280</v>
      </c>
      <c r="Q63">
        <v>8702</v>
      </c>
      <c r="R63">
        <v>5611</v>
      </c>
      <c r="S63">
        <v>4216</v>
      </c>
      <c r="T63">
        <v>1444</v>
      </c>
      <c r="V63">
        <f t="shared" si="23"/>
        <v>0.99604108095702559</v>
      </c>
      <c r="W63">
        <f t="shared" si="23"/>
        <v>0.99128896784398068</v>
      </c>
      <c r="X63">
        <f t="shared" si="23"/>
        <v>0.99243814371966377</v>
      </c>
      <c r="Y63">
        <f t="shared" si="23"/>
        <v>1.0094515880866031</v>
      </c>
      <c r="Z63">
        <f t="shared" si="23"/>
        <v>0.99225940147498015</v>
      </c>
      <c r="AA63">
        <f t="shared" si="23"/>
        <v>0.97604616313658821</v>
      </c>
      <c r="AB63">
        <f t="shared" si="23"/>
        <v>0.96658972587737768</v>
      </c>
      <c r="AC63">
        <f t="shared" si="23"/>
        <v>0.97821275758618997</v>
      </c>
      <c r="AD63">
        <f t="shared" si="23"/>
        <v>0.97783563998306888</v>
      </c>
      <c r="AE63">
        <f t="shared" si="23"/>
        <v>0.97227615127747147</v>
      </c>
      <c r="AF63">
        <f t="shared" si="23"/>
        <v>0.9737430379267229</v>
      </c>
      <c r="AG63">
        <f t="shared" si="23"/>
        <v>0.96295148725212476</v>
      </c>
      <c r="AH63">
        <f t="shared" si="23"/>
        <v>0.99081758785096241</v>
      </c>
      <c r="AI63">
        <f t="shared" si="23"/>
        <v>0.9922801732253812</v>
      </c>
      <c r="AJ63">
        <f t="shared" si="23"/>
        <v>0.93888166449934984</v>
      </c>
      <c r="AL63">
        <f t="shared" si="9"/>
        <v>2.3800657844042984E-2</v>
      </c>
      <c r="AM63">
        <f t="shared" si="10"/>
        <v>5.2495169900051E-2</v>
      </c>
      <c r="AN63">
        <f t="shared" si="11"/>
        <v>4.5543552426851444E-2</v>
      </c>
      <c r="AO63">
        <f t="shared" si="12"/>
        <v>-5.6443207755212228E-2</v>
      </c>
      <c r="AP63">
        <f t="shared" si="13"/>
        <v>4.6624274750107018E-2</v>
      </c>
      <c r="AQ63">
        <f t="shared" si="14"/>
        <v>0.14547237235133426</v>
      </c>
      <c r="AR63">
        <f t="shared" si="15"/>
        <v>0.20388689258039766</v>
      </c>
      <c r="AS63">
        <f t="shared" si="16"/>
        <v>0.13216853437394274</v>
      </c>
      <c r="AT63">
        <f t="shared" si="17"/>
        <v>0.13448208208531165</v>
      </c>
      <c r="AU63">
        <f t="shared" si="18"/>
        <v>0.1686924517181658</v>
      </c>
      <c r="AW63">
        <f t="shared" si="19"/>
        <v>0.1063912212784227</v>
      </c>
      <c r="AX63">
        <f ca="1">AVERAGE(OFFSET(AW$4,(ROW(A60)-1)*3,,3,))</f>
        <v>1.1064656717899302</v>
      </c>
      <c r="AY63">
        <f t="shared" ca="1" si="21"/>
        <v>6.3608096439316975E-2</v>
      </c>
    </row>
    <row r="64" spans="1:51" x14ac:dyDescent="0.15">
      <c r="A64">
        <f t="shared" ca="1" si="2"/>
        <v>248.78666666666663</v>
      </c>
      <c r="B64">
        <f t="shared" ca="1" si="3"/>
        <v>0.68586958758670258</v>
      </c>
      <c r="C64">
        <f t="shared" ca="1" si="6"/>
        <v>0.68648208572581304</v>
      </c>
      <c r="D64">
        <v>82.22</v>
      </c>
      <c r="E64">
        <f t="shared" si="7"/>
        <v>0.98354200017807003</v>
      </c>
      <c r="F64">
        <v>38062</v>
      </c>
      <c r="G64">
        <v>25457</v>
      </c>
      <c r="H64">
        <v>13250</v>
      </c>
      <c r="I64">
        <v>10804</v>
      </c>
      <c r="J64">
        <v>9727</v>
      </c>
      <c r="K64">
        <v>17710</v>
      </c>
      <c r="L64">
        <v>11536</v>
      </c>
      <c r="M64">
        <v>11832</v>
      </c>
      <c r="N64">
        <v>15606</v>
      </c>
      <c r="O64">
        <v>10027</v>
      </c>
      <c r="P64">
        <v>10474</v>
      </c>
      <c r="Q64">
        <v>8813</v>
      </c>
      <c r="R64">
        <v>5445</v>
      </c>
      <c r="S64">
        <v>4215</v>
      </c>
      <c r="T64">
        <v>1513</v>
      </c>
      <c r="V64">
        <f t="shared" si="23"/>
        <v>0.99265070232997243</v>
      </c>
      <c r="W64">
        <f t="shared" si="23"/>
        <v>0.99175646509743431</v>
      </c>
      <c r="X64">
        <f t="shared" si="23"/>
        <v>0.98037764886942103</v>
      </c>
      <c r="Y64">
        <f t="shared" si="23"/>
        <v>0.98948602410521314</v>
      </c>
      <c r="Z64">
        <f t="shared" si="23"/>
        <v>0.98809451250482505</v>
      </c>
      <c r="AA64">
        <f t="shared" si="23"/>
        <v>0.99024848471293414</v>
      </c>
      <c r="AB64">
        <f t="shared" si="23"/>
        <v>0.97181271376341549</v>
      </c>
      <c r="AC64">
        <f t="shared" si="23"/>
        <v>0.96985196478630809</v>
      </c>
      <c r="AD64">
        <f t="shared" si="23"/>
        <v>1.0008593820145453</v>
      </c>
      <c r="AE64">
        <f t="shared" si="23"/>
        <v>0.97334394657140633</v>
      </c>
      <c r="AF64">
        <f t="shared" si="23"/>
        <v>0.99211912249460077</v>
      </c>
      <c r="AG64">
        <f t="shared" si="23"/>
        <v>0.97523459631728049</v>
      </c>
      <c r="AH64">
        <f t="shared" si="23"/>
        <v>0.96150450291364997</v>
      </c>
      <c r="AI64">
        <f t="shared" si="23"/>
        <v>0.99204481265298428</v>
      </c>
      <c r="AJ64">
        <f t="shared" si="23"/>
        <v>0.98374512353706112</v>
      </c>
      <c r="AL64">
        <f t="shared" si="9"/>
        <v>4.4258620853875039E-2</v>
      </c>
      <c r="AM64">
        <f t="shared" si="10"/>
        <v>4.9666204384596201E-2</v>
      </c>
      <c r="AN64">
        <f t="shared" si="11"/>
        <v>0.1189045533531841</v>
      </c>
      <c r="AO64">
        <f t="shared" si="12"/>
        <v>6.3417829428834727E-2</v>
      </c>
      <c r="AP64">
        <f t="shared" si="13"/>
        <v>7.1861552276709165E-2</v>
      </c>
      <c r="AQ64">
        <f t="shared" si="14"/>
        <v>5.8796236127170845E-2</v>
      </c>
      <c r="AR64">
        <f t="shared" si="15"/>
        <v>0.17155304640291377</v>
      </c>
      <c r="AS64">
        <f t="shared" si="16"/>
        <v>0.1836709965222911</v>
      </c>
      <c r="AT64">
        <f t="shared" si="17"/>
        <v>-5.1540777434848726E-3</v>
      </c>
      <c r="AU64">
        <f t="shared" si="18"/>
        <v>0.1621066106138927</v>
      </c>
      <c r="AW64">
        <f t="shared" si="19"/>
        <v>4.0067733152226052E-2</v>
      </c>
      <c r="AX64">
        <f t="shared" ca="1" si="20"/>
        <v>1.2109083694284102</v>
      </c>
      <c r="AY64">
        <f t="shared" ca="1" si="21"/>
        <v>6.8022216555906942E-2</v>
      </c>
    </row>
    <row r="65" spans="1:51" x14ac:dyDescent="0.15">
      <c r="A65">
        <f t="shared" ca="1" si="2"/>
        <v>252.97</v>
      </c>
      <c r="B65">
        <f t="shared" ca="1" si="3"/>
        <v>0.65449516421413112</v>
      </c>
      <c r="C65">
        <f t="shared" ca="1" si="6"/>
        <v>0.6550796442339385</v>
      </c>
      <c r="D65">
        <v>83.51</v>
      </c>
      <c r="E65">
        <f t="shared" si="7"/>
        <v>0.98001646035242385</v>
      </c>
      <c r="F65">
        <v>37959</v>
      </c>
      <c r="G65">
        <v>25736</v>
      </c>
      <c r="H65">
        <v>13412</v>
      </c>
      <c r="I65">
        <v>10656</v>
      </c>
      <c r="J65">
        <v>9679</v>
      </c>
      <c r="K65">
        <v>17536</v>
      </c>
      <c r="L65">
        <v>11282</v>
      </c>
      <c r="M65">
        <v>11793</v>
      </c>
      <c r="N65">
        <v>15135</v>
      </c>
      <c r="O65">
        <v>10146</v>
      </c>
      <c r="P65">
        <v>10343</v>
      </c>
      <c r="Q65">
        <v>8834</v>
      </c>
      <c r="R65">
        <v>5594</v>
      </c>
      <c r="S65">
        <v>4233</v>
      </c>
      <c r="T65">
        <v>1479</v>
      </c>
      <c r="V65">
        <f t="shared" si="23"/>
        <v>0.98996447926392261</v>
      </c>
      <c r="W65">
        <f t="shared" si="23"/>
        <v>1.0026257762402313</v>
      </c>
      <c r="X65">
        <f t="shared" si="23"/>
        <v>0.99236415295371128</v>
      </c>
      <c r="Y65">
        <f t="shared" si="23"/>
        <v>0.97593142103527863</v>
      </c>
      <c r="Z65">
        <f t="shared" si="23"/>
        <v>0.98321854493000949</v>
      </c>
      <c r="AA65">
        <f t="shared" si="23"/>
        <v>0.98051933528661839</v>
      </c>
      <c r="AB65">
        <f t="shared" si="23"/>
        <v>0.95041531177868011</v>
      </c>
      <c r="AC65">
        <f t="shared" si="23"/>
        <v>0.96665519106870612</v>
      </c>
      <c r="AD65">
        <f t="shared" si="23"/>
        <v>0.97065274553313752</v>
      </c>
      <c r="AE65">
        <f t="shared" si="23"/>
        <v>0.98489555020579322</v>
      </c>
      <c r="AF65">
        <f t="shared" si="23"/>
        <v>0.97971052930701319</v>
      </c>
      <c r="AG65">
        <f t="shared" si="23"/>
        <v>0.97755842776203972</v>
      </c>
      <c r="AH65">
        <f t="shared" si="23"/>
        <v>0.98781564541762312</v>
      </c>
      <c r="AI65">
        <f t="shared" si="23"/>
        <v>0.99628130295612871</v>
      </c>
      <c r="AJ65">
        <f t="shared" si="23"/>
        <v>0.96163849154746428</v>
      </c>
      <c r="AL65">
        <f t="shared" si="9"/>
        <v>6.0517296171471141E-2</v>
      </c>
      <c r="AM65">
        <f t="shared" si="10"/>
        <v>-1.5734009475524065E-2</v>
      </c>
      <c r="AN65">
        <f t="shared" si="11"/>
        <v>4.5990896322678922E-2</v>
      </c>
      <c r="AO65">
        <f t="shared" si="12"/>
        <v>0.14617776222285012</v>
      </c>
      <c r="AP65">
        <f t="shared" si="13"/>
        <v>0.10154315459881928</v>
      </c>
      <c r="AQ65">
        <f t="shared" si="14"/>
        <v>0.11803748230199421</v>
      </c>
      <c r="AR65">
        <f t="shared" si="15"/>
        <v>0.30513731775176717</v>
      </c>
      <c r="AS65">
        <f t="shared" si="16"/>
        <v>0.2034805383262856</v>
      </c>
      <c r="AT65">
        <f t="shared" si="17"/>
        <v>0.1787190015818397</v>
      </c>
      <c r="AU65">
        <f t="shared" si="18"/>
        <v>9.1318102997632947E-2</v>
      </c>
      <c r="AW65">
        <f t="shared" si="19"/>
        <v>8.1756629130411776E-2</v>
      </c>
      <c r="AX65">
        <f t="shared" ca="1" si="20"/>
        <v>1.3765409535732538</v>
      </c>
      <c r="AY65">
        <f t="shared" ca="1" si="21"/>
        <v>5.5907877852864926E-2</v>
      </c>
    </row>
    <row r="66" spans="1:51" x14ac:dyDescent="0.15">
      <c r="A66">
        <f t="shared" ca="1" si="2"/>
        <v>257.16000000000003</v>
      </c>
      <c r="B66">
        <f t="shared" ca="1" si="3"/>
        <v>0.6173827521513241</v>
      </c>
      <c r="C66">
        <f t="shared" ca="1" si="6"/>
        <v>0.61793408988907406</v>
      </c>
      <c r="D66">
        <v>84.82</v>
      </c>
      <c r="E66">
        <f t="shared" si="7"/>
        <v>0.98126819975339741</v>
      </c>
      <c r="F66">
        <v>38334</v>
      </c>
      <c r="G66">
        <v>25538</v>
      </c>
      <c r="H66">
        <v>13364</v>
      </c>
      <c r="I66">
        <v>10804</v>
      </c>
      <c r="J66">
        <v>9668</v>
      </c>
      <c r="K66">
        <v>17364</v>
      </c>
      <c r="L66">
        <v>11687</v>
      </c>
      <c r="M66">
        <v>11765</v>
      </c>
      <c r="N66">
        <v>15449</v>
      </c>
      <c r="O66">
        <v>10053</v>
      </c>
      <c r="P66">
        <v>10593</v>
      </c>
      <c r="Q66">
        <v>8931</v>
      </c>
      <c r="R66">
        <v>5586</v>
      </c>
      <c r="S66">
        <v>3990</v>
      </c>
      <c r="T66">
        <v>1477</v>
      </c>
      <c r="V66">
        <f t="shared" si="23"/>
        <v>0.99974441761119126</v>
      </c>
      <c r="W66">
        <f t="shared" si="23"/>
        <v>0.99491207155824635</v>
      </c>
      <c r="X66">
        <f t="shared" si="23"/>
        <v>0.98881259618799566</v>
      </c>
      <c r="Y66">
        <f t="shared" si="23"/>
        <v>0.98948602410521314</v>
      </c>
      <c r="Z66">
        <f t="shared" si="23"/>
        <v>0.98210113569411428</v>
      </c>
      <c r="AA66">
        <f t="shared" si="23"/>
        <v>0.9709020151640535</v>
      </c>
      <c r="AB66">
        <f t="shared" si="23"/>
        <v>0.98453321651812031</v>
      </c>
      <c r="AC66">
        <f t="shared" si="23"/>
        <v>0.96436007147658165</v>
      </c>
      <c r="AD66">
        <f t="shared" si="23"/>
        <v>0.99079050318740935</v>
      </c>
      <c r="AE66">
        <f t="shared" si="23"/>
        <v>0.9758678263570707</v>
      </c>
      <c r="AF66">
        <f t="shared" si="23"/>
        <v>1.0033910506573711</v>
      </c>
      <c r="AG66">
        <f t="shared" si="23"/>
        <v>0.98829231586402277</v>
      </c>
      <c r="AH66">
        <f t="shared" si="23"/>
        <v>0.98640296662546356</v>
      </c>
      <c r="AI66">
        <f t="shared" si="23"/>
        <v>0.93908868386367916</v>
      </c>
      <c r="AJ66">
        <f t="shared" si="23"/>
        <v>0.96033810143042908</v>
      </c>
      <c r="AL66">
        <f t="shared" si="9"/>
        <v>1.5336903333217342E-3</v>
      </c>
      <c r="AM66">
        <f t="shared" si="10"/>
        <v>3.0605496129890691E-2</v>
      </c>
      <c r="AN66">
        <f t="shared" si="11"/>
        <v>6.7502720979510808E-2</v>
      </c>
      <c r="AO66">
        <f t="shared" si="12"/>
        <v>6.3417829428834727E-2</v>
      </c>
      <c r="AP66">
        <f t="shared" si="13"/>
        <v>0.10836591855310877</v>
      </c>
      <c r="AQ66">
        <f t="shared" si="14"/>
        <v>0.17717836227154149</v>
      </c>
      <c r="AR66">
        <f t="shared" si="15"/>
        <v>9.3525851952354078E-2</v>
      </c>
      <c r="AS66">
        <f t="shared" si="16"/>
        <v>0.21774321589732862</v>
      </c>
      <c r="AT66">
        <f t="shared" si="17"/>
        <v>5.5512998444455987E-2</v>
      </c>
      <c r="AU66">
        <f t="shared" si="18"/>
        <v>0.14656875332492419</v>
      </c>
      <c r="AW66">
        <f t="shared" si="19"/>
        <v>6.8124911168265592E-2</v>
      </c>
      <c r="AX66">
        <f t="shared" ca="1" si="20"/>
        <v>1.6045511545647233</v>
      </c>
      <c r="AY66">
        <f t="shared" ca="1" si="21"/>
        <v>9.8679314133916021E-2</v>
      </c>
    </row>
    <row r="67" spans="1:51" x14ac:dyDescent="0.15">
      <c r="A67">
        <f t="shared" ca="1" si="2"/>
        <v>261.36666666666662</v>
      </c>
      <c r="B67">
        <f t="shared" ca="1" si="3"/>
        <v>0.57130027835777319</v>
      </c>
      <c r="C67">
        <f t="shared" ca="1" si="6"/>
        <v>0.57181046333127328</v>
      </c>
      <c r="D67">
        <v>86.13</v>
      </c>
      <c r="E67">
        <f t="shared" si="7"/>
        <v>0.98442210626448223</v>
      </c>
      <c r="F67">
        <v>37907</v>
      </c>
      <c r="G67">
        <v>25562</v>
      </c>
      <c r="H67">
        <v>13460</v>
      </c>
      <c r="I67">
        <v>10824</v>
      </c>
      <c r="J67">
        <v>9887</v>
      </c>
      <c r="K67">
        <v>17586</v>
      </c>
      <c r="L67">
        <v>11455</v>
      </c>
      <c r="M67">
        <v>11969</v>
      </c>
      <c r="N67">
        <v>15307</v>
      </c>
      <c r="O67">
        <v>10193</v>
      </c>
      <c r="P67">
        <v>10374</v>
      </c>
      <c r="Q67">
        <v>8896</v>
      </c>
      <c r="R67">
        <v>5530</v>
      </c>
      <c r="S67">
        <v>4150</v>
      </c>
      <c r="T67">
        <v>1491</v>
      </c>
      <c r="V67">
        <f t="shared" si="23"/>
        <v>0.98860832781310137</v>
      </c>
      <c r="W67">
        <f t="shared" si="23"/>
        <v>0.99584706606515361</v>
      </c>
      <c r="X67">
        <f t="shared" si="23"/>
        <v>0.995915709719427</v>
      </c>
      <c r="Y67">
        <f t="shared" si="23"/>
        <v>0.99131772722277178</v>
      </c>
      <c r="Z67">
        <f t="shared" si="23"/>
        <v>1.0043477377542105</v>
      </c>
      <c r="AA67">
        <f t="shared" si="23"/>
        <v>0.98331506788038725</v>
      </c>
      <c r="AB67">
        <f t="shared" si="23"/>
        <v>0.96498913281552745</v>
      </c>
      <c r="AC67">
        <f t="shared" si="23"/>
        <v>0.98108165707634554</v>
      </c>
      <c r="AD67">
        <f t="shared" si="23"/>
        <v>0.98168361915267499</v>
      </c>
      <c r="AE67">
        <f t="shared" si="23"/>
        <v>0.98945794827987887</v>
      </c>
      <c r="AF67">
        <f t="shared" si="23"/>
        <v>0.98264691395445758</v>
      </c>
      <c r="AG67">
        <f t="shared" si="23"/>
        <v>0.98441926345609077</v>
      </c>
      <c r="AH67">
        <f t="shared" si="23"/>
        <v>0.97651421508034608</v>
      </c>
      <c r="AI67">
        <f t="shared" si="23"/>
        <v>0.97674637544718501</v>
      </c>
      <c r="AJ67">
        <f t="shared" si="23"/>
        <v>0.96944083224967492</v>
      </c>
      <c r="AL67">
        <f t="shared" si="9"/>
        <v>6.8742325798949386E-2</v>
      </c>
      <c r="AM67">
        <f t="shared" si="10"/>
        <v>2.4969487887691294E-2</v>
      </c>
      <c r="AN67">
        <f t="shared" si="11"/>
        <v>2.4555922647080574E-2</v>
      </c>
      <c r="AO67">
        <f t="shared" si="12"/>
        <v>5.2321099800128439E-2</v>
      </c>
      <c r="AP67">
        <f t="shared" si="13"/>
        <v>-2.6029881889446639E-2</v>
      </c>
      <c r="AQ67">
        <f t="shared" si="14"/>
        <v>0.10095416115476213</v>
      </c>
      <c r="AR67">
        <f t="shared" si="15"/>
        <v>0.21383063422572016</v>
      </c>
      <c r="AS67">
        <f t="shared" si="16"/>
        <v>0.11459750562588324</v>
      </c>
      <c r="AT67">
        <f t="shared" si="17"/>
        <v>0.11091721576651087</v>
      </c>
      <c r="AU67">
        <f t="shared" si="18"/>
        <v>6.3588076746967592E-2</v>
      </c>
      <c r="AW67">
        <f t="shared" si="19"/>
        <v>5.1657693932141258E-2</v>
      </c>
      <c r="AX67">
        <f t="shared" ca="1" si="20"/>
        <v>1.818017197733063</v>
      </c>
      <c r="AY67">
        <f t="shared" ca="1" si="21"/>
        <v>0.11163770247986739</v>
      </c>
    </row>
    <row r="68" spans="1:51" x14ac:dyDescent="0.15">
      <c r="A68">
        <f t="shared" ref="A68:A78" ca="1" si="24">AVERAGE(OFFSET(D$4,(ROW(A65)-1)*3,,3,))</f>
        <v>265.54000000000002</v>
      </c>
      <c r="B68">
        <f t="shared" ref="B68:B78" ca="1" si="25">AVERAGE(OFFSET(E$4,(ROW(A65)-1)*3,,3,))</f>
        <v>0.50898012915406188</v>
      </c>
      <c r="C68">
        <f t="shared" ca="1" si="6"/>
        <v>0.50943466072623433</v>
      </c>
      <c r="D68">
        <v>87.44</v>
      </c>
      <c r="E68">
        <f t="shared" si="7"/>
        <v>0.9843274686155663</v>
      </c>
      <c r="F68">
        <v>38325</v>
      </c>
      <c r="G68">
        <v>25854</v>
      </c>
      <c r="H68">
        <v>13478</v>
      </c>
      <c r="I68">
        <v>10717</v>
      </c>
      <c r="J68">
        <v>9632</v>
      </c>
      <c r="K68">
        <v>17575</v>
      </c>
      <c r="L68">
        <v>11638</v>
      </c>
      <c r="M68">
        <v>12005</v>
      </c>
      <c r="N68">
        <v>15409</v>
      </c>
      <c r="O68">
        <v>10151</v>
      </c>
      <c r="P68">
        <v>10368</v>
      </c>
      <c r="Q68">
        <v>8744</v>
      </c>
      <c r="R68">
        <v>5627</v>
      </c>
      <c r="S68">
        <v>4152</v>
      </c>
      <c r="T68">
        <v>1476</v>
      </c>
      <c r="V68">
        <f t="shared" si="23"/>
        <v>0.99950969909085685</v>
      </c>
      <c r="W68">
        <f t="shared" si="23"/>
        <v>1.0072228325658588</v>
      </c>
      <c r="X68">
        <f t="shared" si="23"/>
        <v>0.9972475435065703</v>
      </c>
      <c r="Y68">
        <f t="shared" si="23"/>
        <v>0.98151811554383273</v>
      </c>
      <c r="Z68">
        <f t="shared" si="23"/>
        <v>0.9784441600130025</v>
      </c>
      <c r="AA68">
        <f t="shared" si="23"/>
        <v>0.9827000067097581</v>
      </c>
      <c r="AB68">
        <f t="shared" si="23"/>
        <v>0.98040537125334859</v>
      </c>
      <c r="AC68">
        <f t="shared" si="23"/>
        <v>0.9840325251233627</v>
      </c>
      <c r="AD68">
        <f t="shared" si="23"/>
        <v>0.98822518374100532</v>
      </c>
      <c r="AE68">
        <f t="shared" si="23"/>
        <v>0.98538091170303643</v>
      </c>
      <c r="AF68">
        <f t="shared" si="23"/>
        <v>0.98207858144204896</v>
      </c>
      <c r="AG68">
        <f t="shared" si="23"/>
        <v>0.96759915014164311</v>
      </c>
      <c r="AH68">
        <f t="shared" si="23"/>
        <v>0.99364294543528164</v>
      </c>
      <c r="AI68">
        <f t="shared" si="23"/>
        <v>0.97721709659197886</v>
      </c>
      <c r="AJ68">
        <f t="shared" si="23"/>
        <v>0.95968790637191159</v>
      </c>
      <c r="AL68">
        <f t="shared" si="9"/>
        <v>2.9425268756218866E-3</v>
      </c>
      <c r="AM68">
        <f t="shared" si="10"/>
        <v>-4.3181237025708655E-2</v>
      </c>
      <c r="AN68">
        <f t="shared" si="11"/>
        <v>1.6537508802419915E-2</v>
      </c>
      <c r="AO68">
        <f t="shared" si="12"/>
        <v>0.11192885062588977</v>
      </c>
      <c r="AP68">
        <f t="shared" si="13"/>
        <v>0.1307493642017373</v>
      </c>
      <c r="AQ68">
        <f t="shared" si="14"/>
        <v>0.10470832071525281</v>
      </c>
      <c r="AR68">
        <f t="shared" si="15"/>
        <v>0.11873489225160433</v>
      </c>
      <c r="AS68">
        <f t="shared" si="16"/>
        <v>9.6577970933984458E-2</v>
      </c>
      <c r="AT68">
        <f t="shared" si="17"/>
        <v>7.106813062563376E-2</v>
      </c>
      <c r="AU68">
        <f t="shared" si="18"/>
        <v>8.8362001050857883E-2</v>
      </c>
      <c r="AW68">
        <f t="shared" si="19"/>
        <v>5.0110708034986462E-2</v>
      </c>
      <c r="AX68">
        <f t="shared" ca="1" si="20"/>
        <v>2.2322577927083898</v>
      </c>
      <c r="AY68">
        <f t="shared" ca="1" si="21"/>
        <v>0.18846352097369801</v>
      </c>
    </row>
    <row r="69" spans="1:51" x14ac:dyDescent="0.15">
      <c r="A69">
        <f t="shared" ca="1" si="24"/>
        <v>269.71333333333331</v>
      </c>
      <c r="B69">
        <f t="shared" ca="1" si="25"/>
        <v>0.43921100752684022</v>
      </c>
      <c r="C69">
        <f t="shared" ref="C69:C132" ca="1" si="26">B69/B$4</f>
        <v>0.43960323358505277</v>
      </c>
      <c r="D69">
        <v>88.74</v>
      </c>
      <c r="E69">
        <f t="shared" ref="E69:E132" si="27">AVERAGE(V69:AJ69)</f>
        <v>0.97730573405369137</v>
      </c>
      <c r="F69">
        <v>37956</v>
      </c>
      <c r="G69">
        <v>25827</v>
      </c>
      <c r="H69">
        <v>13327</v>
      </c>
      <c r="I69">
        <v>10720</v>
      </c>
      <c r="J69">
        <v>9691</v>
      </c>
      <c r="K69">
        <v>17673</v>
      </c>
      <c r="L69">
        <v>11463</v>
      </c>
      <c r="M69">
        <v>12017</v>
      </c>
      <c r="N69">
        <v>15411</v>
      </c>
      <c r="O69">
        <v>10073</v>
      </c>
      <c r="P69">
        <v>10259</v>
      </c>
      <c r="Q69">
        <v>8647</v>
      </c>
      <c r="R69">
        <v>5532</v>
      </c>
      <c r="S69">
        <v>4001</v>
      </c>
      <c r="T69">
        <v>1475</v>
      </c>
      <c r="V69">
        <f t="shared" si="23"/>
        <v>0.98988623975714451</v>
      </c>
      <c r="W69">
        <f t="shared" si="23"/>
        <v>1.006170963745588</v>
      </c>
      <c r="X69">
        <f t="shared" si="23"/>
        <v>0.98607493784775657</v>
      </c>
      <c r="Y69">
        <f t="shared" si="23"/>
        <v>0.98179287101146651</v>
      </c>
      <c r="Z69">
        <f t="shared" si="23"/>
        <v>0.98443753682371338</v>
      </c>
      <c r="AA69">
        <f t="shared" si="23"/>
        <v>0.98817964259354518</v>
      </c>
      <c r="AB69">
        <f t="shared" si="23"/>
        <v>0.96566306673630653</v>
      </c>
      <c r="AC69">
        <f t="shared" si="23"/>
        <v>0.98501614780570179</v>
      </c>
      <c r="AD69">
        <f t="shared" si="23"/>
        <v>0.9883534497133255</v>
      </c>
      <c r="AE69">
        <f t="shared" si="23"/>
        <v>0.97780927234604331</v>
      </c>
      <c r="AF69">
        <f t="shared" si="23"/>
        <v>0.97175387413329284</v>
      </c>
      <c r="AG69">
        <f t="shared" si="23"/>
        <v>0.95686526203966016</v>
      </c>
      <c r="AH69">
        <f t="shared" si="23"/>
        <v>0.97686738477838597</v>
      </c>
      <c r="AI69">
        <f t="shared" si="23"/>
        <v>0.94167765016004512</v>
      </c>
      <c r="AJ69">
        <f t="shared" si="23"/>
        <v>0.95903771131339399</v>
      </c>
      <c r="AL69">
        <f t="shared" ref="AL69:AL132" si="28">-6*LN(V69)</f>
        <v>6.0991510753816092E-2</v>
      </c>
      <c r="AM69">
        <f t="shared" ref="AM69:AM132" si="29">-6*LN(W69)</f>
        <v>-3.6912007918736139E-2</v>
      </c>
      <c r="AN69">
        <f t="shared" ref="AN69:AN132" si="30">-6*LN(X69)</f>
        <v>8.4137552361031598E-2</v>
      </c>
      <c r="AO69">
        <f t="shared" ref="AO69:AO132" si="31">-6*LN(Y69)</f>
        <v>0.11024951115511439</v>
      </c>
      <c r="AP69">
        <f t="shared" ref="AP69:AP132" si="32">-6*LN(Z69)</f>
        <v>9.4108977086050594E-2</v>
      </c>
      <c r="AQ69">
        <f t="shared" ref="AQ69:AQ132" si="33">-6*LN(AA69)</f>
        <v>7.1344639649663977E-2</v>
      </c>
      <c r="AR69">
        <f t="shared" ref="AR69:AR132" si="34">-6*LN(AB69)</f>
        <v>0.20964178686123763</v>
      </c>
      <c r="AS69">
        <f t="shared" ref="AS69:AS132" si="35">-6*LN(AC69)</f>
        <v>9.0583465398307264E-2</v>
      </c>
      <c r="AT69">
        <f t="shared" ref="AT69:AT132" si="36">-6*LN(AD69)</f>
        <v>7.0289415504488875E-2</v>
      </c>
      <c r="AU69">
        <f t="shared" ref="AU69:AU132" si="37">-6*LN(AE69)</f>
        <v>0.13464387610135783</v>
      </c>
      <c r="AW69">
        <f t="shared" ref="AW69:AW132" si="38">SLOPE(AL69:AU69,V$2:AE$2)</f>
        <v>4.884111977050052E-2</v>
      </c>
      <c r="AX69">
        <f t="shared" ref="AX69:AX71" ca="1" si="39">AVERAGE(OFFSET(AW$4,(ROW(A66)-1)*3,,3,))</f>
        <v>2.738994017479516</v>
      </c>
      <c r="AY69">
        <f t="shared" ref="AY69:AY78" ca="1" si="40">STDEV(OFFSET(AW$4,(ROW(B66)-1)*3,,3,))</f>
        <v>0.13552440660812201</v>
      </c>
    </row>
    <row r="70" spans="1:51" x14ac:dyDescent="0.15">
      <c r="A70">
        <f t="shared" ca="1" si="24"/>
        <v>273.91000000000003</v>
      </c>
      <c r="B70">
        <f t="shared" ca="1" si="25"/>
        <v>0.41127900388912275</v>
      </c>
      <c r="C70">
        <f t="shared" ca="1" si="26"/>
        <v>0.41164628599215874</v>
      </c>
      <c r="D70">
        <v>90.05</v>
      </c>
      <c r="E70">
        <f t="shared" si="27"/>
        <v>0.98145981341403377</v>
      </c>
      <c r="F70">
        <v>38009</v>
      </c>
      <c r="G70">
        <v>25473</v>
      </c>
      <c r="H70">
        <v>13845</v>
      </c>
      <c r="I70">
        <v>10702</v>
      </c>
      <c r="J70">
        <v>9731</v>
      </c>
      <c r="K70">
        <v>17512</v>
      </c>
      <c r="L70">
        <v>11349</v>
      </c>
      <c r="M70">
        <v>11806</v>
      </c>
      <c r="N70">
        <v>15033</v>
      </c>
      <c r="O70">
        <v>10009</v>
      </c>
      <c r="P70">
        <v>10387</v>
      </c>
      <c r="Q70">
        <v>8810</v>
      </c>
      <c r="R70">
        <v>5560</v>
      </c>
      <c r="S70">
        <v>4082</v>
      </c>
      <c r="T70">
        <v>1546</v>
      </c>
      <c r="V70">
        <f t="shared" ref="V70:AJ86" si="41">F70/AVERAGE(F$4:F$8)</f>
        <v>0.99126847104355842</v>
      </c>
      <c r="W70">
        <f t="shared" si="41"/>
        <v>0.99237979476870575</v>
      </c>
      <c r="X70">
        <f t="shared" si="41"/>
        <v>1.0244021546111044</v>
      </c>
      <c r="Y70">
        <f t="shared" si="41"/>
        <v>0.98014433820566371</v>
      </c>
      <c r="Z70">
        <f t="shared" si="41"/>
        <v>0.98850084313605979</v>
      </c>
      <c r="AA70">
        <f t="shared" si="41"/>
        <v>0.97917738364160933</v>
      </c>
      <c r="AB70">
        <f t="shared" si="41"/>
        <v>0.95605950836520481</v>
      </c>
      <c r="AC70">
        <f t="shared" si="41"/>
        <v>0.9677207823079067</v>
      </c>
      <c r="AD70">
        <f t="shared" si="41"/>
        <v>0.96411118094480708</v>
      </c>
      <c r="AE70">
        <f t="shared" si="41"/>
        <v>0.97159664518133104</v>
      </c>
      <c r="AF70">
        <f t="shared" si="41"/>
        <v>0.98387830106467622</v>
      </c>
      <c r="AG70">
        <f t="shared" si="41"/>
        <v>0.97490262039660069</v>
      </c>
      <c r="AH70">
        <f t="shared" si="41"/>
        <v>0.98181176055094477</v>
      </c>
      <c r="AI70">
        <f t="shared" si="41"/>
        <v>0.96074185652419497</v>
      </c>
      <c r="AJ70">
        <f t="shared" si="41"/>
        <v>1.0052015604681404</v>
      </c>
      <c r="AL70">
        <f t="shared" si="28"/>
        <v>5.2619232688977793E-2</v>
      </c>
      <c r="AM70">
        <f t="shared" si="29"/>
        <v>4.5896324032811034E-2</v>
      </c>
      <c r="AN70">
        <f t="shared" si="30"/>
        <v>-0.14465507179097928</v>
      </c>
      <c r="AO70">
        <f t="shared" si="31"/>
        <v>0.12033260567637241</v>
      </c>
      <c r="AP70">
        <f t="shared" si="32"/>
        <v>6.939470056141657E-2</v>
      </c>
      <c r="AQ70">
        <f t="shared" si="33"/>
        <v>0.12625478557225345</v>
      </c>
      <c r="AR70">
        <f t="shared" si="34"/>
        <v>0.26961072374446182</v>
      </c>
      <c r="AS70">
        <f t="shared" si="35"/>
        <v>0.196870088062298</v>
      </c>
      <c r="AT70">
        <f t="shared" si="36"/>
        <v>0.21929194854974826</v>
      </c>
      <c r="AU70">
        <f t="shared" si="37"/>
        <v>0.17288720844333152</v>
      </c>
      <c r="AW70">
        <f t="shared" si="38"/>
        <v>0.14359598667508919</v>
      </c>
      <c r="AX70">
        <f t="shared" ca="1" si="39"/>
        <v>2.876706856037563</v>
      </c>
      <c r="AY70">
        <f t="shared" ca="1" si="40"/>
        <v>1.9412577292527631E-2</v>
      </c>
    </row>
    <row r="71" spans="1:51" x14ac:dyDescent="0.15">
      <c r="A71">
        <f t="shared" ca="1" si="24"/>
        <v>278.11666666666662</v>
      </c>
      <c r="B71">
        <f t="shared" ca="1" si="25"/>
        <v>0.39643551566564145</v>
      </c>
      <c r="C71">
        <f t="shared" ca="1" si="26"/>
        <v>0.39678954217449552</v>
      </c>
      <c r="D71">
        <v>91.36</v>
      </c>
      <c r="E71">
        <f t="shared" si="27"/>
        <v>0.97718188954209539</v>
      </c>
      <c r="F71">
        <v>37902</v>
      </c>
      <c r="G71">
        <v>25652</v>
      </c>
      <c r="H71">
        <v>13373</v>
      </c>
      <c r="I71">
        <v>10692</v>
      </c>
      <c r="J71">
        <v>9939</v>
      </c>
      <c r="K71">
        <v>17850</v>
      </c>
      <c r="L71">
        <v>11566</v>
      </c>
      <c r="M71">
        <v>11822</v>
      </c>
      <c r="N71">
        <v>15142</v>
      </c>
      <c r="O71">
        <v>10082</v>
      </c>
      <c r="P71">
        <v>10216</v>
      </c>
      <c r="Q71">
        <v>8769</v>
      </c>
      <c r="R71">
        <v>5568</v>
      </c>
      <c r="S71">
        <v>4025</v>
      </c>
      <c r="T71">
        <v>1433</v>
      </c>
      <c r="V71">
        <f t="shared" si="41"/>
        <v>0.98847792863513784</v>
      </c>
      <c r="W71">
        <f t="shared" si="41"/>
        <v>0.99935329546605589</v>
      </c>
      <c r="X71">
        <f t="shared" si="41"/>
        <v>0.98947851308156731</v>
      </c>
      <c r="Y71">
        <f t="shared" si="41"/>
        <v>0.97922848664688433</v>
      </c>
      <c r="Z71">
        <f t="shared" si="41"/>
        <v>1.0096300359602608</v>
      </c>
      <c r="AA71">
        <f t="shared" si="41"/>
        <v>0.99807653597548696</v>
      </c>
      <c r="AB71">
        <f t="shared" si="41"/>
        <v>0.97433996596633698</v>
      </c>
      <c r="AC71">
        <f t="shared" si="41"/>
        <v>0.96903227921769219</v>
      </c>
      <c r="AD71">
        <f t="shared" si="41"/>
        <v>0.97110167643625822</v>
      </c>
      <c r="AE71">
        <f t="shared" si="41"/>
        <v>0.97868292304108095</v>
      </c>
      <c r="AF71">
        <f t="shared" si="41"/>
        <v>0.96768082446103132</v>
      </c>
      <c r="AG71">
        <f t="shared" si="41"/>
        <v>0.97036561614730887</v>
      </c>
      <c r="AH71">
        <f t="shared" si="41"/>
        <v>0.98322443934310433</v>
      </c>
      <c r="AI71">
        <f t="shared" si="41"/>
        <v>0.947326303897571</v>
      </c>
      <c r="AJ71">
        <f t="shared" si="41"/>
        <v>0.93172951885565669</v>
      </c>
      <c r="AL71">
        <f t="shared" si="28"/>
        <v>6.9533788555178597E-2</v>
      </c>
      <c r="AM71">
        <f t="shared" si="29"/>
        <v>3.8814824251281084E-3</v>
      </c>
      <c r="AN71">
        <f t="shared" si="30"/>
        <v>6.3463374602614572E-2</v>
      </c>
      <c r="AO71">
        <f t="shared" si="31"/>
        <v>0.12594165535101445</v>
      </c>
      <c r="AP71">
        <f t="shared" si="32"/>
        <v>-5.7503776314682495E-2</v>
      </c>
      <c r="AQ71">
        <f t="shared" si="33"/>
        <v>1.1551897541735516E-2</v>
      </c>
      <c r="AR71">
        <f t="shared" si="34"/>
        <v>0.15596997124231432</v>
      </c>
      <c r="AS71">
        <f t="shared" si="35"/>
        <v>0.18874413456021674</v>
      </c>
      <c r="AT71">
        <f t="shared" si="36"/>
        <v>0.17594461833724226</v>
      </c>
      <c r="AU71">
        <f t="shared" si="37"/>
        <v>0.12928540390198778</v>
      </c>
      <c r="AW71">
        <f t="shared" si="38"/>
        <v>8.8180559502389816E-2</v>
      </c>
      <c r="AX71">
        <f t="shared" ca="1" si="39"/>
        <v>2.9089774406830848</v>
      </c>
      <c r="AY71">
        <f t="shared" ca="1" si="40"/>
        <v>3.6109869147051124E-2</v>
      </c>
    </row>
    <row r="72" spans="1:51" x14ac:dyDescent="0.15">
      <c r="A72">
        <f t="shared" ca="1" si="24"/>
        <v>282.3</v>
      </c>
      <c r="B72">
        <f t="shared" ca="1" si="25"/>
        <v>0.38441834295196092</v>
      </c>
      <c r="C72">
        <f t="shared" ca="1" si="26"/>
        <v>0.38476163783477746</v>
      </c>
      <c r="D72">
        <v>92.69</v>
      </c>
      <c r="E72">
        <f t="shared" si="27"/>
        <v>0.97065007826936567</v>
      </c>
      <c r="F72">
        <v>38077</v>
      </c>
      <c r="G72">
        <v>25305</v>
      </c>
      <c r="H72">
        <v>13465</v>
      </c>
      <c r="I72">
        <v>10800</v>
      </c>
      <c r="J72">
        <v>9796</v>
      </c>
      <c r="K72">
        <v>17499</v>
      </c>
      <c r="L72">
        <v>11360</v>
      </c>
      <c r="M72">
        <v>11937</v>
      </c>
      <c r="N72">
        <v>15054</v>
      </c>
      <c r="O72">
        <v>10092</v>
      </c>
      <c r="P72">
        <v>10328</v>
      </c>
      <c r="Q72">
        <v>8665</v>
      </c>
      <c r="R72">
        <v>5448</v>
      </c>
      <c r="S72">
        <v>3965</v>
      </c>
      <c r="T72">
        <v>1398</v>
      </c>
      <c r="V72">
        <f t="shared" si="41"/>
        <v>0.99304189986386315</v>
      </c>
      <c r="W72">
        <f t="shared" si="41"/>
        <v>0.98583483322035492</v>
      </c>
      <c r="X72">
        <f t="shared" si="41"/>
        <v>0.99628566354918902</v>
      </c>
      <c r="Y72">
        <f t="shared" si="41"/>
        <v>0.98911968348170132</v>
      </c>
      <c r="Z72">
        <f t="shared" si="41"/>
        <v>0.99510371589362256</v>
      </c>
      <c r="AA72">
        <f t="shared" si="41"/>
        <v>0.97845049316722943</v>
      </c>
      <c r="AB72">
        <f t="shared" si="41"/>
        <v>0.95698616750627596</v>
      </c>
      <c r="AC72">
        <f t="shared" si="41"/>
        <v>0.97845866325677477</v>
      </c>
      <c r="AD72">
        <f t="shared" si="41"/>
        <v>0.9654579736541693</v>
      </c>
      <c r="AE72">
        <f t="shared" si="41"/>
        <v>0.97965364603556726</v>
      </c>
      <c r="AF72">
        <f t="shared" si="41"/>
        <v>0.97828969802599164</v>
      </c>
      <c r="AG72">
        <f t="shared" si="41"/>
        <v>0.95885711756373948</v>
      </c>
      <c r="AH72">
        <f t="shared" si="41"/>
        <v>0.96203425746070992</v>
      </c>
      <c r="AI72">
        <f t="shared" si="41"/>
        <v>0.93320466955375636</v>
      </c>
      <c r="AJ72">
        <f t="shared" si="41"/>
        <v>0.90897269180754225</v>
      </c>
      <c r="AL72">
        <f t="shared" si="28"/>
        <v>4.1894523580090007E-2</v>
      </c>
      <c r="AM72">
        <f t="shared" si="29"/>
        <v>8.559870214857912E-2</v>
      </c>
      <c r="AN72">
        <f t="shared" si="30"/>
        <v>2.2327510365197843E-2</v>
      </c>
      <c r="AO72">
        <f t="shared" si="31"/>
        <v>6.5639640230005999E-2</v>
      </c>
      <c r="AP72">
        <f t="shared" si="32"/>
        <v>2.944986106100073E-2</v>
      </c>
      <c r="AQ72">
        <f t="shared" si="33"/>
        <v>0.13071052825796281</v>
      </c>
      <c r="AR72">
        <f t="shared" si="34"/>
        <v>0.26379804990044187</v>
      </c>
      <c r="AS72">
        <f t="shared" si="35"/>
        <v>0.13066042829587574</v>
      </c>
      <c r="AT72">
        <f t="shared" si="36"/>
        <v>0.21091623674989007</v>
      </c>
      <c r="AU72">
        <f t="shared" si="37"/>
        <v>0.12333715319175442</v>
      </c>
      <c r="AW72">
        <f t="shared" si="38"/>
        <v>9.1589429785384494E-2</v>
      </c>
      <c r="AX72">
        <f ca="1">AVERAGE(OFFSET(AW$4,(ROW(A69)-1)*3,,3,))</f>
        <v>2.9370936853680019</v>
      </c>
      <c r="AY72">
        <f t="shared" ca="1" si="40"/>
        <v>3.5759028099009466E-2</v>
      </c>
    </row>
    <row r="73" spans="1:51" x14ac:dyDescent="0.15">
      <c r="A73">
        <f t="shared" ca="1" si="24"/>
        <v>286.47666666666663</v>
      </c>
      <c r="B73">
        <f t="shared" ca="1" si="25"/>
        <v>0.37541436201576533</v>
      </c>
      <c r="C73">
        <f t="shared" ca="1" si="26"/>
        <v>0.375749616125718</v>
      </c>
      <c r="D73">
        <v>94.01</v>
      </c>
      <c r="E73">
        <f t="shared" si="27"/>
        <v>0.97524492696271958</v>
      </c>
      <c r="F73">
        <v>37992</v>
      </c>
      <c r="G73">
        <v>25572</v>
      </c>
      <c r="H73">
        <v>13417</v>
      </c>
      <c r="I73">
        <v>10688</v>
      </c>
      <c r="J73">
        <v>9639</v>
      </c>
      <c r="K73">
        <v>17662</v>
      </c>
      <c r="L73">
        <v>11384</v>
      </c>
      <c r="M73">
        <v>11685</v>
      </c>
      <c r="N73">
        <v>14937</v>
      </c>
      <c r="O73">
        <v>9980</v>
      </c>
      <c r="P73">
        <v>10273</v>
      </c>
      <c r="Q73">
        <v>8850</v>
      </c>
      <c r="R73">
        <v>5475</v>
      </c>
      <c r="S73">
        <v>4126</v>
      </c>
      <c r="T73">
        <v>1491</v>
      </c>
      <c r="V73">
        <f t="shared" si="41"/>
        <v>0.99082511383848226</v>
      </c>
      <c r="W73">
        <f t="shared" si="41"/>
        <v>0.99623664710969828</v>
      </c>
      <c r="X73">
        <f t="shared" si="41"/>
        <v>0.9927341067834734</v>
      </c>
      <c r="Y73">
        <f t="shared" si="41"/>
        <v>0.97886214602337263</v>
      </c>
      <c r="Z73">
        <f t="shared" si="41"/>
        <v>0.97915523861766307</v>
      </c>
      <c r="AA73">
        <f t="shared" si="41"/>
        <v>0.98756458142291603</v>
      </c>
      <c r="AB73">
        <f t="shared" si="41"/>
        <v>0.9590079692686132</v>
      </c>
      <c r="AC73">
        <f t="shared" si="41"/>
        <v>0.95780258692765463</v>
      </c>
      <c r="AD73">
        <f t="shared" si="41"/>
        <v>0.95795441427343742</v>
      </c>
      <c r="AE73">
        <f t="shared" si="41"/>
        <v>0.96878154849732079</v>
      </c>
      <c r="AF73">
        <f t="shared" si="41"/>
        <v>0.97307998332891288</v>
      </c>
      <c r="AG73">
        <f t="shared" si="41"/>
        <v>0.97932896600566577</v>
      </c>
      <c r="AH73">
        <f t="shared" si="41"/>
        <v>0.96680204838424866</v>
      </c>
      <c r="AI73">
        <f t="shared" si="41"/>
        <v>0.97109772170965913</v>
      </c>
      <c r="AJ73">
        <f t="shared" si="41"/>
        <v>0.96944083224967492</v>
      </c>
      <c r="AL73">
        <f t="shared" si="28"/>
        <v>5.5303407941964644E-2</v>
      </c>
      <c r="AM73">
        <f t="shared" si="29"/>
        <v>2.262271271794488E-2</v>
      </c>
      <c r="AN73">
        <f t="shared" si="30"/>
        <v>4.375451029656334E-2</v>
      </c>
      <c r="AO73">
        <f t="shared" si="31"/>
        <v>0.12818674424531018</v>
      </c>
      <c r="AP73">
        <f t="shared" si="32"/>
        <v>0.12639048278954226</v>
      </c>
      <c r="AQ73">
        <f t="shared" si="33"/>
        <v>7.5080312615960973E-2</v>
      </c>
      <c r="AR73">
        <f t="shared" si="34"/>
        <v>0.25113536493316591</v>
      </c>
      <c r="AS73">
        <f t="shared" si="35"/>
        <v>0.25868154102835572</v>
      </c>
      <c r="AT73">
        <f t="shared" si="36"/>
        <v>0.25773051845499928</v>
      </c>
      <c r="AU73">
        <f t="shared" si="37"/>
        <v>0.19029679592438659</v>
      </c>
      <c r="AW73">
        <f t="shared" si="38"/>
        <v>0.13514608417351551</v>
      </c>
      <c r="AX73">
        <f t="shared" ref="AX73:AX78" ca="1" si="42">AVERAGE(OFFSET(AW$4,(ROW(A70)-1)*3,,3,))</f>
        <v>2.9999420084786306</v>
      </c>
      <c r="AY73">
        <f t="shared" ca="1" si="40"/>
        <v>2.1730877306155326E-2</v>
      </c>
    </row>
    <row r="74" spans="1:51" x14ac:dyDescent="0.15">
      <c r="A74">
        <f t="shared" ca="1" si="24"/>
        <v>290.64666666666665</v>
      </c>
      <c r="B74">
        <f t="shared" ca="1" si="25"/>
        <v>0.36229384413884791</v>
      </c>
      <c r="C74">
        <f t="shared" ca="1" si="26"/>
        <v>0.36261738130883236</v>
      </c>
      <c r="D74">
        <v>95.33</v>
      </c>
      <c r="E74">
        <f t="shared" si="27"/>
        <v>0.97316992772837985</v>
      </c>
      <c r="F74">
        <v>37882</v>
      </c>
      <c r="G74">
        <v>25538</v>
      </c>
      <c r="H74">
        <v>13315</v>
      </c>
      <c r="I74">
        <v>10822</v>
      </c>
      <c r="J74">
        <v>9726</v>
      </c>
      <c r="K74">
        <v>17769</v>
      </c>
      <c r="L74">
        <v>11383</v>
      </c>
      <c r="M74">
        <v>11771</v>
      </c>
      <c r="N74">
        <v>15245</v>
      </c>
      <c r="O74">
        <v>9934</v>
      </c>
      <c r="P74">
        <v>10241</v>
      </c>
      <c r="Q74">
        <v>8729</v>
      </c>
      <c r="R74">
        <v>5435</v>
      </c>
      <c r="S74">
        <v>4152</v>
      </c>
      <c r="T74">
        <v>1412</v>
      </c>
      <c r="V74">
        <f t="shared" si="41"/>
        <v>0.98795633192328347</v>
      </c>
      <c r="W74">
        <f t="shared" si="41"/>
        <v>0.99491207155824635</v>
      </c>
      <c r="X74">
        <f t="shared" si="41"/>
        <v>0.98518704865632767</v>
      </c>
      <c r="Y74">
        <f t="shared" si="41"/>
        <v>0.99113455691101593</v>
      </c>
      <c r="Z74">
        <f t="shared" si="41"/>
        <v>0.98799292984701648</v>
      </c>
      <c r="AA74">
        <f t="shared" si="41"/>
        <v>0.9935474491735814</v>
      </c>
      <c r="AB74">
        <f t="shared" si="41"/>
        <v>0.95892372752851585</v>
      </c>
      <c r="AC74">
        <f t="shared" si="41"/>
        <v>0.96485188281775114</v>
      </c>
      <c r="AD74">
        <f t="shared" si="41"/>
        <v>0.9777073740107487</v>
      </c>
      <c r="AE74">
        <f t="shared" si="41"/>
        <v>0.9643162227226838</v>
      </c>
      <c r="AF74">
        <f t="shared" si="41"/>
        <v>0.97004887659606709</v>
      </c>
      <c r="AG74">
        <f t="shared" si="41"/>
        <v>0.96593927053824369</v>
      </c>
      <c r="AH74">
        <f t="shared" si="41"/>
        <v>0.95973865442345052</v>
      </c>
      <c r="AI74">
        <f t="shared" si="41"/>
        <v>0.97721709659197886</v>
      </c>
      <c r="AJ74">
        <f t="shared" si="41"/>
        <v>0.91807542262678798</v>
      </c>
      <c r="AL74">
        <f t="shared" si="28"/>
        <v>7.2700684015589906E-2</v>
      </c>
      <c r="AM74">
        <f t="shared" si="29"/>
        <v>3.0605496129890691E-2</v>
      </c>
      <c r="AN74">
        <f t="shared" si="30"/>
        <v>8.9542552351197763E-2</v>
      </c>
      <c r="AO74">
        <f t="shared" si="31"/>
        <v>5.3429849687788689E-2</v>
      </c>
      <c r="AP74">
        <f t="shared" si="32"/>
        <v>7.2478423710964052E-2</v>
      </c>
      <c r="AQ74">
        <f t="shared" si="33"/>
        <v>3.8840751117997091E-2</v>
      </c>
      <c r="AR74">
        <f t="shared" si="34"/>
        <v>0.25166244359999568</v>
      </c>
      <c r="AS74">
        <f t="shared" si="35"/>
        <v>0.21468407239122217</v>
      </c>
      <c r="AT74">
        <f t="shared" si="36"/>
        <v>0.13526917378262288</v>
      </c>
      <c r="AU74">
        <f t="shared" si="37"/>
        <v>0.21801603775366984</v>
      </c>
      <c r="AW74">
        <f t="shared" si="38"/>
        <v>0.10876424415811764</v>
      </c>
      <c r="AX74">
        <f t="shared" ca="1" si="42"/>
        <v>3.0972924979875711</v>
      </c>
      <c r="AY74">
        <f t="shared" ca="1" si="40"/>
        <v>7.1829766462067166E-2</v>
      </c>
    </row>
    <row r="75" spans="1:51" x14ac:dyDescent="0.15">
      <c r="A75">
        <f t="shared" ca="1" si="24"/>
        <v>294.21666666666664</v>
      </c>
      <c r="B75">
        <f t="shared" ca="1" si="25"/>
        <v>0.35469028500548699</v>
      </c>
      <c r="C75">
        <f t="shared" ca="1" si="26"/>
        <v>0.35500703201316641</v>
      </c>
      <c r="D75">
        <v>96.65</v>
      </c>
      <c r="E75">
        <f t="shared" si="27"/>
        <v>0.97399594714173154</v>
      </c>
      <c r="F75">
        <v>38038</v>
      </c>
      <c r="G75">
        <v>25359</v>
      </c>
      <c r="H75">
        <v>13237</v>
      </c>
      <c r="I75">
        <v>10775</v>
      </c>
      <c r="J75">
        <v>9915</v>
      </c>
      <c r="K75">
        <v>17633</v>
      </c>
      <c r="L75">
        <v>11427</v>
      </c>
      <c r="M75">
        <v>11931</v>
      </c>
      <c r="N75">
        <v>15098</v>
      </c>
      <c r="O75">
        <v>10005</v>
      </c>
      <c r="P75">
        <v>10171</v>
      </c>
      <c r="Q75">
        <v>8637</v>
      </c>
      <c r="R75">
        <v>5465</v>
      </c>
      <c r="S75">
        <v>4033</v>
      </c>
      <c r="T75">
        <v>1472</v>
      </c>
      <c r="V75">
        <f t="shared" si="41"/>
        <v>0.99202478627574719</v>
      </c>
      <c r="W75">
        <f t="shared" si="41"/>
        <v>0.9879385708608962</v>
      </c>
      <c r="X75">
        <f t="shared" si="41"/>
        <v>0.97941576891203974</v>
      </c>
      <c r="Y75">
        <f t="shared" si="41"/>
        <v>0.98683005458475292</v>
      </c>
      <c r="Z75">
        <f t="shared" si="41"/>
        <v>1.007192052172853</v>
      </c>
      <c r="AA75">
        <f t="shared" si="41"/>
        <v>0.98594305651852998</v>
      </c>
      <c r="AB75">
        <f t="shared" si="41"/>
        <v>0.96263036409280067</v>
      </c>
      <c r="AC75">
        <f t="shared" si="41"/>
        <v>0.97796685191560528</v>
      </c>
      <c r="AD75">
        <f t="shared" si="41"/>
        <v>0.9682798250452137</v>
      </c>
      <c r="AE75">
        <f t="shared" si="41"/>
        <v>0.9712083559835365</v>
      </c>
      <c r="AF75">
        <f t="shared" si="41"/>
        <v>0.96341833061796678</v>
      </c>
      <c r="AG75">
        <f t="shared" si="41"/>
        <v>0.95575867563739381</v>
      </c>
      <c r="AH75">
        <f t="shared" si="41"/>
        <v>0.9650361998940491</v>
      </c>
      <c r="AI75">
        <f t="shared" si="41"/>
        <v>0.94920918847674629</v>
      </c>
      <c r="AJ75">
        <f t="shared" si="41"/>
        <v>0.9570871261378413</v>
      </c>
      <c r="AL75">
        <f t="shared" si="28"/>
        <v>4.8043115066073269E-2</v>
      </c>
      <c r="AM75">
        <f t="shared" si="29"/>
        <v>7.2808550455425655E-2</v>
      </c>
      <c r="AN75">
        <f t="shared" si="30"/>
        <v>0.12479423555676869</v>
      </c>
      <c r="AO75">
        <f t="shared" si="31"/>
        <v>7.9544629072181197E-2</v>
      </c>
      <c r="AP75">
        <f t="shared" si="32"/>
        <v>-4.2997876230027474E-2</v>
      </c>
      <c r="AQ75">
        <f t="shared" si="33"/>
        <v>8.4940068340905797E-2</v>
      </c>
      <c r="AR75">
        <f t="shared" si="34"/>
        <v>0.22851467267101341</v>
      </c>
      <c r="AS75">
        <f t="shared" si="35"/>
        <v>0.13367701961130357</v>
      </c>
      <c r="AT75">
        <f t="shared" si="36"/>
        <v>0.19340494811933323</v>
      </c>
      <c r="AU75">
        <f t="shared" si="37"/>
        <v>0.17528552965044197</v>
      </c>
      <c r="AW75">
        <f t="shared" si="38"/>
        <v>9.1054032607064461E-2</v>
      </c>
      <c r="AX75">
        <f t="shared" ca="1" si="42"/>
        <v>3.0630663813122005</v>
      </c>
      <c r="AY75">
        <f t="shared" ca="1" si="40"/>
        <v>2.3840917443036916E-2</v>
      </c>
    </row>
    <row r="76" spans="1:51" x14ac:dyDescent="0.15">
      <c r="A76">
        <f t="shared" ca="1" si="24"/>
        <v>296.38333333333333</v>
      </c>
      <c r="B76">
        <f t="shared" ca="1" si="25"/>
        <v>0.34943911171993741</v>
      </c>
      <c r="C76">
        <f t="shared" ca="1" si="26"/>
        <v>0.34975116930279943</v>
      </c>
      <c r="D76">
        <v>97.98</v>
      </c>
      <c r="E76">
        <f t="shared" si="27"/>
        <v>0.97803226809620725</v>
      </c>
      <c r="F76">
        <v>38145</v>
      </c>
      <c r="G76">
        <v>25512</v>
      </c>
      <c r="H76">
        <v>13315</v>
      </c>
      <c r="I76">
        <v>10718</v>
      </c>
      <c r="J76">
        <v>9692</v>
      </c>
      <c r="K76">
        <v>17539</v>
      </c>
      <c r="L76">
        <v>11489</v>
      </c>
      <c r="M76">
        <v>11741</v>
      </c>
      <c r="N76">
        <v>15286</v>
      </c>
      <c r="O76">
        <v>9937</v>
      </c>
      <c r="P76">
        <v>10440</v>
      </c>
      <c r="Q76">
        <v>8784</v>
      </c>
      <c r="R76">
        <v>5498</v>
      </c>
      <c r="S76">
        <v>4141</v>
      </c>
      <c r="T76">
        <v>1489</v>
      </c>
      <c r="V76">
        <f t="shared" si="41"/>
        <v>0.99481532868416789</v>
      </c>
      <c r="W76">
        <f t="shared" si="41"/>
        <v>0.99389916084243013</v>
      </c>
      <c r="X76">
        <f t="shared" si="41"/>
        <v>0.98518704865632767</v>
      </c>
      <c r="Y76">
        <f t="shared" si="41"/>
        <v>0.98160970069971065</v>
      </c>
      <c r="Z76">
        <f t="shared" si="41"/>
        <v>0.98453911948152206</v>
      </c>
      <c r="AA76">
        <f t="shared" si="41"/>
        <v>0.98068707924224452</v>
      </c>
      <c r="AB76">
        <f t="shared" si="41"/>
        <v>0.96785335197883848</v>
      </c>
      <c r="AC76">
        <f t="shared" si="41"/>
        <v>0.96239282611190358</v>
      </c>
      <c r="AD76">
        <f t="shared" si="41"/>
        <v>0.98033682644331288</v>
      </c>
      <c r="AE76">
        <f t="shared" si="41"/>
        <v>0.96460743962102968</v>
      </c>
      <c r="AF76">
        <f t="shared" si="41"/>
        <v>0.98889857159095207</v>
      </c>
      <c r="AG76">
        <f t="shared" si="41"/>
        <v>0.97202549575070829</v>
      </c>
      <c r="AH76">
        <f t="shared" si="41"/>
        <v>0.97086349991170762</v>
      </c>
      <c r="AI76">
        <f t="shared" si="41"/>
        <v>0.97462813029561279</v>
      </c>
      <c r="AJ76">
        <f t="shared" si="41"/>
        <v>0.96814044213263983</v>
      </c>
      <c r="AL76">
        <f t="shared" si="28"/>
        <v>3.1188950169732971E-2</v>
      </c>
      <c r="AM76">
        <f t="shared" si="29"/>
        <v>3.6717151898288114E-2</v>
      </c>
      <c r="AN76">
        <f t="shared" si="30"/>
        <v>8.9542552351197763E-2</v>
      </c>
      <c r="AO76">
        <f t="shared" si="31"/>
        <v>0.11136901857509879</v>
      </c>
      <c r="AP76">
        <f t="shared" si="32"/>
        <v>9.3489877874852634E-2</v>
      </c>
      <c r="AQ76">
        <f t="shared" si="33"/>
        <v>0.11701111023961969</v>
      </c>
      <c r="AR76">
        <f t="shared" si="34"/>
        <v>0.19604819443110671</v>
      </c>
      <c r="AS76">
        <f t="shared" si="35"/>
        <v>0.22999541108483446</v>
      </c>
      <c r="AT76">
        <f t="shared" si="36"/>
        <v>0.11915439549977731</v>
      </c>
      <c r="AU76">
        <f t="shared" si="37"/>
        <v>0.21620435236926466</v>
      </c>
      <c r="AW76">
        <f t="shared" si="38"/>
        <v>0.10045705758605462</v>
      </c>
      <c r="AX76">
        <f t="shared" ca="1" si="42"/>
        <v>3.0915215789194357</v>
      </c>
      <c r="AY76">
        <f t="shared" ca="1" si="40"/>
        <v>0.13218534820955594</v>
      </c>
    </row>
    <row r="77" spans="1:51" x14ac:dyDescent="0.15">
      <c r="A77">
        <f t="shared" ca="1" si="24"/>
        <v>297.59000000000003</v>
      </c>
      <c r="B77">
        <f t="shared" ca="1" si="25"/>
        <v>0.34542930748573725</v>
      </c>
      <c r="C77">
        <f t="shared" ca="1" si="26"/>
        <v>0.34573778421638462</v>
      </c>
      <c r="D77">
        <v>99.32</v>
      </c>
      <c r="E77">
        <f t="shared" si="27"/>
        <v>0.9737752438156505</v>
      </c>
      <c r="F77">
        <v>38035</v>
      </c>
      <c r="G77">
        <v>25646</v>
      </c>
      <c r="H77">
        <v>13246</v>
      </c>
      <c r="I77">
        <v>10693</v>
      </c>
      <c r="J77">
        <v>9803</v>
      </c>
      <c r="K77">
        <v>17289</v>
      </c>
      <c r="L77">
        <v>11423</v>
      </c>
      <c r="M77">
        <v>11858</v>
      </c>
      <c r="N77">
        <v>15334</v>
      </c>
      <c r="O77">
        <v>10030</v>
      </c>
      <c r="P77">
        <v>10218</v>
      </c>
      <c r="Q77">
        <v>8654</v>
      </c>
      <c r="R77">
        <v>5500</v>
      </c>
      <c r="S77">
        <v>4146</v>
      </c>
      <c r="T77">
        <v>1430</v>
      </c>
      <c r="V77">
        <f t="shared" si="41"/>
        <v>0.9919465467689691</v>
      </c>
      <c r="W77">
        <f t="shared" si="41"/>
        <v>0.99911954683932902</v>
      </c>
      <c r="X77">
        <f t="shared" si="41"/>
        <v>0.98008168580561139</v>
      </c>
      <c r="Y77">
        <f t="shared" si="41"/>
        <v>0.97932007180276226</v>
      </c>
      <c r="Z77">
        <f t="shared" si="41"/>
        <v>0.99581479449828314</v>
      </c>
      <c r="AA77">
        <f t="shared" si="41"/>
        <v>0.96670841627340021</v>
      </c>
      <c r="AB77">
        <f t="shared" si="41"/>
        <v>0.96229339713241113</v>
      </c>
      <c r="AC77">
        <f t="shared" si="41"/>
        <v>0.97198314726470936</v>
      </c>
      <c r="AD77">
        <f t="shared" si="41"/>
        <v>0.98341520977899766</v>
      </c>
      <c r="AE77">
        <f t="shared" si="41"/>
        <v>0.97363516346975221</v>
      </c>
      <c r="AF77">
        <f t="shared" si="41"/>
        <v>0.96787026863183412</v>
      </c>
      <c r="AG77">
        <f t="shared" si="41"/>
        <v>0.95763987252124649</v>
      </c>
      <c r="AH77">
        <f t="shared" si="41"/>
        <v>0.97121666960974751</v>
      </c>
      <c r="AI77">
        <f t="shared" si="41"/>
        <v>0.97580493315759742</v>
      </c>
      <c r="AJ77">
        <f t="shared" si="41"/>
        <v>0.929778933680104</v>
      </c>
      <c r="AL77">
        <f t="shared" si="28"/>
        <v>4.8516344727301819E-2</v>
      </c>
      <c r="AM77">
        <f t="shared" si="29"/>
        <v>5.2850459232829687E-3</v>
      </c>
      <c r="AN77">
        <f t="shared" si="30"/>
        <v>0.12071614756984519</v>
      </c>
      <c r="AO77">
        <f t="shared" si="31"/>
        <v>0.1253805143639326</v>
      </c>
      <c r="AP77">
        <f t="shared" si="32"/>
        <v>2.516392792299425E-2</v>
      </c>
      <c r="AQ77">
        <f t="shared" si="33"/>
        <v>0.20315018015979025</v>
      </c>
      <c r="AR77">
        <f t="shared" si="34"/>
        <v>0.23061532914761326</v>
      </c>
      <c r="AS77">
        <f t="shared" si="35"/>
        <v>0.17050087726222751</v>
      </c>
      <c r="AT77">
        <f t="shared" si="36"/>
        <v>0.10034314560371588</v>
      </c>
      <c r="AU77">
        <f t="shared" si="37"/>
        <v>0.16031172602155752</v>
      </c>
      <c r="AW77">
        <f t="shared" si="38"/>
        <v>6.9591277190889964E-2</v>
      </c>
      <c r="AX77">
        <f t="shared" ca="1" si="42"/>
        <v>3.1129373184271985</v>
      </c>
      <c r="AY77">
        <f t="shared" ca="1" si="40"/>
        <v>6.046702238778448E-2</v>
      </c>
    </row>
    <row r="78" spans="1:51" x14ac:dyDescent="0.15">
      <c r="A78">
        <f t="shared" ca="1" si="24"/>
        <v>298.24666666666661</v>
      </c>
      <c r="B78">
        <f t="shared" ca="1" si="25"/>
        <v>0.34403443904865921</v>
      </c>
      <c r="C78">
        <f t="shared" ca="1" si="26"/>
        <v>0.34434167012803779</v>
      </c>
      <c r="D78">
        <v>100.66</v>
      </c>
      <c r="E78">
        <f t="shared" si="27"/>
        <v>0.97398290510450447</v>
      </c>
      <c r="F78">
        <v>38008</v>
      </c>
      <c r="G78">
        <v>25299</v>
      </c>
      <c r="H78">
        <v>13257</v>
      </c>
      <c r="I78">
        <v>10728</v>
      </c>
      <c r="J78">
        <v>9734</v>
      </c>
      <c r="K78">
        <v>17620</v>
      </c>
      <c r="L78">
        <v>11338</v>
      </c>
      <c r="M78">
        <v>11841</v>
      </c>
      <c r="N78">
        <v>15086</v>
      </c>
      <c r="O78">
        <v>10110</v>
      </c>
      <c r="P78">
        <v>10344</v>
      </c>
      <c r="Q78">
        <v>8612</v>
      </c>
      <c r="R78">
        <v>5475</v>
      </c>
      <c r="S78">
        <v>4113</v>
      </c>
      <c r="T78">
        <v>1466</v>
      </c>
      <c r="V78">
        <f t="shared" si="41"/>
        <v>0.99124239120796576</v>
      </c>
      <c r="W78">
        <f t="shared" si="41"/>
        <v>0.98560108459362805</v>
      </c>
      <c r="X78">
        <f t="shared" si="41"/>
        <v>0.98089558423108791</v>
      </c>
      <c r="Y78">
        <f t="shared" si="41"/>
        <v>0.98252555225849003</v>
      </c>
      <c r="Z78">
        <f t="shared" si="41"/>
        <v>0.98880559110948574</v>
      </c>
      <c r="AA78">
        <f t="shared" si="41"/>
        <v>0.98521616604415008</v>
      </c>
      <c r="AB78">
        <f t="shared" si="41"/>
        <v>0.95513284922413355</v>
      </c>
      <c r="AC78">
        <f t="shared" si="41"/>
        <v>0.97058968179806238</v>
      </c>
      <c r="AD78">
        <f t="shared" si="41"/>
        <v>0.96751022921129248</v>
      </c>
      <c r="AE78">
        <f t="shared" si="41"/>
        <v>0.98140094742564254</v>
      </c>
      <c r="AF78">
        <f t="shared" si="41"/>
        <v>0.97980525139241459</v>
      </c>
      <c r="AG78">
        <f t="shared" si="41"/>
        <v>0.95299220963172815</v>
      </c>
      <c r="AH78">
        <f t="shared" si="41"/>
        <v>0.96680204838424866</v>
      </c>
      <c r="AI78">
        <f t="shared" si="41"/>
        <v>0.96803803426849933</v>
      </c>
      <c r="AJ78">
        <f t="shared" si="41"/>
        <v>0.95318595578673604</v>
      </c>
      <c r="AL78">
        <f t="shared" si="28"/>
        <v>5.2777092115167554E-2</v>
      </c>
      <c r="AM78">
        <f t="shared" si="29"/>
        <v>8.7021514581142073E-2</v>
      </c>
      <c r="AN78">
        <f t="shared" si="30"/>
        <v>0.11573557904629564</v>
      </c>
      <c r="AO78">
        <f t="shared" si="31"/>
        <v>0.10577356913478531</v>
      </c>
      <c r="AP78">
        <f t="shared" si="32"/>
        <v>6.7545227132953065E-2</v>
      </c>
      <c r="AQ78">
        <f t="shared" si="33"/>
        <v>8.9365223847423764E-2</v>
      </c>
      <c r="AR78">
        <f t="shared" si="34"/>
        <v>0.27542903424580173</v>
      </c>
      <c r="AS78">
        <f t="shared" si="35"/>
        <v>0.17910883688036464</v>
      </c>
      <c r="AT78">
        <f t="shared" si="36"/>
        <v>0.1981756878352971</v>
      </c>
      <c r="AU78">
        <f t="shared" si="37"/>
        <v>0.11264513967034229</v>
      </c>
      <c r="AW78">
        <f t="shared" si="38"/>
        <v>6.6468511864880508E-2</v>
      </c>
      <c r="AX78">
        <f t="shared" ca="1" si="42"/>
        <v>3.1777647633555604</v>
      </c>
      <c r="AY78">
        <f t="shared" ca="1" si="40"/>
        <v>4.3656224956458399E-2</v>
      </c>
    </row>
    <row r="79" spans="1:51" x14ac:dyDescent="0.15">
      <c r="C79">
        <f t="shared" ca="1" si="26"/>
        <v>0</v>
      </c>
      <c r="D79">
        <v>101.98</v>
      </c>
      <c r="E79">
        <f t="shared" si="27"/>
        <v>0.97132923616856126</v>
      </c>
      <c r="F79">
        <v>38006</v>
      </c>
      <c r="G79">
        <v>25687</v>
      </c>
      <c r="H79">
        <v>13362</v>
      </c>
      <c r="I79">
        <v>10680</v>
      </c>
      <c r="J79">
        <v>9824</v>
      </c>
      <c r="K79">
        <v>17193</v>
      </c>
      <c r="L79">
        <v>11229</v>
      </c>
      <c r="M79">
        <v>12036</v>
      </c>
      <c r="N79">
        <v>15170</v>
      </c>
      <c r="O79">
        <v>10125</v>
      </c>
      <c r="P79">
        <v>10070</v>
      </c>
      <c r="Q79">
        <v>8561</v>
      </c>
      <c r="R79">
        <v>5548</v>
      </c>
      <c r="S79">
        <v>4027</v>
      </c>
      <c r="T79">
        <v>1438</v>
      </c>
      <c r="V79">
        <f t="shared" si="41"/>
        <v>0.99119023153678032</v>
      </c>
      <c r="W79">
        <f t="shared" si="41"/>
        <v>1.0007168291219624</v>
      </c>
      <c r="X79">
        <f t="shared" si="41"/>
        <v>0.9886646146560909</v>
      </c>
      <c r="Y79">
        <f t="shared" si="41"/>
        <v>0.9781294647763491</v>
      </c>
      <c r="Z79">
        <f t="shared" si="41"/>
        <v>0.99794803031226498</v>
      </c>
      <c r="AA79">
        <f t="shared" si="41"/>
        <v>0.96134060969336399</v>
      </c>
      <c r="AB79">
        <f t="shared" si="41"/>
        <v>0.94595049955351873</v>
      </c>
      <c r="AC79">
        <f t="shared" si="41"/>
        <v>0.98657355038607197</v>
      </c>
      <c r="AD79">
        <f t="shared" si="41"/>
        <v>0.97289740004874103</v>
      </c>
      <c r="AE79">
        <f t="shared" si="41"/>
        <v>0.98285703191737206</v>
      </c>
      <c r="AF79">
        <f t="shared" si="41"/>
        <v>0.95385139999242219</v>
      </c>
      <c r="AG79">
        <f t="shared" si="41"/>
        <v>0.94734861898017009</v>
      </c>
      <c r="AH79">
        <f t="shared" si="41"/>
        <v>0.97969274236270532</v>
      </c>
      <c r="AI79">
        <f t="shared" si="41"/>
        <v>0.94779702504236485</v>
      </c>
      <c r="AJ79">
        <f t="shared" si="41"/>
        <v>0.93498049414824447</v>
      </c>
      <c r="AL79">
        <f t="shared" si="28"/>
        <v>5.3092823427893371E-2</v>
      </c>
      <c r="AM79">
        <f t="shared" si="29"/>
        <v>-4.2994339360847202E-3</v>
      </c>
      <c r="AN79">
        <f t="shared" si="30"/>
        <v>6.8400722926857629E-2</v>
      </c>
      <c r="AO79">
        <f t="shared" si="31"/>
        <v>0.13267944381875724</v>
      </c>
      <c r="AP79">
        <f t="shared" si="32"/>
        <v>1.2324467171808896E-2</v>
      </c>
      <c r="AQ79">
        <f t="shared" si="33"/>
        <v>0.2365590014693634</v>
      </c>
      <c r="AR79">
        <f t="shared" si="34"/>
        <v>0.333390224116064</v>
      </c>
      <c r="AS79">
        <f t="shared" si="35"/>
        <v>8.110439636649068E-2</v>
      </c>
      <c r="AT79">
        <f t="shared" si="36"/>
        <v>0.1648598962612865</v>
      </c>
      <c r="AU79">
        <f t="shared" si="37"/>
        <v>0.10374965990900509</v>
      </c>
      <c r="AW79">
        <f t="shared" si="38"/>
        <v>6.9342009255912343E-2</v>
      </c>
    </row>
    <row r="80" spans="1:51" x14ac:dyDescent="0.15">
      <c r="C80">
        <f t="shared" ca="1" si="26"/>
        <v>0</v>
      </c>
      <c r="D80">
        <v>103.31</v>
      </c>
      <c r="E80">
        <f t="shared" si="27"/>
        <v>0.97029490148347486</v>
      </c>
      <c r="F80">
        <v>37843</v>
      </c>
      <c r="G80">
        <v>25715</v>
      </c>
      <c r="H80">
        <v>13412</v>
      </c>
      <c r="I80">
        <v>10833</v>
      </c>
      <c r="J80">
        <v>9626</v>
      </c>
      <c r="K80">
        <v>17417</v>
      </c>
      <c r="L80">
        <v>11407</v>
      </c>
      <c r="M80">
        <v>11891</v>
      </c>
      <c r="N80">
        <v>15140</v>
      </c>
      <c r="O80">
        <v>9871</v>
      </c>
      <c r="P80">
        <v>10189</v>
      </c>
      <c r="Q80">
        <v>8518</v>
      </c>
      <c r="R80">
        <v>5466</v>
      </c>
      <c r="S80">
        <v>3996</v>
      </c>
      <c r="T80">
        <v>1463</v>
      </c>
      <c r="V80">
        <f t="shared" si="41"/>
        <v>0.98693921833516751</v>
      </c>
      <c r="W80">
        <f t="shared" si="41"/>
        <v>1.0018076560466875</v>
      </c>
      <c r="X80">
        <f t="shared" si="41"/>
        <v>0.99236415295371128</v>
      </c>
      <c r="Y80">
        <f t="shared" si="41"/>
        <v>0.99214199362567324</v>
      </c>
      <c r="Z80">
        <f t="shared" si="41"/>
        <v>0.97783466406615061</v>
      </c>
      <c r="AA80">
        <f t="shared" si="41"/>
        <v>0.97386549171344849</v>
      </c>
      <c r="AB80">
        <f t="shared" si="41"/>
        <v>0.96094552929085297</v>
      </c>
      <c r="AC80">
        <f t="shared" si="41"/>
        <v>0.97468810964114172</v>
      </c>
      <c r="AD80">
        <f t="shared" si="41"/>
        <v>0.97097341046393804</v>
      </c>
      <c r="AE80">
        <f t="shared" si="41"/>
        <v>0.9582006678574202</v>
      </c>
      <c r="AF80">
        <f t="shared" si="41"/>
        <v>0.96512332815519264</v>
      </c>
      <c r="AG80">
        <f t="shared" si="41"/>
        <v>0.942590297450425</v>
      </c>
      <c r="AH80">
        <f t="shared" si="41"/>
        <v>0.96521278474306904</v>
      </c>
      <c r="AI80">
        <f t="shared" si="41"/>
        <v>0.9405008472980606</v>
      </c>
      <c r="AJ80">
        <f t="shared" si="41"/>
        <v>0.95123537061118335</v>
      </c>
      <c r="AL80">
        <f t="shared" si="28"/>
        <v>7.8880942072751509E-2</v>
      </c>
      <c r="AM80">
        <f t="shared" si="29"/>
        <v>-1.0836145216450422E-2</v>
      </c>
      <c r="AN80">
        <f t="shared" si="30"/>
        <v>4.5990896322678922E-2</v>
      </c>
      <c r="AO80">
        <f t="shared" si="31"/>
        <v>4.7334259230467406E-2</v>
      </c>
      <c r="AP80">
        <f t="shared" si="32"/>
        <v>0.1344880703150225</v>
      </c>
      <c r="AQ80">
        <f t="shared" si="33"/>
        <v>0.15889250239773683</v>
      </c>
      <c r="AR80">
        <f t="shared" si="34"/>
        <v>0.23902531738390873</v>
      </c>
      <c r="AS80">
        <f t="shared" si="35"/>
        <v>0.15382648024063283</v>
      </c>
      <c r="AT80">
        <f t="shared" si="36"/>
        <v>0.17673716836811518</v>
      </c>
      <c r="AU80">
        <f t="shared" si="37"/>
        <v>0.25618834525011669</v>
      </c>
      <c r="AW80">
        <f t="shared" si="38"/>
        <v>0.13123222149571356</v>
      </c>
    </row>
    <row r="81" spans="3:49" x14ac:dyDescent="0.15">
      <c r="C81">
        <f t="shared" ca="1" si="26"/>
        <v>0</v>
      </c>
      <c r="D81">
        <v>104.65</v>
      </c>
      <c r="E81">
        <f t="shared" si="27"/>
        <v>0.97468062778660225</v>
      </c>
      <c r="F81">
        <v>38258</v>
      </c>
      <c r="G81">
        <v>25593</v>
      </c>
      <c r="H81">
        <v>13310</v>
      </c>
      <c r="I81">
        <v>10696</v>
      </c>
      <c r="J81">
        <v>9848</v>
      </c>
      <c r="K81">
        <v>17679</v>
      </c>
      <c r="L81">
        <v>11871</v>
      </c>
      <c r="M81">
        <v>11892</v>
      </c>
      <c r="N81">
        <v>14992</v>
      </c>
      <c r="O81">
        <v>10023</v>
      </c>
      <c r="P81">
        <v>10200</v>
      </c>
      <c r="Q81">
        <v>8633</v>
      </c>
      <c r="R81">
        <v>5384</v>
      </c>
      <c r="S81">
        <v>4041</v>
      </c>
      <c r="T81">
        <v>1445</v>
      </c>
      <c r="V81">
        <f t="shared" si="41"/>
        <v>0.99776235010614489</v>
      </c>
      <c r="W81">
        <f t="shared" si="41"/>
        <v>0.99705476730324216</v>
      </c>
      <c r="X81">
        <f t="shared" si="41"/>
        <v>0.98481709482656554</v>
      </c>
      <c r="Y81">
        <f t="shared" si="41"/>
        <v>0.97959482727039604</v>
      </c>
      <c r="Z81">
        <f t="shared" si="41"/>
        <v>1.0003860140996728</v>
      </c>
      <c r="AA81">
        <f t="shared" si="41"/>
        <v>0.98851513050479745</v>
      </c>
      <c r="AB81">
        <f t="shared" si="41"/>
        <v>1.000033696696039</v>
      </c>
      <c r="AC81">
        <f t="shared" si="41"/>
        <v>0.97477007819800332</v>
      </c>
      <c r="AD81">
        <f t="shared" si="41"/>
        <v>0.96148172851224301</v>
      </c>
      <c r="AE81">
        <f t="shared" si="41"/>
        <v>0.97295565737361178</v>
      </c>
      <c r="AF81">
        <f t="shared" si="41"/>
        <v>0.96616527109460837</v>
      </c>
      <c r="AG81">
        <f t="shared" si="41"/>
        <v>0.95531604107648738</v>
      </c>
      <c r="AH81">
        <f t="shared" si="41"/>
        <v>0.95073282712343277</v>
      </c>
      <c r="AI81">
        <f t="shared" si="41"/>
        <v>0.95109207305592158</v>
      </c>
      <c r="AJ81">
        <f t="shared" si="41"/>
        <v>0.93953185955786733</v>
      </c>
      <c r="AL81">
        <f t="shared" si="28"/>
        <v>1.3440943040117588E-2</v>
      </c>
      <c r="AM81">
        <f t="shared" si="29"/>
        <v>1.7697470576822798E-2</v>
      </c>
      <c r="AN81">
        <f t="shared" si="30"/>
        <v>9.1796073504449988E-2</v>
      </c>
      <c r="AO81">
        <f t="shared" si="31"/>
        <v>0.12369740621319775</v>
      </c>
      <c r="AP81">
        <f t="shared" si="32"/>
        <v>-2.315637692385345E-3</v>
      </c>
      <c r="AQ81">
        <f t="shared" si="33"/>
        <v>6.930797975230793E-2</v>
      </c>
      <c r="AR81">
        <f t="shared" si="34"/>
        <v>-2.0217676990873937E-4</v>
      </c>
      <c r="AS81">
        <f t="shared" si="35"/>
        <v>0.15332191815817592</v>
      </c>
      <c r="AT81">
        <f t="shared" si="36"/>
        <v>0.23567830344753321</v>
      </c>
      <c r="AU81">
        <f t="shared" si="37"/>
        <v>0.1645006256082476</v>
      </c>
      <c r="AW81">
        <f t="shared" si="38"/>
        <v>9.9858083612153772E-2</v>
      </c>
    </row>
    <row r="82" spans="3:49" x14ac:dyDescent="0.15">
      <c r="C82">
        <f t="shared" ca="1" si="26"/>
        <v>0</v>
      </c>
      <c r="D82">
        <v>105.99</v>
      </c>
      <c r="E82">
        <f t="shared" si="27"/>
        <v>0.97376320497564917</v>
      </c>
      <c r="F82">
        <v>38057</v>
      </c>
      <c r="G82">
        <v>25518</v>
      </c>
      <c r="H82">
        <v>13125</v>
      </c>
      <c r="I82">
        <v>10718</v>
      </c>
      <c r="J82">
        <v>9738</v>
      </c>
      <c r="K82">
        <v>17609</v>
      </c>
      <c r="L82">
        <v>11509</v>
      </c>
      <c r="M82">
        <v>11732</v>
      </c>
      <c r="N82">
        <v>15257</v>
      </c>
      <c r="O82">
        <v>9843</v>
      </c>
      <c r="P82">
        <v>10245</v>
      </c>
      <c r="Q82">
        <v>8724</v>
      </c>
      <c r="R82">
        <v>5469</v>
      </c>
      <c r="S82">
        <v>4177</v>
      </c>
      <c r="T82">
        <v>1451</v>
      </c>
      <c r="V82">
        <f t="shared" si="41"/>
        <v>0.9925203031520089</v>
      </c>
      <c r="W82">
        <f t="shared" si="41"/>
        <v>0.99413290946915689</v>
      </c>
      <c r="X82">
        <f t="shared" si="41"/>
        <v>0.97112880312536987</v>
      </c>
      <c r="Y82">
        <f t="shared" si="41"/>
        <v>0.98160970069971065</v>
      </c>
      <c r="Z82">
        <f t="shared" si="41"/>
        <v>0.98921192174072037</v>
      </c>
      <c r="AA82">
        <f t="shared" si="41"/>
        <v>0.98460110487352093</v>
      </c>
      <c r="AB82">
        <f t="shared" si="41"/>
        <v>0.96953818678078607</v>
      </c>
      <c r="AC82">
        <f t="shared" si="41"/>
        <v>0.96165510910014929</v>
      </c>
      <c r="AD82">
        <f t="shared" si="41"/>
        <v>0.97847696984466992</v>
      </c>
      <c r="AE82">
        <f t="shared" si="41"/>
        <v>0.95548264347285861</v>
      </c>
      <c r="AF82">
        <f t="shared" si="41"/>
        <v>0.9704277649376728</v>
      </c>
      <c r="AG82">
        <f t="shared" si="41"/>
        <v>0.96538597733711051</v>
      </c>
      <c r="AH82">
        <f t="shared" si="41"/>
        <v>0.96574253929012888</v>
      </c>
      <c r="AI82">
        <f t="shared" si="41"/>
        <v>0.98310111090190166</v>
      </c>
      <c r="AJ82">
        <f t="shared" si="41"/>
        <v>0.94343302990897271</v>
      </c>
      <c r="AL82">
        <f t="shared" si="28"/>
        <v>4.5046860322158565E-2</v>
      </c>
      <c r="AM82">
        <f t="shared" si="29"/>
        <v>3.530621714751854E-2</v>
      </c>
      <c r="AN82">
        <f t="shared" si="30"/>
        <v>0.17577701708044685</v>
      </c>
      <c r="AO82">
        <f t="shared" si="31"/>
        <v>0.11136901857509879</v>
      </c>
      <c r="AP82">
        <f t="shared" si="32"/>
        <v>6.5080149037473486E-2</v>
      </c>
      <c r="AQ82">
        <f t="shared" si="33"/>
        <v>9.311213702377856E-2</v>
      </c>
      <c r="AR82">
        <f t="shared" si="34"/>
        <v>0.18561250174034963</v>
      </c>
      <c r="AS82">
        <f t="shared" si="35"/>
        <v>0.23459644228205562</v>
      </c>
      <c r="AT82">
        <f t="shared" si="36"/>
        <v>0.13054817163754098</v>
      </c>
      <c r="AU82">
        <f t="shared" si="37"/>
        <v>0.27323208198217636</v>
      </c>
      <c r="AW82">
        <f t="shared" si="38"/>
        <v>0.10801962181636679</v>
      </c>
    </row>
    <row r="83" spans="3:49" x14ac:dyDescent="0.15">
      <c r="C83">
        <f t="shared" ca="1" si="26"/>
        <v>0</v>
      </c>
      <c r="D83">
        <v>107.34</v>
      </c>
      <c r="E83">
        <f t="shared" si="27"/>
        <v>0.97442404563793628</v>
      </c>
      <c r="F83">
        <v>37994</v>
      </c>
      <c r="G83">
        <v>25354</v>
      </c>
      <c r="H83">
        <v>13181</v>
      </c>
      <c r="I83">
        <v>10900</v>
      </c>
      <c r="J83">
        <v>9693</v>
      </c>
      <c r="K83">
        <v>17447</v>
      </c>
      <c r="L83">
        <v>11385</v>
      </c>
      <c r="M83">
        <v>11755</v>
      </c>
      <c r="N83">
        <v>15056</v>
      </c>
      <c r="O83">
        <v>10170</v>
      </c>
      <c r="P83">
        <v>10155</v>
      </c>
      <c r="Q83">
        <v>8749</v>
      </c>
      <c r="R83">
        <v>5429</v>
      </c>
      <c r="S83">
        <v>4018</v>
      </c>
      <c r="T83">
        <v>1529</v>
      </c>
      <c r="V83">
        <f t="shared" si="41"/>
        <v>0.9908772735096677</v>
      </c>
      <c r="W83">
        <f t="shared" si="41"/>
        <v>0.98774378033862387</v>
      </c>
      <c r="X83">
        <f t="shared" si="41"/>
        <v>0.97527228601870486</v>
      </c>
      <c r="Y83">
        <f t="shared" si="41"/>
        <v>0.99827819906949489</v>
      </c>
      <c r="Z83">
        <f t="shared" si="41"/>
        <v>0.98464070213933075</v>
      </c>
      <c r="AA83">
        <f t="shared" si="41"/>
        <v>0.97554293126970981</v>
      </c>
      <c r="AB83">
        <f t="shared" si="41"/>
        <v>0.95909221100871056</v>
      </c>
      <c r="AC83">
        <f t="shared" si="41"/>
        <v>0.96354038590796576</v>
      </c>
      <c r="AD83">
        <f t="shared" si="41"/>
        <v>0.96558623962648948</v>
      </c>
      <c r="AE83">
        <f t="shared" si="41"/>
        <v>0.98722528539256038</v>
      </c>
      <c r="AF83">
        <f t="shared" si="41"/>
        <v>0.96190277725154394</v>
      </c>
      <c r="AG83">
        <f t="shared" si="41"/>
        <v>0.96815244334277628</v>
      </c>
      <c r="AH83">
        <f t="shared" si="41"/>
        <v>0.95867914532933074</v>
      </c>
      <c r="AI83">
        <f t="shared" si="41"/>
        <v>0.94567877989079263</v>
      </c>
      <c r="AJ83">
        <f t="shared" si="41"/>
        <v>0.99414824447334205</v>
      </c>
      <c r="AL83">
        <f t="shared" si="28"/>
        <v>5.4987560285744502E-2</v>
      </c>
      <c r="AM83">
        <f t="shared" si="29"/>
        <v>7.3991679045617764E-2</v>
      </c>
      <c r="AN83">
        <f t="shared" si="30"/>
        <v>0.15023147556459901</v>
      </c>
      <c r="AO83">
        <f t="shared" si="31"/>
        <v>1.0339709600461714E-2</v>
      </c>
      <c r="AP83">
        <f t="shared" si="32"/>
        <v>9.2870842537702891E-2</v>
      </c>
      <c r="AQ83">
        <f t="shared" si="33"/>
        <v>0.14856666230903581</v>
      </c>
      <c r="AR83">
        <f t="shared" si="34"/>
        <v>0.25060833256425585</v>
      </c>
      <c r="AS83">
        <f t="shared" si="35"/>
        <v>0.22284525702108654</v>
      </c>
      <c r="AT83">
        <f t="shared" si="36"/>
        <v>0.21011915936578865</v>
      </c>
      <c r="AU83">
        <f t="shared" si="37"/>
        <v>7.714207750181061E-2</v>
      </c>
      <c r="AW83">
        <f t="shared" si="38"/>
        <v>6.959182126553845E-2</v>
      </c>
    </row>
    <row r="84" spans="3:49" x14ac:dyDescent="0.15">
      <c r="C84">
        <f t="shared" ca="1" si="26"/>
        <v>0</v>
      </c>
      <c r="D84">
        <v>108.7</v>
      </c>
      <c r="E84">
        <f t="shared" si="27"/>
        <v>0.97160431470021358</v>
      </c>
      <c r="F84">
        <v>38291</v>
      </c>
      <c r="G84">
        <v>25300</v>
      </c>
      <c r="H84">
        <v>13374</v>
      </c>
      <c r="I84">
        <v>10761</v>
      </c>
      <c r="J84">
        <v>9784</v>
      </c>
      <c r="K84">
        <v>17625</v>
      </c>
      <c r="L84">
        <v>11338</v>
      </c>
      <c r="M84">
        <v>11623</v>
      </c>
      <c r="N84">
        <v>14978</v>
      </c>
      <c r="O84">
        <v>9976</v>
      </c>
      <c r="P84">
        <v>10105</v>
      </c>
      <c r="Q84">
        <v>8672</v>
      </c>
      <c r="R84">
        <v>5524</v>
      </c>
      <c r="S84">
        <v>4088</v>
      </c>
      <c r="T84">
        <v>1452</v>
      </c>
      <c r="V84">
        <f t="shared" si="41"/>
        <v>0.99862298468070454</v>
      </c>
      <c r="W84">
        <f t="shared" si="41"/>
        <v>0.98564004269808259</v>
      </c>
      <c r="X84">
        <f t="shared" si="41"/>
        <v>0.9895525038475198</v>
      </c>
      <c r="Y84">
        <f t="shared" si="41"/>
        <v>0.98554786240246184</v>
      </c>
      <c r="Z84">
        <f t="shared" si="41"/>
        <v>0.99388472399991867</v>
      </c>
      <c r="AA84">
        <f t="shared" si="41"/>
        <v>0.98549573930352696</v>
      </c>
      <c r="AB84">
        <f t="shared" si="41"/>
        <v>0.95513284922413355</v>
      </c>
      <c r="AC84">
        <f t="shared" si="41"/>
        <v>0.9527205364022362</v>
      </c>
      <c r="AD84">
        <f t="shared" si="41"/>
        <v>0.96058386670600149</v>
      </c>
      <c r="AE84">
        <f t="shared" si="41"/>
        <v>0.96839325929952624</v>
      </c>
      <c r="AF84">
        <f t="shared" si="41"/>
        <v>0.95716667298147229</v>
      </c>
      <c r="AG84">
        <f t="shared" si="41"/>
        <v>0.95963172804532582</v>
      </c>
      <c r="AH84">
        <f t="shared" si="41"/>
        <v>0.97545470598622641</v>
      </c>
      <c r="AI84">
        <f t="shared" si="41"/>
        <v>0.96215401995857652</v>
      </c>
      <c r="AJ84">
        <f t="shared" si="41"/>
        <v>0.9440832249674902</v>
      </c>
      <c r="AL84">
        <f t="shared" si="28"/>
        <v>8.2677856568541836E-3</v>
      </c>
      <c r="AM84">
        <f t="shared" si="29"/>
        <v>8.6784355743979635E-2</v>
      </c>
      <c r="AN84">
        <f t="shared" si="30"/>
        <v>6.301472615585027E-2</v>
      </c>
      <c r="AO84">
        <f t="shared" si="31"/>
        <v>8.7345521701518769E-2</v>
      </c>
      <c r="AP84">
        <f t="shared" si="32"/>
        <v>3.680430529130109E-2</v>
      </c>
      <c r="AQ84">
        <f t="shared" si="33"/>
        <v>8.7662854705630358E-2</v>
      </c>
      <c r="AR84">
        <f t="shared" si="34"/>
        <v>0.27542903424580173</v>
      </c>
      <c r="AS84">
        <f t="shared" si="35"/>
        <v>0.29060198700385786</v>
      </c>
      <c r="AT84">
        <f t="shared" si="36"/>
        <v>0.24128390946087996</v>
      </c>
      <c r="AU84">
        <f t="shared" si="37"/>
        <v>0.19270208759821045</v>
      </c>
      <c r="AW84">
        <f t="shared" si="38"/>
        <v>0.14592526618637389</v>
      </c>
    </row>
    <row r="85" spans="3:49" x14ac:dyDescent="0.15">
      <c r="C85">
        <f t="shared" ca="1" si="26"/>
        <v>0</v>
      </c>
      <c r="D85">
        <v>110.04</v>
      </c>
      <c r="E85">
        <f t="shared" si="27"/>
        <v>0.96604668819890838</v>
      </c>
      <c r="F85">
        <v>37437</v>
      </c>
      <c r="G85">
        <v>25223</v>
      </c>
      <c r="H85">
        <v>13295</v>
      </c>
      <c r="I85">
        <v>10574</v>
      </c>
      <c r="J85">
        <v>9568</v>
      </c>
      <c r="K85">
        <v>17650</v>
      </c>
      <c r="L85">
        <v>11391</v>
      </c>
      <c r="M85">
        <v>11819</v>
      </c>
      <c r="N85">
        <v>15021</v>
      </c>
      <c r="O85">
        <v>10030</v>
      </c>
      <c r="P85">
        <v>10320</v>
      </c>
      <c r="Q85">
        <v>8671</v>
      </c>
      <c r="R85">
        <v>5452</v>
      </c>
      <c r="S85">
        <v>4080</v>
      </c>
      <c r="T85">
        <v>1377</v>
      </c>
      <c r="V85">
        <f t="shared" si="41"/>
        <v>0.97635080508452465</v>
      </c>
      <c r="W85">
        <f t="shared" si="41"/>
        <v>0.98264026865508836</v>
      </c>
      <c r="X85">
        <f t="shared" si="41"/>
        <v>0.9837072333372795</v>
      </c>
      <c r="Y85">
        <f t="shared" si="41"/>
        <v>0.96842143825328797</v>
      </c>
      <c r="Z85">
        <f t="shared" si="41"/>
        <v>0.9719428699132483</v>
      </c>
      <c r="AA85">
        <f t="shared" si="41"/>
        <v>0.98689360560041151</v>
      </c>
      <c r="AB85">
        <f t="shared" si="41"/>
        <v>0.95959766144929481</v>
      </c>
      <c r="AC85">
        <f t="shared" si="41"/>
        <v>0.96878637354710739</v>
      </c>
      <c r="AD85">
        <f t="shared" si="41"/>
        <v>0.96334158511088586</v>
      </c>
      <c r="AE85">
        <f t="shared" si="41"/>
        <v>0.97363516346975221</v>
      </c>
      <c r="AF85">
        <f t="shared" si="41"/>
        <v>0.97753192134278022</v>
      </c>
      <c r="AG85">
        <f t="shared" si="41"/>
        <v>0.95952106940509918</v>
      </c>
      <c r="AH85">
        <f t="shared" si="41"/>
        <v>0.9627405968567897</v>
      </c>
      <c r="AI85">
        <f t="shared" si="41"/>
        <v>0.96027113537940123</v>
      </c>
      <c r="AJ85">
        <f t="shared" si="41"/>
        <v>0.89531859557867355</v>
      </c>
      <c r="AL85">
        <f t="shared" si="28"/>
        <v>0.14359995425992714</v>
      </c>
      <c r="AM85">
        <f t="shared" si="29"/>
        <v>0.10507307009999974</v>
      </c>
      <c r="AN85">
        <f t="shared" si="30"/>
        <v>9.8561719776672219E-2</v>
      </c>
      <c r="AO85">
        <f t="shared" si="31"/>
        <v>0.19252749813149903</v>
      </c>
      <c r="AP85">
        <f t="shared" si="32"/>
        <v>0.17074951235087327</v>
      </c>
      <c r="AQ85">
        <f t="shared" si="33"/>
        <v>7.915824661978918E-2</v>
      </c>
      <c r="AR85">
        <f t="shared" si="34"/>
        <v>0.24744711015182405</v>
      </c>
      <c r="AS85">
        <f t="shared" si="35"/>
        <v>0.19026691279266222</v>
      </c>
      <c r="AT85">
        <f t="shared" si="36"/>
        <v>0.22408332432842759</v>
      </c>
      <c r="AU85">
        <f t="shared" si="37"/>
        <v>0.16031172602155752</v>
      </c>
      <c r="AW85">
        <f t="shared" si="38"/>
        <v>4.7293217274373009E-2</v>
      </c>
    </row>
    <row r="86" spans="3:49" x14ac:dyDescent="0.15">
      <c r="C86">
        <f t="shared" ca="1" si="26"/>
        <v>0</v>
      </c>
      <c r="D86">
        <v>111.38</v>
      </c>
      <c r="E86">
        <f t="shared" si="27"/>
        <v>0.9644754402118455</v>
      </c>
      <c r="F86">
        <v>37727</v>
      </c>
      <c r="G86">
        <v>25277</v>
      </c>
      <c r="H86">
        <v>13256</v>
      </c>
      <c r="I86">
        <v>10574</v>
      </c>
      <c r="J86">
        <v>9687</v>
      </c>
      <c r="K86">
        <v>17517</v>
      </c>
      <c r="L86">
        <v>11232</v>
      </c>
      <c r="M86">
        <v>11822</v>
      </c>
      <c r="N86">
        <v>15371</v>
      </c>
      <c r="O86">
        <v>9740</v>
      </c>
      <c r="P86">
        <v>9986</v>
      </c>
      <c r="Q86">
        <v>8384</v>
      </c>
      <c r="R86">
        <v>5466</v>
      </c>
      <c r="S86">
        <v>4052</v>
      </c>
      <c r="T86">
        <v>1456</v>
      </c>
      <c r="V86">
        <f t="shared" si="41"/>
        <v>0.98391395740641241</v>
      </c>
      <c r="W86">
        <f t="shared" si="41"/>
        <v>0.98474400629562975</v>
      </c>
      <c r="X86">
        <f t="shared" si="41"/>
        <v>0.98082159346513553</v>
      </c>
      <c r="Y86">
        <f t="shared" si="41"/>
        <v>0.96842143825328797</v>
      </c>
      <c r="Z86">
        <f t="shared" si="41"/>
        <v>0.98403120619247875</v>
      </c>
      <c r="AA86">
        <f t="shared" si="41"/>
        <v>0.97945695690098622</v>
      </c>
      <c r="AB86">
        <f t="shared" si="41"/>
        <v>0.94620322477381091</v>
      </c>
      <c r="AC86">
        <f t="shared" si="41"/>
        <v>0.96903227921769219</v>
      </c>
      <c r="AD86">
        <f t="shared" si="41"/>
        <v>0.98578813026692147</v>
      </c>
      <c r="AE86">
        <f t="shared" si="41"/>
        <v>0.94548419662964978</v>
      </c>
      <c r="AF86">
        <f t="shared" si="41"/>
        <v>0.94589474481870184</v>
      </c>
      <c r="AG86">
        <f t="shared" si="41"/>
        <v>0.92776203966005677</v>
      </c>
      <c r="AH86">
        <f t="shared" si="41"/>
        <v>0.96521278474306904</v>
      </c>
      <c r="AI86">
        <f t="shared" si="41"/>
        <v>0.95368103935228765</v>
      </c>
      <c r="AJ86">
        <f t="shared" si="41"/>
        <v>0.94668400520156049</v>
      </c>
      <c r="AL86">
        <f t="shared" si="28"/>
        <v>9.7300964479670765E-2</v>
      </c>
      <c r="AM86">
        <f t="shared" si="29"/>
        <v>9.224138204102314E-2</v>
      </c>
      <c r="AN86">
        <f t="shared" si="30"/>
        <v>0.11618818720100034</v>
      </c>
      <c r="AO86">
        <f t="shared" si="31"/>
        <v>0.19252749813149903</v>
      </c>
      <c r="AP86">
        <f t="shared" si="32"/>
        <v>9.6586012935041432E-2</v>
      </c>
      <c r="AQ86">
        <f t="shared" si="33"/>
        <v>0.12454191907856288</v>
      </c>
      <c r="AR86">
        <f t="shared" si="34"/>
        <v>0.33178744595774157</v>
      </c>
      <c r="AS86">
        <f t="shared" si="35"/>
        <v>0.18874413456021674</v>
      </c>
      <c r="AT86">
        <f t="shared" si="36"/>
        <v>8.5882952967161086E-2</v>
      </c>
      <c r="AU86">
        <f t="shared" si="37"/>
        <v>0.33634863193795966</v>
      </c>
      <c r="AW86">
        <f t="shared" si="38"/>
        <v>9.4240514678628817E-2</v>
      </c>
    </row>
    <row r="87" spans="3:49" x14ac:dyDescent="0.15">
      <c r="C87">
        <f t="shared" ca="1" si="26"/>
        <v>0</v>
      </c>
      <c r="D87">
        <v>112.73</v>
      </c>
      <c r="E87">
        <f t="shared" si="27"/>
        <v>0.97416367811484483</v>
      </c>
      <c r="F87">
        <v>38106</v>
      </c>
      <c r="G87">
        <v>25497</v>
      </c>
      <c r="H87">
        <v>13530</v>
      </c>
      <c r="I87">
        <v>10639</v>
      </c>
      <c r="J87">
        <v>9616</v>
      </c>
      <c r="K87">
        <v>17344</v>
      </c>
      <c r="L87">
        <v>11312</v>
      </c>
      <c r="M87">
        <v>11811</v>
      </c>
      <c r="N87">
        <v>15278</v>
      </c>
      <c r="O87">
        <v>10006</v>
      </c>
      <c r="P87">
        <v>10375</v>
      </c>
      <c r="Q87">
        <v>8866</v>
      </c>
      <c r="R87">
        <v>5534</v>
      </c>
      <c r="S87">
        <v>4066</v>
      </c>
      <c r="T87">
        <v>1435</v>
      </c>
      <c r="V87">
        <f t="shared" ref="V87:AJ103" si="43">F87/AVERAGE(F$4:F$8)</f>
        <v>0.99379821509605193</v>
      </c>
      <c r="W87">
        <f t="shared" si="43"/>
        <v>0.99331478927561301</v>
      </c>
      <c r="X87">
        <f t="shared" si="43"/>
        <v>1.0010950633360955</v>
      </c>
      <c r="Y87">
        <f t="shared" si="43"/>
        <v>0.97437447338535377</v>
      </c>
      <c r="Z87">
        <f t="shared" si="43"/>
        <v>0.97681883748806397</v>
      </c>
      <c r="AA87">
        <f t="shared" si="43"/>
        <v>0.96978372212654596</v>
      </c>
      <c r="AB87">
        <f t="shared" si="43"/>
        <v>0.9529425639816016</v>
      </c>
      <c r="AC87">
        <f t="shared" si="43"/>
        <v>0.9681306250922147</v>
      </c>
      <c r="AD87">
        <f t="shared" si="43"/>
        <v>0.97982376255403203</v>
      </c>
      <c r="AE87">
        <f t="shared" si="43"/>
        <v>0.97130542828298516</v>
      </c>
      <c r="AF87">
        <f t="shared" si="43"/>
        <v>0.98274163603985898</v>
      </c>
      <c r="AG87">
        <f t="shared" si="43"/>
        <v>0.98109950424929182</v>
      </c>
      <c r="AH87">
        <f t="shared" si="43"/>
        <v>0.97722055447642597</v>
      </c>
      <c r="AI87">
        <f t="shared" si="43"/>
        <v>0.95697608736584439</v>
      </c>
      <c r="AJ87">
        <f t="shared" si="43"/>
        <v>0.93302990897269178</v>
      </c>
      <c r="AL87">
        <f t="shared" si="28"/>
        <v>3.7326575129532205E-2</v>
      </c>
      <c r="AM87">
        <f t="shared" si="29"/>
        <v>4.0245941037234265E-2</v>
      </c>
      <c r="AN87">
        <f t="shared" si="30"/>
        <v>-6.5667851496084258E-3</v>
      </c>
      <c r="AO87">
        <f t="shared" si="31"/>
        <v>0.15575747780567595</v>
      </c>
      <c r="AP87">
        <f t="shared" si="32"/>
        <v>0.1407244288434179</v>
      </c>
      <c r="AQ87">
        <f t="shared" si="33"/>
        <v>0.18409319535220994</v>
      </c>
      <c r="AR87">
        <f t="shared" si="34"/>
        <v>0.28920387473317166</v>
      </c>
      <c r="AS87">
        <f t="shared" si="35"/>
        <v>0.19432954519502244</v>
      </c>
      <c r="AT87">
        <f t="shared" si="36"/>
        <v>0.12229534570892386</v>
      </c>
      <c r="AU87">
        <f t="shared" si="37"/>
        <v>0.17468585946854237</v>
      </c>
      <c r="AW87">
        <f t="shared" si="38"/>
        <v>9.1615590364541949E-2</v>
      </c>
    </row>
    <row r="88" spans="3:49" x14ac:dyDescent="0.15">
      <c r="C88">
        <f t="shared" ca="1" si="26"/>
        <v>0</v>
      </c>
      <c r="D88">
        <v>114.08</v>
      </c>
      <c r="E88">
        <f t="shared" si="27"/>
        <v>0.96906518277672937</v>
      </c>
      <c r="F88">
        <v>37940</v>
      </c>
      <c r="G88">
        <v>25298</v>
      </c>
      <c r="H88">
        <v>13195</v>
      </c>
      <c r="I88">
        <v>10669</v>
      </c>
      <c r="J88">
        <v>9759</v>
      </c>
      <c r="K88">
        <v>17332</v>
      </c>
      <c r="L88">
        <v>11409</v>
      </c>
      <c r="M88">
        <v>11827</v>
      </c>
      <c r="N88">
        <v>15091</v>
      </c>
      <c r="O88">
        <v>10036</v>
      </c>
      <c r="P88">
        <v>10250</v>
      </c>
      <c r="Q88">
        <v>8435</v>
      </c>
      <c r="R88">
        <v>5371</v>
      </c>
      <c r="S88">
        <v>4046</v>
      </c>
      <c r="T88">
        <v>1491</v>
      </c>
      <c r="V88">
        <f t="shared" si="43"/>
        <v>0.98946896238766102</v>
      </c>
      <c r="W88">
        <f t="shared" si="43"/>
        <v>0.98556212648917363</v>
      </c>
      <c r="X88">
        <f t="shared" si="43"/>
        <v>0.97630815674203852</v>
      </c>
      <c r="Y88">
        <f t="shared" si="43"/>
        <v>0.97712202806169179</v>
      </c>
      <c r="Z88">
        <f t="shared" si="43"/>
        <v>0.99134515755470221</v>
      </c>
      <c r="AA88">
        <f t="shared" si="43"/>
        <v>0.96911274630404143</v>
      </c>
      <c r="AB88">
        <f t="shared" si="43"/>
        <v>0.9611140127710478</v>
      </c>
      <c r="AC88">
        <f t="shared" si="43"/>
        <v>0.96944212200200008</v>
      </c>
      <c r="AD88">
        <f t="shared" si="43"/>
        <v>0.967830894142093</v>
      </c>
      <c r="AE88">
        <f t="shared" si="43"/>
        <v>0.97421759726644397</v>
      </c>
      <c r="AF88">
        <f t="shared" si="43"/>
        <v>0.97090137536467991</v>
      </c>
      <c r="AG88">
        <f t="shared" si="43"/>
        <v>0.93340563031161483</v>
      </c>
      <c r="AH88">
        <f t="shared" si="43"/>
        <v>0.94843722408617337</v>
      </c>
      <c r="AI88">
        <f t="shared" si="43"/>
        <v>0.95226887591790621</v>
      </c>
      <c r="AJ88">
        <f t="shared" si="43"/>
        <v>0.96944083224967492</v>
      </c>
      <c r="AL88">
        <f t="shared" si="28"/>
        <v>6.3521288381679988E-2</v>
      </c>
      <c r="AM88">
        <f t="shared" si="29"/>
        <v>8.7258682792726708E-2</v>
      </c>
      <c r="AN88">
        <f t="shared" si="30"/>
        <v>0.14386204821484705</v>
      </c>
      <c r="AO88">
        <f t="shared" si="31"/>
        <v>0.13886240375510478</v>
      </c>
      <c r="AP88">
        <f t="shared" si="32"/>
        <v>5.215507864458388E-2</v>
      </c>
      <c r="AQ88">
        <f t="shared" si="33"/>
        <v>0.18824592362964632</v>
      </c>
      <c r="AR88">
        <f t="shared" si="34"/>
        <v>0.23797342397307952</v>
      </c>
      <c r="AS88">
        <f t="shared" si="35"/>
        <v>0.18620702935940459</v>
      </c>
      <c r="AT88">
        <f t="shared" si="36"/>
        <v>0.19618741860545119</v>
      </c>
      <c r="AU88">
        <f t="shared" si="37"/>
        <v>0.15672356683956748</v>
      </c>
      <c r="AW88">
        <f t="shared" si="38"/>
        <v>6.8066799731363328E-2</v>
      </c>
    </row>
    <row r="89" spans="3:49" x14ac:dyDescent="0.15">
      <c r="C89">
        <f t="shared" ca="1" si="26"/>
        <v>0</v>
      </c>
      <c r="D89">
        <v>115.44</v>
      </c>
      <c r="E89">
        <f t="shared" si="27"/>
        <v>0.96795173317675565</v>
      </c>
      <c r="F89">
        <v>37838</v>
      </c>
      <c r="G89">
        <v>25544</v>
      </c>
      <c r="H89">
        <v>13150</v>
      </c>
      <c r="I89">
        <v>10508</v>
      </c>
      <c r="J89">
        <v>9729</v>
      </c>
      <c r="K89">
        <v>17544</v>
      </c>
      <c r="L89">
        <v>11549</v>
      </c>
      <c r="M89">
        <v>11873</v>
      </c>
      <c r="N89">
        <v>15015</v>
      </c>
      <c r="O89">
        <v>10044</v>
      </c>
      <c r="P89">
        <v>10211</v>
      </c>
      <c r="Q89">
        <v>8456</v>
      </c>
      <c r="R89">
        <v>5388</v>
      </c>
      <c r="S89">
        <v>4073</v>
      </c>
      <c r="T89">
        <v>1439</v>
      </c>
      <c r="V89">
        <f t="shared" si="43"/>
        <v>0.98680881915720398</v>
      </c>
      <c r="W89">
        <f t="shared" si="43"/>
        <v>0.99514582018497311</v>
      </c>
      <c r="X89">
        <f t="shared" si="43"/>
        <v>0.97297857227418016</v>
      </c>
      <c r="Y89">
        <f t="shared" si="43"/>
        <v>0.96237681796534424</v>
      </c>
      <c r="Z89">
        <f t="shared" si="43"/>
        <v>0.98829767782044242</v>
      </c>
      <c r="AA89">
        <f t="shared" si="43"/>
        <v>0.98096665250162141</v>
      </c>
      <c r="AB89">
        <f t="shared" si="43"/>
        <v>0.97290785638468147</v>
      </c>
      <c r="AC89">
        <f t="shared" si="43"/>
        <v>0.97321267561763314</v>
      </c>
      <c r="AD89">
        <f t="shared" si="43"/>
        <v>0.9629567871939253</v>
      </c>
      <c r="AE89">
        <f t="shared" si="43"/>
        <v>0.97499417566203306</v>
      </c>
      <c r="AF89">
        <f t="shared" si="43"/>
        <v>0.9672072140340241</v>
      </c>
      <c r="AG89">
        <f t="shared" si="43"/>
        <v>0.93572946175637406</v>
      </c>
      <c r="AH89">
        <f t="shared" si="43"/>
        <v>0.95143916651951266</v>
      </c>
      <c r="AI89">
        <f t="shared" si="43"/>
        <v>0.95862361137262286</v>
      </c>
      <c r="AJ89">
        <f t="shared" si="43"/>
        <v>0.93563068920676207</v>
      </c>
      <c r="AL89">
        <f t="shared" si="28"/>
        <v>7.9673743437523065E-2</v>
      </c>
      <c r="AM89">
        <f t="shared" si="29"/>
        <v>2.9195997669942048E-2</v>
      </c>
      <c r="AN89">
        <f t="shared" si="30"/>
        <v>0.16435931620392974</v>
      </c>
      <c r="AO89">
        <f t="shared" si="31"/>
        <v>0.23009521407128922</v>
      </c>
      <c r="AP89">
        <f t="shared" si="32"/>
        <v>7.0627999640784908E-2</v>
      </c>
      <c r="AQ89">
        <f t="shared" si="33"/>
        <v>0.11530088020210195</v>
      </c>
      <c r="AR89">
        <f t="shared" si="34"/>
        <v>0.16479541086077093</v>
      </c>
      <c r="AS89">
        <f t="shared" si="35"/>
        <v>0.16291586087135237</v>
      </c>
      <c r="AT89">
        <f t="shared" si="36"/>
        <v>0.22648044781217008</v>
      </c>
      <c r="AU89">
        <f t="shared" si="37"/>
        <v>0.15194269009259082</v>
      </c>
      <c r="AW89">
        <f t="shared" si="38"/>
        <v>5.6008563981750553E-2</v>
      </c>
    </row>
    <row r="90" spans="3:49" x14ac:dyDescent="0.15">
      <c r="C90">
        <f t="shared" ca="1" si="26"/>
        <v>0</v>
      </c>
      <c r="D90">
        <v>116.81</v>
      </c>
      <c r="E90">
        <f t="shared" si="27"/>
        <v>0.966873167910687</v>
      </c>
      <c r="F90">
        <v>37970</v>
      </c>
      <c r="G90">
        <v>25541</v>
      </c>
      <c r="H90">
        <v>13180</v>
      </c>
      <c r="I90">
        <v>10629</v>
      </c>
      <c r="J90">
        <v>9705</v>
      </c>
      <c r="K90">
        <v>17774</v>
      </c>
      <c r="L90">
        <v>11245</v>
      </c>
      <c r="M90">
        <v>11877</v>
      </c>
      <c r="N90">
        <v>15222</v>
      </c>
      <c r="O90">
        <v>9979</v>
      </c>
      <c r="P90">
        <v>10158</v>
      </c>
      <c r="Q90">
        <v>8526</v>
      </c>
      <c r="R90">
        <v>5285</v>
      </c>
      <c r="S90">
        <v>4066</v>
      </c>
      <c r="T90">
        <v>1427</v>
      </c>
      <c r="V90">
        <f t="shared" si="43"/>
        <v>0.99025135745544257</v>
      </c>
      <c r="W90">
        <f t="shared" si="43"/>
        <v>0.99502894587160973</v>
      </c>
      <c r="X90">
        <f t="shared" si="43"/>
        <v>0.97519829525275237</v>
      </c>
      <c r="Y90">
        <f t="shared" si="43"/>
        <v>0.97345862182657439</v>
      </c>
      <c r="Z90">
        <f t="shared" si="43"/>
        <v>0.98585969403303464</v>
      </c>
      <c r="AA90">
        <f t="shared" si="43"/>
        <v>0.99382702243295828</v>
      </c>
      <c r="AB90">
        <f t="shared" si="43"/>
        <v>0.94729836739507689</v>
      </c>
      <c r="AC90">
        <f t="shared" si="43"/>
        <v>0.97354054984507954</v>
      </c>
      <c r="AD90">
        <f t="shared" si="43"/>
        <v>0.97623231532906629</v>
      </c>
      <c r="AE90">
        <f t="shared" si="43"/>
        <v>0.96868447619787212</v>
      </c>
      <c r="AF90">
        <f t="shared" si="43"/>
        <v>0.96218694350774825</v>
      </c>
      <c r="AG90">
        <f t="shared" si="43"/>
        <v>0.94347556657223808</v>
      </c>
      <c r="AH90">
        <f t="shared" si="43"/>
        <v>0.93325092707045731</v>
      </c>
      <c r="AI90">
        <f t="shared" si="43"/>
        <v>0.95697608736584439</v>
      </c>
      <c r="AJ90">
        <f t="shared" si="43"/>
        <v>0.92782834850455131</v>
      </c>
      <c r="AL90">
        <f t="shared" si="28"/>
        <v>5.877882996062278E-2</v>
      </c>
      <c r="AM90">
        <f t="shared" si="29"/>
        <v>2.99007055106267E-2</v>
      </c>
      <c r="AN90">
        <f t="shared" si="30"/>
        <v>0.15068669350040453</v>
      </c>
      <c r="AO90">
        <f t="shared" si="31"/>
        <v>0.16139975770238218</v>
      </c>
      <c r="AP90">
        <f t="shared" si="32"/>
        <v>8.5447395874686888E-2</v>
      </c>
      <c r="AQ90">
        <f t="shared" si="33"/>
        <v>3.7152654997923175E-2</v>
      </c>
      <c r="AR90">
        <f t="shared" si="34"/>
        <v>0.32484701719079945</v>
      </c>
      <c r="AS90">
        <f t="shared" si="35"/>
        <v>0.1608948082206636</v>
      </c>
      <c r="AT90">
        <f t="shared" si="36"/>
        <v>0.14432815735273297</v>
      </c>
      <c r="AU90">
        <f t="shared" si="37"/>
        <v>0.19089802845156956</v>
      </c>
      <c r="AW90">
        <f t="shared" si="38"/>
        <v>7.5836299531477649E-2</v>
      </c>
    </row>
    <row r="91" spans="3:49" x14ac:dyDescent="0.15">
      <c r="C91">
        <f t="shared" ca="1" si="26"/>
        <v>0</v>
      </c>
      <c r="D91">
        <v>118.18</v>
      </c>
      <c r="E91">
        <f t="shared" si="27"/>
        <v>0.9646826614225783</v>
      </c>
      <c r="F91">
        <v>37771</v>
      </c>
      <c r="G91">
        <v>25411</v>
      </c>
      <c r="H91">
        <v>13352</v>
      </c>
      <c r="I91">
        <v>10632</v>
      </c>
      <c r="J91">
        <v>9772</v>
      </c>
      <c r="K91">
        <v>17527</v>
      </c>
      <c r="L91">
        <v>11419</v>
      </c>
      <c r="M91">
        <v>11563</v>
      </c>
      <c r="N91">
        <v>15211</v>
      </c>
      <c r="O91">
        <v>9745</v>
      </c>
      <c r="P91">
        <v>10005</v>
      </c>
      <c r="Q91">
        <v>8488</v>
      </c>
      <c r="R91">
        <v>5326</v>
      </c>
      <c r="S91">
        <v>3974</v>
      </c>
      <c r="T91">
        <v>1487</v>
      </c>
      <c r="V91">
        <f t="shared" si="43"/>
        <v>0.9850614701724919</v>
      </c>
      <c r="W91">
        <f t="shared" si="43"/>
        <v>0.98996439229252864</v>
      </c>
      <c r="X91">
        <f t="shared" si="43"/>
        <v>0.98792470699656676</v>
      </c>
      <c r="Y91">
        <f t="shared" si="43"/>
        <v>0.97373337729420817</v>
      </c>
      <c r="Z91">
        <f t="shared" si="43"/>
        <v>0.99266573210621478</v>
      </c>
      <c r="AA91">
        <f t="shared" si="43"/>
        <v>0.98001610341973999</v>
      </c>
      <c r="AB91">
        <f t="shared" si="43"/>
        <v>0.96195643017202159</v>
      </c>
      <c r="AC91">
        <f t="shared" si="43"/>
        <v>0.94780242299054085</v>
      </c>
      <c r="AD91">
        <f t="shared" si="43"/>
        <v>0.97552685248130522</v>
      </c>
      <c r="AE91">
        <f t="shared" si="43"/>
        <v>0.94596955812689287</v>
      </c>
      <c r="AF91">
        <f t="shared" si="43"/>
        <v>0.9476944644413291</v>
      </c>
      <c r="AG91">
        <f t="shared" si="43"/>
        <v>0.93927053824362616</v>
      </c>
      <c r="AH91">
        <f t="shared" si="43"/>
        <v>0.94049090588027551</v>
      </c>
      <c r="AI91">
        <f t="shared" si="43"/>
        <v>0.93532291470532858</v>
      </c>
      <c r="AJ91">
        <f t="shared" si="43"/>
        <v>0.96684005201560463</v>
      </c>
      <c r="AL91">
        <f t="shared" si="28"/>
        <v>9.0307400944493785E-2</v>
      </c>
      <c r="AM91">
        <f t="shared" si="29"/>
        <v>6.0517823289764475E-2</v>
      </c>
      <c r="AN91">
        <f t="shared" si="30"/>
        <v>7.2892749789367661E-2</v>
      </c>
      <c r="AO91">
        <f t="shared" si="31"/>
        <v>0.15970651654538492</v>
      </c>
      <c r="AP91">
        <f t="shared" si="32"/>
        <v>4.4167775227564175E-2</v>
      </c>
      <c r="AQ91">
        <f t="shared" si="33"/>
        <v>0.12111765234939065</v>
      </c>
      <c r="AR91">
        <f t="shared" si="34"/>
        <v>0.23271672134140764</v>
      </c>
      <c r="AS91">
        <f t="shared" si="35"/>
        <v>0.32165527809233529</v>
      </c>
      <c r="AT91">
        <f t="shared" si="36"/>
        <v>0.14866555444629631</v>
      </c>
      <c r="AU91">
        <f t="shared" si="37"/>
        <v>0.33326934010747755</v>
      </c>
      <c r="AW91">
        <f t="shared" si="38"/>
        <v>0.14608103088153421</v>
      </c>
    </row>
    <row r="92" spans="3:49" x14ac:dyDescent="0.15">
      <c r="C92">
        <f t="shared" ca="1" si="26"/>
        <v>0</v>
      </c>
      <c r="D92">
        <v>119.53</v>
      </c>
      <c r="E92">
        <f t="shared" si="27"/>
        <v>0.97200304324561293</v>
      </c>
      <c r="F92">
        <v>38138</v>
      </c>
      <c r="G92">
        <v>25658</v>
      </c>
      <c r="H92">
        <v>13178</v>
      </c>
      <c r="I92">
        <v>10604</v>
      </c>
      <c r="J92">
        <v>9653</v>
      </c>
      <c r="K92">
        <v>17497</v>
      </c>
      <c r="L92">
        <v>11465</v>
      </c>
      <c r="M92">
        <v>11712</v>
      </c>
      <c r="N92">
        <v>15287</v>
      </c>
      <c r="O92">
        <v>9963</v>
      </c>
      <c r="P92">
        <v>10290</v>
      </c>
      <c r="Q92">
        <v>8540</v>
      </c>
      <c r="R92">
        <v>5413</v>
      </c>
      <c r="S92">
        <v>4061</v>
      </c>
      <c r="T92">
        <v>1501</v>
      </c>
      <c r="V92">
        <f t="shared" si="43"/>
        <v>0.99463276983501892</v>
      </c>
      <c r="W92">
        <f t="shared" si="43"/>
        <v>0.99958704409278265</v>
      </c>
      <c r="X92">
        <f t="shared" si="43"/>
        <v>0.97505031372084761</v>
      </c>
      <c r="Y92">
        <f t="shared" si="43"/>
        <v>0.971168992929626</v>
      </c>
      <c r="Z92">
        <f t="shared" si="43"/>
        <v>0.98057739582698433</v>
      </c>
      <c r="AA92">
        <f t="shared" si="43"/>
        <v>0.97833866386347867</v>
      </c>
      <c r="AB92">
        <f t="shared" si="43"/>
        <v>0.96583155021650124</v>
      </c>
      <c r="AC92">
        <f t="shared" si="43"/>
        <v>0.9600157379629175</v>
      </c>
      <c r="AD92">
        <f t="shared" si="43"/>
        <v>0.98040095942947292</v>
      </c>
      <c r="AE92">
        <f t="shared" si="43"/>
        <v>0.96713131940669406</v>
      </c>
      <c r="AF92">
        <f t="shared" si="43"/>
        <v>0.97469025878073723</v>
      </c>
      <c r="AG92">
        <f t="shared" si="43"/>
        <v>0.94502478753541086</v>
      </c>
      <c r="AH92">
        <f t="shared" si="43"/>
        <v>0.95585378774501151</v>
      </c>
      <c r="AI92">
        <f t="shared" si="43"/>
        <v>0.95579928450385987</v>
      </c>
      <c r="AJ92">
        <f t="shared" si="43"/>
        <v>0.97594278283485048</v>
      </c>
      <c r="AL92">
        <f t="shared" si="28"/>
        <v>3.2290112948278077E-2</v>
      </c>
      <c r="AM92">
        <f t="shared" si="29"/>
        <v>2.4782471819365234E-3</v>
      </c>
      <c r="AN92">
        <f t="shared" si="30"/>
        <v>0.15159723299680228</v>
      </c>
      <c r="AO92">
        <f t="shared" si="31"/>
        <v>0.17552871445037541</v>
      </c>
      <c r="AP92">
        <f t="shared" si="32"/>
        <v>0.11768220840166024</v>
      </c>
      <c r="AQ92">
        <f t="shared" si="33"/>
        <v>0.13139632092072795</v>
      </c>
      <c r="AR92">
        <f t="shared" si="34"/>
        <v>0.20859503179926692</v>
      </c>
      <c r="AS92">
        <f t="shared" si="35"/>
        <v>0.2448336056595489</v>
      </c>
      <c r="AT92">
        <f t="shared" si="36"/>
        <v>0.11876189231054932</v>
      </c>
      <c r="AU92">
        <f t="shared" si="37"/>
        <v>0.20052595148830715</v>
      </c>
      <c r="AW92">
        <f t="shared" si="38"/>
        <v>8.3446630201897062E-2</v>
      </c>
    </row>
    <row r="93" spans="3:49" x14ac:dyDescent="0.15">
      <c r="C93">
        <f t="shared" ca="1" si="26"/>
        <v>0</v>
      </c>
      <c r="D93">
        <v>120.89</v>
      </c>
      <c r="E93">
        <f t="shared" si="27"/>
        <v>0.96690202567438255</v>
      </c>
      <c r="F93">
        <v>38391</v>
      </c>
      <c r="G93">
        <v>25384</v>
      </c>
      <c r="H93">
        <v>13356</v>
      </c>
      <c r="I93">
        <v>10634</v>
      </c>
      <c r="J93">
        <v>9607</v>
      </c>
      <c r="K93">
        <v>17737</v>
      </c>
      <c r="L93">
        <v>11463</v>
      </c>
      <c r="M93">
        <v>11922</v>
      </c>
      <c r="N93">
        <v>15093</v>
      </c>
      <c r="O93">
        <v>9799</v>
      </c>
      <c r="P93">
        <v>10204</v>
      </c>
      <c r="Q93">
        <v>8647</v>
      </c>
      <c r="R93">
        <v>5341</v>
      </c>
      <c r="S93">
        <v>4047</v>
      </c>
      <c r="T93">
        <v>1388</v>
      </c>
      <c r="V93">
        <f t="shared" si="43"/>
        <v>1.001230968239976</v>
      </c>
      <c r="W93">
        <f t="shared" si="43"/>
        <v>0.988912523472258</v>
      </c>
      <c r="X93">
        <f t="shared" si="43"/>
        <v>0.98822067006037639</v>
      </c>
      <c r="Y93">
        <f t="shared" si="43"/>
        <v>0.97391654760596413</v>
      </c>
      <c r="Z93">
        <f t="shared" si="43"/>
        <v>0.97590459356778603</v>
      </c>
      <c r="AA93">
        <f t="shared" si="43"/>
        <v>0.99175818031356933</v>
      </c>
      <c r="AB93">
        <f t="shared" si="43"/>
        <v>0.96566306673630653</v>
      </c>
      <c r="AC93">
        <f t="shared" si="43"/>
        <v>0.97722913490385099</v>
      </c>
      <c r="AD93">
        <f t="shared" si="43"/>
        <v>0.96795916011441319</v>
      </c>
      <c r="AE93">
        <f t="shared" si="43"/>
        <v>0.95121146229711884</v>
      </c>
      <c r="AF93">
        <f t="shared" si="43"/>
        <v>0.96654415943621408</v>
      </c>
      <c r="AG93">
        <f t="shared" si="43"/>
        <v>0.95686526203966016</v>
      </c>
      <c r="AH93">
        <f t="shared" si="43"/>
        <v>0.94313967861557479</v>
      </c>
      <c r="AI93">
        <f t="shared" si="43"/>
        <v>0.95250423649030314</v>
      </c>
      <c r="AJ93">
        <f t="shared" si="43"/>
        <v>0.9024707412223667</v>
      </c>
      <c r="AL93">
        <f t="shared" si="28"/>
        <v>-7.3812673185220251E-3</v>
      </c>
      <c r="AM93">
        <f t="shared" si="29"/>
        <v>6.6896404459460518E-2</v>
      </c>
      <c r="AN93">
        <f t="shared" si="30"/>
        <v>7.109553545812286E-2</v>
      </c>
      <c r="AO93">
        <f t="shared" si="31"/>
        <v>0.15857795451816914</v>
      </c>
      <c r="AP93">
        <f t="shared" si="32"/>
        <v>0.14634269903491987</v>
      </c>
      <c r="AQ93">
        <f t="shared" si="33"/>
        <v>4.9655827554927826E-2</v>
      </c>
      <c r="AR93">
        <f t="shared" si="34"/>
        <v>0.20964178686123763</v>
      </c>
      <c r="AS93">
        <f t="shared" si="35"/>
        <v>0.13820475218687439</v>
      </c>
      <c r="AT93">
        <f t="shared" si="36"/>
        <v>0.19539229536018488</v>
      </c>
      <c r="AU93">
        <f t="shared" si="37"/>
        <v>0.300113299942534</v>
      </c>
      <c r="AW93">
        <f t="shared" si="38"/>
        <v>0.13116757071386745</v>
      </c>
    </row>
    <row r="94" spans="3:49" x14ac:dyDescent="0.15">
      <c r="C94">
        <f t="shared" ca="1" si="26"/>
        <v>0</v>
      </c>
      <c r="D94">
        <v>122.25</v>
      </c>
      <c r="E94">
        <f t="shared" si="27"/>
        <v>0.96972681788472348</v>
      </c>
      <c r="F94">
        <v>38003</v>
      </c>
      <c r="G94">
        <v>25549</v>
      </c>
      <c r="H94">
        <v>13294</v>
      </c>
      <c r="I94">
        <v>10591</v>
      </c>
      <c r="J94">
        <v>9653</v>
      </c>
      <c r="K94">
        <v>17157</v>
      </c>
      <c r="L94">
        <v>11439</v>
      </c>
      <c r="M94">
        <v>11915</v>
      </c>
      <c r="N94">
        <v>14916</v>
      </c>
      <c r="O94">
        <v>10110</v>
      </c>
      <c r="P94">
        <v>9974</v>
      </c>
      <c r="Q94">
        <v>8536</v>
      </c>
      <c r="R94">
        <v>5463</v>
      </c>
      <c r="S94">
        <v>4033</v>
      </c>
      <c r="T94">
        <v>1514</v>
      </c>
      <c r="V94">
        <f t="shared" si="43"/>
        <v>0.99111199203000222</v>
      </c>
      <c r="W94">
        <f t="shared" si="43"/>
        <v>0.99534061070724544</v>
      </c>
      <c r="X94">
        <f t="shared" si="43"/>
        <v>0.983633242571327</v>
      </c>
      <c r="Y94">
        <f t="shared" si="43"/>
        <v>0.96997838590321284</v>
      </c>
      <c r="Z94">
        <f t="shared" si="43"/>
        <v>0.98057739582698433</v>
      </c>
      <c r="AA94">
        <f t="shared" si="43"/>
        <v>0.95932768222585041</v>
      </c>
      <c r="AB94">
        <f t="shared" si="43"/>
        <v>0.96364126497396929</v>
      </c>
      <c r="AC94">
        <f t="shared" si="43"/>
        <v>0.97665535500581979</v>
      </c>
      <c r="AD94">
        <f t="shared" si="43"/>
        <v>0.95660762156407519</v>
      </c>
      <c r="AE94">
        <f t="shared" si="43"/>
        <v>0.98140094742564254</v>
      </c>
      <c r="AF94">
        <f t="shared" si="43"/>
        <v>0.94475807979388471</v>
      </c>
      <c r="AG94">
        <f t="shared" si="43"/>
        <v>0.94458215297450432</v>
      </c>
      <c r="AH94">
        <f t="shared" si="43"/>
        <v>0.96468303019600921</v>
      </c>
      <c r="AI94">
        <f t="shared" si="43"/>
        <v>0.94920918847674629</v>
      </c>
      <c r="AJ94">
        <f t="shared" si="43"/>
        <v>0.98439531859557872</v>
      </c>
      <c r="AL94">
        <f t="shared" si="28"/>
        <v>5.3566451551124439E-2</v>
      </c>
      <c r="AM94">
        <f t="shared" si="29"/>
        <v>2.8021668501728575E-2</v>
      </c>
      <c r="AN94">
        <f t="shared" si="30"/>
        <v>9.9013034230230862E-2</v>
      </c>
      <c r="AO94">
        <f t="shared" si="31"/>
        <v>0.18288894184185703</v>
      </c>
      <c r="AP94">
        <f t="shared" si="32"/>
        <v>0.11768220840166024</v>
      </c>
      <c r="AQ94">
        <f t="shared" si="33"/>
        <v>0.24913542528789101</v>
      </c>
      <c r="AR94">
        <f t="shared" si="34"/>
        <v>0.22221711239725511</v>
      </c>
      <c r="AS94">
        <f t="shared" si="35"/>
        <v>0.14172868566905103</v>
      </c>
      <c r="AT94">
        <f t="shared" si="36"/>
        <v>0.26617188252448576</v>
      </c>
      <c r="AU94">
        <f t="shared" si="37"/>
        <v>0.11264513967034229</v>
      </c>
      <c r="AW94">
        <f t="shared" si="38"/>
        <v>7.2456888097219146E-2</v>
      </c>
    </row>
    <row r="95" spans="3:49" x14ac:dyDescent="0.15">
      <c r="C95">
        <f t="shared" ca="1" si="26"/>
        <v>0</v>
      </c>
      <c r="D95">
        <v>123.61</v>
      </c>
      <c r="E95">
        <f t="shared" si="27"/>
        <v>0.96564668534426878</v>
      </c>
      <c r="F95">
        <v>38127</v>
      </c>
      <c r="G95">
        <v>25519</v>
      </c>
      <c r="H95">
        <v>13451</v>
      </c>
      <c r="I95">
        <v>10399</v>
      </c>
      <c r="J95">
        <v>9695</v>
      </c>
      <c r="K95">
        <v>17394</v>
      </c>
      <c r="L95">
        <v>11372</v>
      </c>
      <c r="M95">
        <v>11647</v>
      </c>
      <c r="N95">
        <v>15014</v>
      </c>
      <c r="O95">
        <v>9990</v>
      </c>
      <c r="P95">
        <v>10052</v>
      </c>
      <c r="Q95">
        <v>8666</v>
      </c>
      <c r="R95">
        <v>5369</v>
      </c>
      <c r="S95">
        <v>4057</v>
      </c>
      <c r="T95">
        <v>1433</v>
      </c>
      <c r="V95">
        <f t="shared" si="43"/>
        <v>0.99434589164349896</v>
      </c>
      <c r="W95">
        <f t="shared" si="43"/>
        <v>0.99417186757361142</v>
      </c>
      <c r="X95">
        <f t="shared" si="43"/>
        <v>0.99524979282585524</v>
      </c>
      <c r="Y95">
        <f t="shared" si="43"/>
        <v>0.95239403597464933</v>
      </c>
      <c r="Z95">
        <f t="shared" si="43"/>
        <v>0.98484386745494801</v>
      </c>
      <c r="AA95">
        <f t="shared" si="43"/>
        <v>0.97257945472031482</v>
      </c>
      <c r="AB95">
        <f t="shared" si="43"/>
        <v>0.95799706838744458</v>
      </c>
      <c r="AC95">
        <f t="shared" si="43"/>
        <v>0.95468778176691427</v>
      </c>
      <c r="AD95">
        <f t="shared" si="43"/>
        <v>0.96289265420776515</v>
      </c>
      <c r="AE95">
        <f t="shared" si="43"/>
        <v>0.96975227149180709</v>
      </c>
      <c r="AF95">
        <f t="shared" si="43"/>
        <v>0.95214640245519644</v>
      </c>
      <c r="AG95">
        <f t="shared" si="43"/>
        <v>0.95896777620396612</v>
      </c>
      <c r="AH95">
        <f t="shared" si="43"/>
        <v>0.94808405438813348</v>
      </c>
      <c r="AI95">
        <f t="shared" si="43"/>
        <v>0.95485784221427228</v>
      </c>
      <c r="AJ95">
        <f t="shared" si="43"/>
        <v>0.93172951885565669</v>
      </c>
      <c r="AL95">
        <f t="shared" si="28"/>
        <v>3.402092001463073E-2</v>
      </c>
      <c r="AM95">
        <f t="shared" si="29"/>
        <v>3.5071093609662568E-2</v>
      </c>
      <c r="AN95">
        <f t="shared" si="30"/>
        <v>2.8569151587904559E-2</v>
      </c>
      <c r="AO95">
        <f t="shared" si="31"/>
        <v>0.29265855894247528</v>
      </c>
      <c r="AP95">
        <f t="shared" si="32"/>
        <v>9.1632963432837861E-2</v>
      </c>
      <c r="AQ95">
        <f t="shared" si="33"/>
        <v>0.16682103189018357</v>
      </c>
      <c r="AR95">
        <f t="shared" si="34"/>
        <v>0.2574633669259534</v>
      </c>
      <c r="AS95">
        <f t="shared" si="35"/>
        <v>0.27822553225019464</v>
      </c>
      <c r="AT95">
        <f t="shared" si="36"/>
        <v>0.22688006151906825</v>
      </c>
      <c r="AU95">
        <f t="shared" si="37"/>
        <v>0.18428778190184925</v>
      </c>
      <c r="AW95">
        <f t="shared" si="38"/>
        <v>0.11258090435185741</v>
      </c>
    </row>
    <row r="96" spans="3:49" x14ac:dyDescent="0.15">
      <c r="C96">
        <f t="shared" ca="1" si="26"/>
        <v>0</v>
      </c>
      <c r="D96">
        <v>124.98</v>
      </c>
      <c r="E96">
        <f t="shared" si="27"/>
        <v>0.97530406522860957</v>
      </c>
      <c r="F96">
        <v>38001</v>
      </c>
      <c r="G96">
        <v>25458</v>
      </c>
      <c r="H96">
        <v>13319</v>
      </c>
      <c r="I96">
        <v>10737</v>
      </c>
      <c r="J96">
        <v>9777</v>
      </c>
      <c r="K96">
        <v>17447</v>
      </c>
      <c r="L96">
        <v>11222</v>
      </c>
      <c r="M96">
        <v>11825</v>
      </c>
      <c r="N96">
        <v>15054</v>
      </c>
      <c r="O96">
        <v>9850</v>
      </c>
      <c r="P96">
        <v>10401</v>
      </c>
      <c r="Q96">
        <v>8799</v>
      </c>
      <c r="R96">
        <v>5428</v>
      </c>
      <c r="S96">
        <v>4115</v>
      </c>
      <c r="T96">
        <v>1518</v>
      </c>
      <c r="V96">
        <f t="shared" si="43"/>
        <v>0.99105983235881678</v>
      </c>
      <c r="W96">
        <f t="shared" si="43"/>
        <v>0.99179542320188874</v>
      </c>
      <c r="X96">
        <f t="shared" si="43"/>
        <v>0.9854830117201373</v>
      </c>
      <c r="Y96">
        <f t="shared" si="43"/>
        <v>0.98334981866139137</v>
      </c>
      <c r="Z96">
        <f t="shared" si="43"/>
        <v>0.9931736453952581</v>
      </c>
      <c r="AA96">
        <f t="shared" si="43"/>
        <v>0.97554293126970981</v>
      </c>
      <c r="AB96">
        <f t="shared" si="43"/>
        <v>0.94536080737283712</v>
      </c>
      <c r="AC96">
        <f t="shared" si="43"/>
        <v>0.96927818488827688</v>
      </c>
      <c r="AD96">
        <f t="shared" si="43"/>
        <v>0.9654579736541693</v>
      </c>
      <c r="AE96">
        <f t="shared" si="43"/>
        <v>0.95616214956899892</v>
      </c>
      <c r="AF96">
        <f t="shared" si="43"/>
        <v>0.98520441026029626</v>
      </c>
      <c r="AG96">
        <f t="shared" si="43"/>
        <v>0.97368537535410771</v>
      </c>
      <c r="AH96">
        <f t="shared" si="43"/>
        <v>0.95850256048031079</v>
      </c>
      <c r="AI96">
        <f t="shared" si="43"/>
        <v>0.96850875541329318</v>
      </c>
      <c r="AJ96">
        <f t="shared" si="43"/>
        <v>0.98699609882964889</v>
      </c>
      <c r="AL96">
        <f t="shared" si="28"/>
        <v>5.3882224405257653E-2</v>
      </c>
      <c r="AM96">
        <f t="shared" si="29"/>
        <v>4.9430517455370457E-2</v>
      </c>
      <c r="AN96">
        <f t="shared" si="30"/>
        <v>8.7740344633210107E-2</v>
      </c>
      <c r="AO96">
        <f t="shared" si="31"/>
        <v>0.10074212229905952</v>
      </c>
      <c r="AP96">
        <f t="shared" si="32"/>
        <v>4.1098564459323167E-2</v>
      </c>
      <c r="AQ96">
        <f t="shared" si="33"/>
        <v>0.14856666230903581</v>
      </c>
      <c r="AR96">
        <f t="shared" si="34"/>
        <v>0.33713170568579165</v>
      </c>
      <c r="AS96">
        <f t="shared" si="35"/>
        <v>0.18722174270530367</v>
      </c>
      <c r="AT96">
        <f t="shared" si="36"/>
        <v>0.21091623674989007</v>
      </c>
      <c r="AU96">
        <f t="shared" si="37"/>
        <v>0.26896660676063749</v>
      </c>
      <c r="AW96">
        <f t="shared" si="38"/>
        <v>0.14306156643488074</v>
      </c>
    </row>
    <row r="97" spans="3:49" x14ac:dyDescent="0.15">
      <c r="C97">
        <f t="shared" ca="1" si="26"/>
        <v>0</v>
      </c>
      <c r="D97">
        <v>126.36</v>
      </c>
      <c r="E97">
        <f t="shared" si="27"/>
        <v>0.96383110788322945</v>
      </c>
      <c r="F97">
        <v>37607</v>
      </c>
      <c r="G97">
        <v>25556</v>
      </c>
      <c r="H97">
        <v>13254</v>
      </c>
      <c r="I97">
        <v>10511</v>
      </c>
      <c r="J97">
        <v>9646</v>
      </c>
      <c r="K97">
        <v>17299</v>
      </c>
      <c r="L97">
        <v>11412</v>
      </c>
      <c r="M97">
        <v>11591</v>
      </c>
      <c r="N97">
        <v>14833</v>
      </c>
      <c r="O97">
        <v>9833</v>
      </c>
      <c r="P97">
        <v>10250</v>
      </c>
      <c r="Q97">
        <v>8608</v>
      </c>
      <c r="R97">
        <v>5444</v>
      </c>
      <c r="S97">
        <v>4082</v>
      </c>
      <c r="T97">
        <v>1427</v>
      </c>
      <c r="V97">
        <f t="shared" si="43"/>
        <v>0.98078437713528643</v>
      </c>
      <c r="W97">
        <f t="shared" si="43"/>
        <v>0.99561331743842674</v>
      </c>
      <c r="X97">
        <f t="shared" si="43"/>
        <v>0.98067361193323066</v>
      </c>
      <c r="Y97">
        <f t="shared" si="43"/>
        <v>0.96265157343297802</v>
      </c>
      <c r="Z97">
        <f t="shared" si="43"/>
        <v>0.97986631722232376</v>
      </c>
      <c r="AA97">
        <f t="shared" si="43"/>
        <v>0.96726756279215398</v>
      </c>
      <c r="AB97">
        <f t="shared" si="43"/>
        <v>0.96136673799133987</v>
      </c>
      <c r="AC97">
        <f t="shared" si="43"/>
        <v>0.95009754258266532</v>
      </c>
      <c r="AD97">
        <f t="shared" si="43"/>
        <v>0.95128458371278679</v>
      </c>
      <c r="AE97">
        <f t="shared" si="43"/>
        <v>0.9545119204783723</v>
      </c>
      <c r="AF97">
        <f t="shared" si="43"/>
        <v>0.97090137536467991</v>
      </c>
      <c r="AG97">
        <f t="shared" si="43"/>
        <v>0.95254957507082161</v>
      </c>
      <c r="AH97">
        <f t="shared" si="43"/>
        <v>0.96132791806463003</v>
      </c>
      <c r="AI97">
        <f t="shared" si="43"/>
        <v>0.96074185652419497</v>
      </c>
      <c r="AJ97">
        <f t="shared" si="43"/>
        <v>0.92782834850455131</v>
      </c>
      <c r="AL97">
        <f t="shared" si="28"/>
        <v>0.11641585573634135</v>
      </c>
      <c r="AM97">
        <f t="shared" si="29"/>
        <v>2.6377993704246414E-2</v>
      </c>
      <c r="AN97">
        <f t="shared" si="30"/>
        <v>0.11709350595036067</v>
      </c>
      <c r="AO97">
        <f t="shared" si="31"/>
        <v>0.22838247796374594</v>
      </c>
      <c r="AP97">
        <f t="shared" si="32"/>
        <v>0.12203476571984762</v>
      </c>
      <c r="AQ97">
        <f t="shared" si="33"/>
        <v>0.19968076870658219</v>
      </c>
      <c r="AR97">
        <f t="shared" si="34"/>
        <v>0.2363959295509524</v>
      </c>
      <c r="AS97">
        <f t="shared" si="35"/>
        <v>0.30714373953363594</v>
      </c>
      <c r="AT97">
        <f t="shared" si="36"/>
        <v>0.2996520863750799</v>
      </c>
      <c r="AU97">
        <f t="shared" si="37"/>
        <v>0.279330883076507</v>
      </c>
      <c r="AW97">
        <f t="shared" si="38"/>
        <v>0.14092394206197292</v>
      </c>
    </row>
    <row r="98" spans="3:49" x14ac:dyDescent="0.15">
      <c r="C98">
        <f t="shared" ca="1" si="26"/>
        <v>0</v>
      </c>
      <c r="D98">
        <v>127.73</v>
      </c>
      <c r="E98">
        <f t="shared" si="27"/>
        <v>0.96077331911892505</v>
      </c>
      <c r="F98">
        <v>37743</v>
      </c>
      <c r="G98">
        <v>25180</v>
      </c>
      <c r="H98">
        <v>13308</v>
      </c>
      <c r="I98">
        <v>10613</v>
      </c>
      <c r="J98">
        <v>9806</v>
      </c>
      <c r="K98">
        <v>17395</v>
      </c>
      <c r="L98">
        <v>11260</v>
      </c>
      <c r="M98">
        <v>11757</v>
      </c>
      <c r="N98">
        <v>14959</v>
      </c>
      <c r="O98">
        <v>9787</v>
      </c>
      <c r="P98">
        <v>10072</v>
      </c>
      <c r="Q98">
        <v>8529</v>
      </c>
      <c r="R98">
        <v>5342</v>
      </c>
      <c r="S98">
        <v>4107</v>
      </c>
      <c r="T98">
        <v>1371</v>
      </c>
      <c r="V98">
        <f t="shared" si="43"/>
        <v>0.9843312347758959</v>
      </c>
      <c r="W98">
        <f t="shared" si="43"/>
        <v>0.98096507016354617</v>
      </c>
      <c r="X98">
        <f t="shared" si="43"/>
        <v>0.98466911329466078</v>
      </c>
      <c r="Y98">
        <f t="shared" si="43"/>
        <v>0.97199325933252745</v>
      </c>
      <c r="Z98">
        <f t="shared" si="43"/>
        <v>0.9961195424717092</v>
      </c>
      <c r="AA98">
        <f t="shared" si="43"/>
        <v>0.97263536937219019</v>
      </c>
      <c r="AB98">
        <f t="shared" si="43"/>
        <v>0.94856199349653758</v>
      </c>
      <c r="AC98">
        <f t="shared" si="43"/>
        <v>0.96370432302168896</v>
      </c>
      <c r="AD98">
        <f t="shared" si="43"/>
        <v>0.95936533996895956</v>
      </c>
      <c r="AE98">
        <f t="shared" si="43"/>
        <v>0.95004659470373531</v>
      </c>
      <c r="AF98">
        <f t="shared" si="43"/>
        <v>0.95404084416322499</v>
      </c>
      <c r="AG98">
        <f t="shared" si="43"/>
        <v>0.94380754249291787</v>
      </c>
      <c r="AH98">
        <f t="shared" si="43"/>
        <v>0.94331626346459474</v>
      </c>
      <c r="AI98">
        <f t="shared" si="43"/>
        <v>0.96662587083411777</v>
      </c>
      <c r="AJ98">
        <f t="shared" si="43"/>
        <v>0.89141742522756828</v>
      </c>
      <c r="AL98">
        <f t="shared" si="28"/>
        <v>9.4756907200267554E-2</v>
      </c>
      <c r="AM98">
        <f t="shared" si="29"/>
        <v>0.11531055844762063</v>
      </c>
      <c r="AN98">
        <f t="shared" si="30"/>
        <v>9.269771900918948E-2</v>
      </c>
      <c r="AO98">
        <f t="shared" si="31"/>
        <v>0.17043845633293719</v>
      </c>
      <c r="AP98">
        <f t="shared" si="32"/>
        <v>2.3328036226279263E-2</v>
      </c>
      <c r="AQ98">
        <f t="shared" si="33"/>
        <v>0.16647609527219212</v>
      </c>
      <c r="AR98">
        <f t="shared" si="34"/>
        <v>0.31684879338920791</v>
      </c>
      <c r="AS98">
        <f t="shared" si="35"/>
        <v>0.22182450165965878</v>
      </c>
      <c r="AT98">
        <f t="shared" si="36"/>
        <v>0.24889990406998874</v>
      </c>
      <c r="AU98">
        <f t="shared" si="37"/>
        <v>0.30746549120252759</v>
      </c>
      <c r="AW98">
        <f t="shared" si="38"/>
        <v>0.13780744245964321</v>
      </c>
    </row>
    <row r="99" spans="3:49" x14ac:dyDescent="0.15">
      <c r="C99">
        <f t="shared" ca="1" si="26"/>
        <v>0</v>
      </c>
      <c r="D99">
        <v>129.08000000000001</v>
      </c>
      <c r="E99">
        <f t="shared" si="27"/>
        <v>0.96340089681578311</v>
      </c>
      <c r="F99">
        <v>38032</v>
      </c>
      <c r="G99">
        <v>25505</v>
      </c>
      <c r="H99">
        <v>13131</v>
      </c>
      <c r="I99">
        <v>10660</v>
      </c>
      <c r="J99">
        <v>9588</v>
      </c>
      <c r="K99">
        <v>17306</v>
      </c>
      <c r="L99">
        <v>11610</v>
      </c>
      <c r="M99">
        <v>11693</v>
      </c>
      <c r="N99">
        <v>15023</v>
      </c>
      <c r="O99">
        <v>9831</v>
      </c>
      <c r="P99">
        <v>10099</v>
      </c>
      <c r="Q99">
        <v>8574</v>
      </c>
      <c r="R99">
        <v>5410</v>
      </c>
      <c r="S99">
        <v>3929</v>
      </c>
      <c r="T99">
        <v>1440</v>
      </c>
      <c r="V99">
        <f t="shared" si="43"/>
        <v>0.991868307262191</v>
      </c>
      <c r="W99">
        <f t="shared" si="43"/>
        <v>0.99362645411124884</v>
      </c>
      <c r="X99">
        <f t="shared" si="43"/>
        <v>0.97157274772108437</v>
      </c>
      <c r="Y99">
        <f t="shared" si="43"/>
        <v>0.97629776165879045</v>
      </c>
      <c r="Z99">
        <f t="shared" si="43"/>
        <v>0.97397452306942156</v>
      </c>
      <c r="AA99">
        <f t="shared" si="43"/>
        <v>0.96765896535528162</v>
      </c>
      <c r="AB99">
        <f t="shared" si="43"/>
        <v>0.97804660253062181</v>
      </c>
      <c r="AC99">
        <f t="shared" si="43"/>
        <v>0.95845833538254732</v>
      </c>
      <c r="AD99">
        <f t="shared" si="43"/>
        <v>0.96346985108320615</v>
      </c>
      <c r="AE99">
        <f t="shared" si="43"/>
        <v>0.95431777587947497</v>
      </c>
      <c r="AF99">
        <f t="shared" si="43"/>
        <v>0.95659834046906367</v>
      </c>
      <c r="AG99">
        <f t="shared" si="43"/>
        <v>0.94878718130311623</v>
      </c>
      <c r="AH99">
        <f t="shared" si="43"/>
        <v>0.95532403319795156</v>
      </c>
      <c r="AI99">
        <f t="shared" si="43"/>
        <v>0.92473168894746749</v>
      </c>
      <c r="AJ99">
        <f t="shared" si="43"/>
        <v>0.93628088426527956</v>
      </c>
      <c r="AL99">
        <f t="shared" si="28"/>
        <v>4.8989611715859832E-2</v>
      </c>
      <c r="AM99">
        <f t="shared" si="29"/>
        <v>3.8363661895487872E-2</v>
      </c>
      <c r="AN99">
        <f t="shared" si="30"/>
        <v>0.17303478668536332</v>
      </c>
      <c r="AO99">
        <f t="shared" si="31"/>
        <v>0.1439259325848587</v>
      </c>
      <c r="AP99">
        <f t="shared" si="32"/>
        <v>0.15822079616770074</v>
      </c>
      <c r="AQ99">
        <f t="shared" si="33"/>
        <v>0.19725337378834168</v>
      </c>
      <c r="AR99">
        <f t="shared" si="34"/>
        <v>0.1331877553996729</v>
      </c>
      <c r="AS99">
        <f t="shared" si="35"/>
        <v>0.25457511602419491</v>
      </c>
      <c r="AT99">
        <f t="shared" si="36"/>
        <v>0.22328449594221172</v>
      </c>
      <c r="AU99">
        <f t="shared" si="37"/>
        <v>0.28055138755589909</v>
      </c>
      <c r="AW99">
        <f t="shared" si="38"/>
        <v>0.11963304730311183</v>
      </c>
    </row>
    <row r="100" spans="3:49" x14ac:dyDescent="0.15">
      <c r="C100">
        <f t="shared" ca="1" si="26"/>
        <v>0</v>
      </c>
      <c r="D100">
        <v>130.46</v>
      </c>
      <c r="E100">
        <f t="shared" si="27"/>
        <v>0.97210505822479476</v>
      </c>
      <c r="F100">
        <v>38155</v>
      </c>
      <c r="G100">
        <v>25331</v>
      </c>
      <c r="H100">
        <v>13484</v>
      </c>
      <c r="I100">
        <v>10656</v>
      </c>
      <c r="J100">
        <v>9817</v>
      </c>
      <c r="K100">
        <v>17537</v>
      </c>
      <c r="L100">
        <v>11473</v>
      </c>
      <c r="M100">
        <v>11688</v>
      </c>
      <c r="N100">
        <v>15192</v>
      </c>
      <c r="O100">
        <v>9784</v>
      </c>
      <c r="P100">
        <v>10210</v>
      </c>
      <c r="Q100">
        <v>8333</v>
      </c>
      <c r="R100">
        <v>5521</v>
      </c>
      <c r="S100">
        <v>4027</v>
      </c>
      <c r="T100">
        <v>1519</v>
      </c>
      <c r="V100">
        <f t="shared" si="43"/>
        <v>0.99507612704009507</v>
      </c>
      <c r="W100">
        <f t="shared" si="43"/>
        <v>0.98684774393617114</v>
      </c>
      <c r="X100">
        <f t="shared" si="43"/>
        <v>0.99769148810228481</v>
      </c>
      <c r="Y100">
        <f t="shared" si="43"/>
        <v>0.97593142103527863</v>
      </c>
      <c r="Z100">
        <f t="shared" si="43"/>
        <v>0.9972369517076044</v>
      </c>
      <c r="AA100">
        <f t="shared" si="43"/>
        <v>0.98057524993849376</v>
      </c>
      <c r="AB100">
        <f t="shared" si="43"/>
        <v>0.96650548413728032</v>
      </c>
      <c r="AC100">
        <f t="shared" si="43"/>
        <v>0.95804849259823932</v>
      </c>
      <c r="AD100">
        <f t="shared" si="43"/>
        <v>0.97430832574426329</v>
      </c>
      <c r="AE100">
        <f t="shared" si="43"/>
        <v>0.94975537780538943</v>
      </c>
      <c r="AF100">
        <f t="shared" si="43"/>
        <v>0.9671124919486227</v>
      </c>
      <c r="AG100">
        <f t="shared" si="43"/>
        <v>0.92211844900849871</v>
      </c>
      <c r="AH100">
        <f t="shared" si="43"/>
        <v>0.97492495143916647</v>
      </c>
      <c r="AI100">
        <f t="shared" si="43"/>
        <v>0.94779702504236485</v>
      </c>
      <c r="AJ100">
        <f t="shared" si="43"/>
        <v>0.98764629388816649</v>
      </c>
      <c r="AL100">
        <f t="shared" si="28"/>
        <v>2.9616210973309715E-2</v>
      </c>
      <c r="AM100">
        <f t="shared" si="29"/>
        <v>7.9437077466147352E-2</v>
      </c>
      <c r="AN100">
        <f t="shared" si="30"/>
        <v>1.3867083715685367E-2</v>
      </c>
      <c r="AO100">
        <f t="shared" si="31"/>
        <v>0.14617776222285012</v>
      </c>
      <c r="AP100">
        <f t="shared" si="32"/>
        <v>1.6601235338222498E-2</v>
      </c>
      <c r="AQ100">
        <f t="shared" si="33"/>
        <v>0.11769533877269098</v>
      </c>
      <c r="AR100">
        <f t="shared" si="34"/>
        <v>0.20440983675643778</v>
      </c>
      <c r="AS100">
        <f t="shared" si="35"/>
        <v>0.25714130228289367</v>
      </c>
      <c r="AT100">
        <f t="shared" si="36"/>
        <v>0.1561648153640231</v>
      </c>
      <c r="AU100">
        <f t="shared" si="37"/>
        <v>0.30930494755539484</v>
      </c>
      <c r="AW100">
        <f t="shared" si="38"/>
        <v>0.15192026517930041</v>
      </c>
    </row>
    <row r="101" spans="3:49" x14ac:dyDescent="0.15">
      <c r="C101">
        <f t="shared" ca="1" si="26"/>
        <v>0</v>
      </c>
      <c r="D101">
        <v>131.82</v>
      </c>
      <c r="E101">
        <f t="shared" si="27"/>
        <v>0.95994207564869927</v>
      </c>
      <c r="F101">
        <v>38207</v>
      </c>
      <c r="G101">
        <v>25262</v>
      </c>
      <c r="H101">
        <v>13215</v>
      </c>
      <c r="I101">
        <v>10463</v>
      </c>
      <c r="J101">
        <v>9529</v>
      </c>
      <c r="K101">
        <v>17441</v>
      </c>
      <c r="L101">
        <v>11202</v>
      </c>
      <c r="M101">
        <v>11774</v>
      </c>
      <c r="N101">
        <v>15120</v>
      </c>
      <c r="O101">
        <v>9953</v>
      </c>
      <c r="P101">
        <v>10282</v>
      </c>
      <c r="Q101">
        <v>8486</v>
      </c>
      <c r="R101">
        <v>5282</v>
      </c>
      <c r="S101">
        <v>4016</v>
      </c>
      <c r="T101">
        <v>1390</v>
      </c>
      <c r="V101">
        <f t="shared" si="43"/>
        <v>0.99643227849091631</v>
      </c>
      <c r="W101">
        <f t="shared" si="43"/>
        <v>0.98415963472881274</v>
      </c>
      <c r="X101">
        <f t="shared" si="43"/>
        <v>0.9777879720610867</v>
      </c>
      <c r="Y101">
        <f t="shared" si="43"/>
        <v>0.9582554859508372</v>
      </c>
      <c r="Z101">
        <f t="shared" si="43"/>
        <v>0.96798114625871068</v>
      </c>
      <c r="AA101">
        <f t="shared" si="43"/>
        <v>0.97520744335845755</v>
      </c>
      <c r="AB101">
        <f t="shared" si="43"/>
        <v>0.94367597257088942</v>
      </c>
      <c r="AC101">
        <f t="shared" si="43"/>
        <v>0.96509778848833594</v>
      </c>
      <c r="AD101">
        <f t="shared" si="43"/>
        <v>0.96969075074073596</v>
      </c>
      <c r="AE101">
        <f t="shared" si="43"/>
        <v>0.96616059641220775</v>
      </c>
      <c r="AF101">
        <f t="shared" si="43"/>
        <v>0.97393248209752581</v>
      </c>
      <c r="AG101">
        <f t="shared" si="43"/>
        <v>0.93904922096317289</v>
      </c>
      <c r="AH101">
        <f t="shared" si="43"/>
        <v>0.93272117252339748</v>
      </c>
      <c r="AI101">
        <f t="shared" si="43"/>
        <v>0.94520805874599878</v>
      </c>
      <c r="AJ101">
        <f t="shared" si="43"/>
        <v>0.90377113133940179</v>
      </c>
      <c r="AL101">
        <f t="shared" si="28"/>
        <v>2.1444606032986608E-2</v>
      </c>
      <c r="AM101">
        <f t="shared" si="29"/>
        <v>9.580298803412593E-2</v>
      </c>
      <c r="AN101">
        <f t="shared" si="30"/>
        <v>0.13477457960905631</v>
      </c>
      <c r="AO101">
        <f t="shared" si="31"/>
        <v>0.25584509861758797</v>
      </c>
      <c r="AP101">
        <f t="shared" si="32"/>
        <v>0.19525601340422127</v>
      </c>
      <c r="AQ101">
        <f t="shared" si="33"/>
        <v>0.15063040917643555</v>
      </c>
      <c r="AR101">
        <f t="shared" si="34"/>
        <v>0.34783452693262995</v>
      </c>
      <c r="AS101">
        <f t="shared" si="35"/>
        <v>0.21315508533686572</v>
      </c>
      <c r="AT101">
        <f t="shared" si="36"/>
        <v>0.18466843191561008</v>
      </c>
      <c r="AU101">
        <f t="shared" si="37"/>
        <v>0.20655125828106352</v>
      </c>
      <c r="AW101">
        <f t="shared" si="38"/>
        <v>7.6626492045941505E-2</v>
      </c>
    </row>
    <row r="102" spans="3:49" x14ac:dyDescent="0.15">
      <c r="C102">
        <f t="shared" ca="1" si="26"/>
        <v>0</v>
      </c>
      <c r="D102">
        <v>133.19999999999999</v>
      </c>
      <c r="E102">
        <f t="shared" si="27"/>
        <v>0.96116411937785107</v>
      </c>
      <c r="F102">
        <v>38006</v>
      </c>
      <c r="G102">
        <v>25097</v>
      </c>
      <c r="H102">
        <v>13126</v>
      </c>
      <c r="I102">
        <v>10510</v>
      </c>
      <c r="J102">
        <v>9733</v>
      </c>
      <c r="K102">
        <v>17376</v>
      </c>
      <c r="L102">
        <v>11422</v>
      </c>
      <c r="M102">
        <v>11599</v>
      </c>
      <c r="N102">
        <v>14856</v>
      </c>
      <c r="O102">
        <v>9720</v>
      </c>
      <c r="P102">
        <v>9978</v>
      </c>
      <c r="Q102">
        <v>8497</v>
      </c>
      <c r="R102">
        <v>5452</v>
      </c>
      <c r="S102">
        <v>3853</v>
      </c>
      <c r="T102">
        <v>1523</v>
      </c>
      <c r="V102">
        <f t="shared" si="43"/>
        <v>0.99119023153678032</v>
      </c>
      <c r="W102">
        <f t="shared" si="43"/>
        <v>0.97773154749382518</v>
      </c>
      <c r="X102">
        <f t="shared" si="43"/>
        <v>0.97120279389132236</v>
      </c>
      <c r="Y102">
        <f t="shared" si="43"/>
        <v>0.9625599882771001</v>
      </c>
      <c r="Z102">
        <f t="shared" si="43"/>
        <v>0.98870400845167705</v>
      </c>
      <c r="AA102">
        <f t="shared" si="43"/>
        <v>0.97157299098655803</v>
      </c>
      <c r="AB102">
        <f t="shared" si="43"/>
        <v>0.96220915539231378</v>
      </c>
      <c r="AC102">
        <f t="shared" si="43"/>
        <v>0.95075329103755801</v>
      </c>
      <c r="AD102">
        <f t="shared" si="43"/>
        <v>0.9527596423944692</v>
      </c>
      <c r="AE102">
        <f t="shared" si="43"/>
        <v>0.94354275064067716</v>
      </c>
      <c r="AF102">
        <f t="shared" si="43"/>
        <v>0.94513696813549042</v>
      </c>
      <c r="AG102">
        <f t="shared" si="43"/>
        <v>0.94026646600566577</v>
      </c>
      <c r="AH102">
        <f t="shared" si="43"/>
        <v>0.9627405968567897</v>
      </c>
      <c r="AI102">
        <f t="shared" si="43"/>
        <v>0.90684428544530216</v>
      </c>
      <c r="AJ102">
        <f t="shared" si="43"/>
        <v>0.99024707412223667</v>
      </c>
      <c r="AL102">
        <f t="shared" si="28"/>
        <v>5.3092823427893371E-2</v>
      </c>
      <c r="AM102">
        <f t="shared" si="29"/>
        <v>0.13512082765237945</v>
      </c>
      <c r="AN102">
        <f t="shared" si="30"/>
        <v>0.17531989163738496</v>
      </c>
      <c r="AO102">
        <f t="shared" si="31"/>
        <v>0.22895333567789139</v>
      </c>
      <c r="AP102">
        <f t="shared" si="32"/>
        <v>6.8161654934389235E-2</v>
      </c>
      <c r="AQ102">
        <f t="shared" si="33"/>
        <v>0.17303328438647461</v>
      </c>
      <c r="AR102">
        <f t="shared" si="34"/>
        <v>0.23114060820244631</v>
      </c>
      <c r="AS102">
        <f t="shared" si="35"/>
        <v>0.30300402397484871</v>
      </c>
      <c r="AT102">
        <f t="shared" si="36"/>
        <v>0.29035571212150335</v>
      </c>
      <c r="AU102">
        <f t="shared" si="37"/>
        <v>0.34868162703053596</v>
      </c>
      <c r="AW102">
        <f t="shared" si="38"/>
        <v>0.14901756205958819</v>
      </c>
    </row>
    <row r="103" spans="3:49" x14ac:dyDescent="0.15">
      <c r="C103">
        <f t="shared" ca="1" si="26"/>
        <v>0</v>
      </c>
      <c r="D103">
        <v>134.57</v>
      </c>
      <c r="E103">
        <f t="shared" si="27"/>
        <v>0.9613204897551868</v>
      </c>
      <c r="F103">
        <v>38196</v>
      </c>
      <c r="G103">
        <v>25530</v>
      </c>
      <c r="H103">
        <v>13251</v>
      </c>
      <c r="I103">
        <v>10610</v>
      </c>
      <c r="J103">
        <v>9639</v>
      </c>
      <c r="K103">
        <v>17235</v>
      </c>
      <c r="L103">
        <v>11388</v>
      </c>
      <c r="M103">
        <v>11839</v>
      </c>
      <c r="N103">
        <v>15078</v>
      </c>
      <c r="O103">
        <v>9917</v>
      </c>
      <c r="P103">
        <v>9942</v>
      </c>
      <c r="Q103">
        <v>8461</v>
      </c>
      <c r="R103">
        <v>5357</v>
      </c>
      <c r="S103">
        <v>4012</v>
      </c>
      <c r="T103">
        <v>1394</v>
      </c>
      <c r="V103">
        <f t="shared" si="43"/>
        <v>0.99614540029939647</v>
      </c>
      <c r="W103">
        <f t="shared" si="43"/>
        <v>0.99460040672261052</v>
      </c>
      <c r="X103">
        <f t="shared" si="43"/>
        <v>0.98045163963537341</v>
      </c>
      <c r="Y103">
        <f t="shared" si="43"/>
        <v>0.97171850386489367</v>
      </c>
      <c r="Z103">
        <f t="shared" si="43"/>
        <v>0.97915523861766307</v>
      </c>
      <c r="AA103">
        <f t="shared" si="43"/>
        <v>0.96368902507212983</v>
      </c>
      <c r="AB103">
        <f t="shared" si="43"/>
        <v>0.95934493622900274</v>
      </c>
      <c r="AC103">
        <f t="shared" si="43"/>
        <v>0.97042574468433918</v>
      </c>
      <c r="AD103">
        <f t="shared" si="43"/>
        <v>0.96699716532201174</v>
      </c>
      <c r="AE103">
        <f t="shared" si="43"/>
        <v>0.96266599363205707</v>
      </c>
      <c r="AF103">
        <f t="shared" si="43"/>
        <v>0.94172697306103881</v>
      </c>
      <c r="AG103">
        <f t="shared" si="43"/>
        <v>0.93628275495750712</v>
      </c>
      <c r="AH103">
        <f t="shared" si="43"/>
        <v>0.94596503619989403</v>
      </c>
      <c r="AI103">
        <f t="shared" si="43"/>
        <v>0.94426661645641119</v>
      </c>
      <c r="AJ103">
        <f t="shared" si="43"/>
        <v>0.90637191157347208</v>
      </c>
      <c r="AL103">
        <f t="shared" si="28"/>
        <v>2.3172286895152112E-2</v>
      </c>
      <c r="AM103">
        <f t="shared" si="29"/>
        <v>3.2485342624472724E-2</v>
      </c>
      <c r="AN103">
        <f t="shared" si="30"/>
        <v>0.11845174025157695</v>
      </c>
      <c r="AO103">
        <f t="shared" si="31"/>
        <v>0.17213472925569906</v>
      </c>
      <c r="AP103">
        <f t="shared" si="32"/>
        <v>0.12639048278954226</v>
      </c>
      <c r="AQ103">
        <f t="shared" si="33"/>
        <v>0.22191974708265189</v>
      </c>
      <c r="AR103">
        <f t="shared" si="34"/>
        <v>0.24902751316372659</v>
      </c>
      <c r="AS103">
        <f t="shared" si="35"/>
        <v>0.18012235039628824</v>
      </c>
      <c r="AT103">
        <f t="shared" si="36"/>
        <v>0.20135828968687067</v>
      </c>
      <c r="AU103">
        <f t="shared" si="37"/>
        <v>0.22829260064069448</v>
      </c>
      <c r="AW103">
        <f t="shared" si="38"/>
        <v>0.10752050104737847</v>
      </c>
    </row>
    <row r="104" spans="3:49" x14ac:dyDescent="0.15">
      <c r="C104">
        <f t="shared" ca="1" si="26"/>
        <v>0</v>
      </c>
      <c r="D104">
        <v>135.94999999999999</v>
      </c>
      <c r="E104">
        <f t="shared" si="27"/>
        <v>0.96072712329504883</v>
      </c>
      <c r="F104">
        <v>37964</v>
      </c>
      <c r="G104">
        <v>25417</v>
      </c>
      <c r="H104">
        <v>13310</v>
      </c>
      <c r="I104">
        <v>10764</v>
      </c>
      <c r="J104">
        <v>9751</v>
      </c>
      <c r="K104">
        <v>17189</v>
      </c>
      <c r="L104">
        <v>11406</v>
      </c>
      <c r="M104">
        <v>11689</v>
      </c>
      <c r="N104">
        <v>14868</v>
      </c>
      <c r="O104">
        <v>9832</v>
      </c>
      <c r="P104">
        <v>10066</v>
      </c>
      <c r="Q104">
        <v>8528</v>
      </c>
      <c r="R104">
        <v>5382</v>
      </c>
      <c r="S104">
        <v>3913</v>
      </c>
      <c r="T104">
        <v>1404</v>
      </c>
      <c r="V104">
        <f t="shared" ref="V104:AJ120" si="44">F104/AVERAGE(F$4:F$8)</f>
        <v>0.99009487844188626</v>
      </c>
      <c r="W104">
        <f t="shared" si="44"/>
        <v>0.99019814091925551</v>
      </c>
      <c r="X104">
        <f t="shared" si="44"/>
        <v>0.98481709482656554</v>
      </c>
      <c r="Y104">
        <f t="shared" si="44"/>
        <v>0.98582261787009573</v>
      </c>
      <c r="Z104">
        <f t="shared" si="44"/>
        <v>0.99053249629223294</v>
      </c>
      <c r="AA104">
        <f t="shared" si="44"/>
        <v>0.96111695108586248</v>
      </c>
      <c r="AB104">
        <f t="shared" si="44"/>
        <v>0.96086128755075562</v>
      </c>
      <c r="AC104">
        <f t="shared" si="44"/>
        <v>0.95813046115510092</v>
      </c>
      <c r="AD104">
        <f t="shared" si="44"/>
        <v>0.95352923822839042</v>
      </c>
      <c r="AE104">
        <f t="shared" si="44"/>
        <v>0.95441484817892364</v>
      </c>
      <c r="AF104">
        <f t="shared" si="44"/>
        <v>0.95347251165081648</v>
      </c>
      <c r="AG104">
        <f t="shared" si="44"/>
        <v>0.94369688385269135</v>
      </c>
      <c r="AH104">
        <f t="shared" si="44"/>
        <v>0.95037965742539288</v>
      </c>
      <c r="AI104">
        <f t="shared" si="44"/>
        <v>0.9209659197891169</v>
      </c>
      <c r="AJ104">
        <f t="shared" si="44"/>
        <v>0.91287386215864763</v>
      </c>
      <c r="AL104">
        <f t="shared" si="28"/>
        <v>5.9727021813414022E-2</v>
      </c>
      <c r="AM104">
        <f t="shared" si="29"/>
        <v>5.9101281219754873E-2</v>
      </c>
      <c r="AN104">
        <f t="shared" si="30"/>
        <v>9.1796073504449988E-2</v>
      </c>
      <c r="AO104">
        <f t="shared" si="31"/>
        <v>8.567304782309329E-2</v>
      </c>
      <c r="AP104">
        <f t="shared" si="32"/>
        <v>5.7075632482636661E-2</v>
      </c>
      <c r="AQ104">
        <f t="shared" si="33"/>
        <v>0.23795508081950478</v>
      </c>
      <c r="AR104">
        <f t="shared" si="34"/>
        <v>0.23955133325239084</v>
      </c>
      <c r="AS104">
        <f t="shared" si="35"/>
        <v>0.25662797721948427</v>
      </c>
      <c r="AT104">
        <f t="shared" si="36"/>
        <v>0.28551114181389714</v>
      </c>
      <c r="AU104">
        <f t="shared" si="37"/>
        <v>0.27994110428222013</v>
      </c>
      <c r="AW104">
        <f t="shared" si="38"/>
        <v>0.16556062275838404</v>
      </c>
    </row>
    <row r="105" spans="3:49" x14ac:dyDescent="0.15">
      <c r="C105">
        <f t="shared" ca="1" si="26"/>
        <v>0</v>
      </c>
      <c r="D105">
        <v>137.34</v>
      </c>
      <c r="E105">
        <f t="shared" si="27"/>
        <v>0.9569381869309973</v>
      </c>
      <c r="F105">
        <v>37891</v>
      </c>
      <c r="G105">
        <v>25485</v>
      </c>
      <c r="H105">
        <v>13096</v>
      </c>
      <c r="I105">
        <v>10529</v>
      </c>
      <c r="J105">
        <v>9659</v>
      </c>
      <c r="K105">
        <v>17340</v>
      </c>
      <c r="L105">
        <v>11399</v>
      </c>
      <c r="M105">
        <v>11505</v>
      </c>
      <c r="N105">
        <v>15094</v>
      </c>
      <c r="O105">
        <v>9862</v>
      </c>
      <c r="P105">
        <v>10232</v>
      </c>
      <c r="Q105">
        <v>8453</v>
      </c>
      <c r="R105">
        <v>5332</v>
      </c>
      <c r="S105">
        <v>3882</v>
      </c>
      <c r="T105">
        <v>1385</v>
      </c>
      <c r="V105">
        <f t="shared" si="44"/>
        <v>0.98819105044361788</v>
      </c>
      <c r="W105">
        <f t="shared" si="44"/>
        <v>0.99284729202215938</v>
      </c>
      <c r="X105">
        <f t="shared" si="44"/>
        <v>0.96898307091275004</v>
      </c>
      <c r="Y105">
        <f t="shared" si="44"/>
        <v>0.96430010623878093</v>
      </c>
      <c r="Z105">
        <f t="shared" si="44"/>
        <v>0.98118689177383633</v>
      </c>
      <c r="AA105">
        <f t="shared" si="44"/>
        <v>0.96956006351904445</v>
      </c>
      <c r="AB105">
        <f t="shared" si="44"/>
        <v>0.96027159537007389</v>
      </c>
      <c r="AC105">
        <f t="shared" si="44"/>
        <v>0.94304824669256881</v>
      </c>
      <c r="AD105">
        <f t="shared" si="44"/>
        <v>0.96802329310057333</v>
      </c>
      <c r="AE105">
        <f t="shared" si="44"/>
        <v>0.95732701716238255</v>
      </c>
      <c r="AF105">
        <f t="shared" si="44"/>
        <v>0.96919637782745416</v>
      </c>
      <c r="AG105">
        <f t="shared" si="44"/>
        <v>0.93539748583569415</v>
      </c>
      <c r="AH105">
        <f t="shared" si="44"/>
        <v>0.94155041497439518</v>
      </c>
      <c r="AI105">
        <f t="shared" si="44"/>
        <v>0.91366974204481266</v>
      </c>
      <c r="AJ105">
        <f t="shared" si="44"/>
        <v>0.90052015604681401</v>
      </c>
      <c r="AL105">
        <f t="shared" si="28"/>
        <v>7.1275374201964212E-2</v>
      </c>
      <c r="AM105">
        <f t="shared" si="29"/>
        <v>4.3070467392797296E-2</v>
      </c>
      <c r="AN105">
        <f t="shared" si="30"/>
        <v>0.18904882753356855</v>
      </c>
      <c r="AO105">
        <f t="shared" si="31"/>
        <v>0.2181163157633158</v>
      </c>
      <c r="AP105">
        <f t="shared" si="32"/>
        <v>0.11395395641757525</v>
      </c>
      <c r="AQ105">
        <f t="shared" si="33"/>
        <v>0.18547711878124942</v>
      </c>
      <c r="AR105">
        <f t="shared" si="34"/>
        <v>0.24323473613062466</v>
      </c>
      <c r="AS105">
        <f t="shared" si="35"/>
        <v>0.35182700804930811</v>
      </c>
      <c r="AT105">
        <f t="shared" si="36"/>
        <v>0.19499477324787165</v>
      </c>
      <c r="AU105">
        <f t="shared" si="37"/>
        <v>0.26166141105301582</v>
      </c>
      <c r="AW105">
        <f t="shared" si="38"/>
        <v>0.11316489320915316</v>
      </c>
    </row>
    <row r="106" spans="3:49" x14ac:dyDescent="0.15">
      <c r="C106">
        <f t="shared" ca="1" si="26"/>
        <v>0</v>
      </c>
      <c r="D106">
        <v>138.69999999999999</v>
      </c>
      <c r="E106">
        <f t="shared" si="27"/>
        <v>0.96077275976229126</v>
      </c>
      <c r="F106">
        <v>38323</v>
      </c>
      <c r="G106">
        <v>25341</v>
      </c>
      <c r="H106">
        <v>13163</v>
      </c>
      <c r="I106">
        <v>10618</v>
      </c>
      <c r="J106">
        <v>9556</v>
      </c>
      <c r="K106">
        <v>17392</v>
      </c>
      <c r="L106">
        <v>11263</v>
      </c>
      <c r="M106">
        <v>11791</v>
      </c>
      <c r="N106">
        <v>14906</v>
      </c>
      <c r="O106">
        <v>9840</v>
      </c>
      <c r="P106">
        <v>10208</v>
      </c>
      <c r="Q106">
        <v>8520</v>
      </c>
      <c r="R106">
        <v>5286</v>
      </c>
      <c r="S106">
        <v>3924</v>
      </c>
      <c r="T106">
        <v>1449</v>
      </c>
      <c r="V106">
        <f t="shared" si="44"/>
        <v>0.99945753941967141</v>
      </c>
      <c r="W106">
        <f t="shared" si="44"/>
        <v>0.98723732498071581</v>
      </c>
      <c r="X106">
        <f t="shared" si="44"/>
        <v>0.97394045223156145</v>
      </c>
      <c r="Y106">
        <f t="shared" si="44"/>
        <v>0.97245118511191708</v>
      </c>
      <c r="Z106">
        <f t="shared" si="44"/>
        <v>0.97072387801954441</v>
      </c>
      <c r="AA106">
        <f t="shared" si="44"/>
        <v>0.97246762541656406</v>
      </c>
      <c r="AB106">
        <f t="shared" si="44"/>
        <v>0.94881471871682976</v>
      </c>
      <c r="AC106">
        <f t="shared" si="44"/>
        <v>0.96649125395498292</v>
      </c>
      <c r="AD106">
        <f t="shared" si="44"/>
        <v>0.95596629170247427</v>
      </c>
      <c r="AE106">
        <f t="shared" si="44"/>
        <v>0.95519142657451261</v>
      </c>
      <c r="AF106">
        <f t="shared" si="44"/>
        <v>0.96692304777781979</v>
      </c>
      <c r="AG106">
        <f t="shared" si="44"/>
        <v>0.94281161473087827</v>
      </c>
      <c r="AH106">
        <f t="shared" si="44"/>
        <v>0.93342751191947726</v>
      </c>
      <c r="AI106">
        <f t="shared" si="44"/>
        <v>0.92355488608548297</v>
      </c>
      <c r="AJ106">
        <f t="shared" si="44"/>
        <v>0.94213263979193762</v>
      </c>
      <c r="AL106">
        <f t="shared" si="28"/>
        <v>3.2556465917977641E-3</v>
      </c>
      <c r="AM106">
        <f t="shared" si="29"/>
        <v>7.7068905664011339E-2</v>
      </c>
      <c r="AN106">
        <f t="shared" si="30"/>
        <v>0.15843068728694729</v>
      </c>
      <c r="AO106">
        <f t="shared" si="31"/>
        <v>0.16761240004217165</v>
      </c>
      <c r="AP106">
        <f t="shared" si="32"/>
        <v>0.1782793188191501</v>
      </c>
      <c r="AQ106">
        <f t="shared" si="33"/>
        <v>0.16751096462250245</v>
      </c>
      <c r="AR106">
        <f t="shared" si="34"/>
        <v>0.31525042726511687</v>
      </c>
      <c r="AS106">
        <f t="shared" si="35"/>
        <v>0.2044981774060658</v>
      </c>
      <c r="AT106">
        <f t="shared" si="36"/>
        <v>0.27019575766691895</v>
      </c>
      <c r="AU106">
        <f t="shared" si="37"/>
        <v>0.27506107147965031</v>
      </c>
      <c r="AW106">
        <f t="shared" si="38"/>
        <v>0.13560981717502435</v>
      </c>
    </row>
    <row r="107" spans="3:49" x14ac:dyDescent="0.15">
      <c r="C107">
        <f t="shared" ca="1" si="26"/>
        <v>0</v>
      </c>
      <c r="D107">
        <v>140.07</v>
      </c>
      <c r="E107">
        <f t="shared" si="27"/>
        <v>0.95868107013182069</v>
      </c>
      <c r="F107">
        <v>37808</v>
      </c>
      <c r="G107">
        <v>25440</v>
      </c>
      <c r="H107">
        <v>13182</v>
      </c>
      <c r="I107">
        <v>10569</v>
      </c>
      <c r="J107">
        <v>9613</v>
      </c>
      <c r="K107">
        <v>17313</v>
      </c>
      <c r="L107">
        <v>11244</v>
      </c>
      <c r="M107">
        <v>11574</v>
      </c>
      <c r="N107">
        <v>14721</v>
      </c>
      <c r="O107">
        <v>9832</v>
      </c>
      <c r="P107">
        <v>9999</v>
      </c>
      <c r="Q107">
        <v>8514</v>
      </c>
      <c r="R107">
        <v>5330</v>
      </c>
      <c r="S107">
        <v>3943</v>
      </c>
      <c r="T107">
        <v>1480</v>
      </c>
      <c r="V107">
        <f t="shared" si="44"/>
        <v>0.98602642408942243</v>
      </c>
      <c r="W107">
        <f t="shared" si="44"/>
        <v>0.99109417732170824</v>
      </c>
      <c r="X107">
        <f t="shared" si="44"/>
        <v>0.97534627678465724</v>
      </c>
      <c r="Y107">
        <f t="shared" si="44"/>
        <v>0.96796351247389834</v>
      </c>
      <c r="Z107">
        <f t="shared" si="44"/>
        <v>0.97651408951463803</v>
      </c>
      <c r="AA107">
        <f t="shared" si="44"/>
        <v>0.96805036791840926</v>
      </c>
      <c r="AB107">
        <f t="shared" si="44"/>
        <v>0.94721412565497953</v>
      </c>
      <c r="AC107">
        <f t="shared" si="44"/>
        <v>0.94870407711601834</v>
      </c>
      <c r="AD107">
        <f t="shared" si="44"/>
        <v>0.94410168926285543</v>
      </c>
      <c r="AE107">
        <f t="shared" si="44"/>
        <v>0.95441484817892364</v>
      </c>
      <c r="AF107">
        <f t="shared" si="44"/>
        <v>0.94712613192892048</v>
      </c>
      <c r="AG107">
        <f t="shared" si="44"/>
        <v>0.94214766288951846</v>
      </c>
      <c r="AH107">
        <f t="shared" si="44"/>
        <v>0.94119724527635529</v>
      </c>
      <c r="AI107">
        <f t="shared" si="44"/>
        <v>0.92802673696102422</v>
      </c>
      <c r="AJ107">
        <f t="shared" si="44"/>
        <v>0.96228868660598177</v>
      </c>
      <c r="AL107">
        <f t="shared" si="28"/>
        <v>8.4432752755576906E-2</v>
      </c>
      <c r="AM107">
        <f t="shared" si="29"/>
        <v>5.3674299313299187E-2</v>
      </c>
      <c r="AN107">
        <f t="shared" si="30"/>
        <v>0.14977629216340221</v>
      </c>
      <c r="AO107">
        <f t="shared" si="31"/>
        <v>0.19536531684778796</v>
      </c>
      <c r="AP107">
        <f t="shared" si="32"/>
        <v>0.14259660109845365</v>
      </c>
      <c r="AQ107">
        <f t="shared" si="33"/>
        <v>0.19482696051398976</v>
      </c>
      <c r="AR107">
        <f t="shared" si="34"/>
        <v>0.32538061139276059</v>
      </c>
      <c r="AS107">
        <f t="shared" si="35"/>
        <v>0.31595013006340139</v>
      </c>
      <c r="AT107">
        <f t="shared" si="36"/>
        <v>0.34512838176867555</v>
      </c>
      <c r="AU107">
        <f t="shared" si="37"/>
        <v>0.27994110428222013</v>
      </c>
      <c r="AW107">
        <f t="shared" si="38"/>
        <v>0.15998388992137905</v>
      </c>
    </row>
    <row r="108" spans="3:49" x14ac:dyDescent="0.15">
      <c r="C108">
        <f t="shared" ca="1" si="26"/>
        <v>0</v>
      </c>
      <c r="D108">
        <v>141.44</v>
      </c>
      <c r="E108">
        <f t="shared" si="27"/>
        <v>0.95565078327755992</v>
      </c>
      <c r="F108">
        <v>37863</v>
      </c>
      <c r="G108">
        <v>25061</v>
      </c>
      <c r="H108">
        <v>13169</v>
      </c>
      <c r="I108">
        <v>10399</v>
      </c>
      <c r="J108">
        <v>9641</v>
      </c>
      <c r="K108">
        <v>17375</v>
      </c>
      <c r="L108">
        <v>11258</v>
      </c>
      <c r="M108">
        <v>11619</v>
      </c>
      <c r="N108">
        <v>14999</v>
      </c>
      <c r="O108">
        <v>9938</v>
      </c>
      <c r="P108">
        <v>10138</v>
      </c>
      <c r="Q108">
        <v>8446</v>
      </c>
      <c r="R108">
        <v>5395</v>
      </c>
      <c r="S108">
        <v>3847</v>
      </c>
      <c r="T108">
        <v>1404</v>
      </c>
      <c r="V108">
        <f t="shared" si="44"/>
        <v>0.98746081504702188</v>
      </c>
      <c r="W108">
        <f t="shared" si="44"/>
        <v>0.97632905573346429</v>
      </c>
      <c r="X108">
        <f t="shared" si="44"/>
        <v>0.97438439682727596</v>
      </c>
      <c r="Y108">
        <f t="shared" si="44"/>
        <v>0.95239403597464933</v>
      </c>
      <c r="Z108">
        <f t="shared" si="44"/>
        <v>0.97935840393328044</v>
      </c>
      <c r="AA108">
        <f t="shared" si="44"/>
        <v>0.97151707633468265</v>
      </c>
      <c r="AB108">
        <f t="shared" si="44"/>
        <v>0.94839351001634287</v>
      </c>
      <c r="AC108">
        <f t="shared" si="44"/>
        <v>0.95239266217478979</v>
      </c>
      <c r="AD108">
        <f t="shared" si="44"/>
        <v>0.96193065941536371</v>
      </c>
      <c r="AE108">
        <f t="shared" si="44"/>
        <v>0.96470451192047835</v>
      </c>
      <c r="AF108">
        <f t="shared" si="44"/>
        <v>0.96029250179971959</v>
      </c>
      <c r="AG108">
        <f t="shared" si="44"/>
        <v>0.93462287535410771</v>
      </c>
      <c r="AH108">
        <f t="shared" si="44"/>
        <v>0.95267526046265227</v>
      </c>
      <c r="AI108">
        <f t="shared" si="44"/>
        <v>0.90543212201092071</v>
      </c>
      <c r="AJ108">
        <f t="shared" si="44"/>
        <v>0.91287386215864763</v>
      </c>
      <c r="AL108">
        <f t="shared" si="28"/>
        <v>7.5710783755269448E-2</v>
      </c>
      <c r="AM108">
        <f t="shared" si="29"/>
        <v>0.14373361273511917</v>
      </c>
      <c r="AN108">
        <f t="shared" si="30"/>
        <v>0.15569637157807256</v>
      </c>
      <c r="AO108">
        <f t="shared" si="31"/>
        <v>0.29265855894247528</v>
      </c>
      <c r="AP108">
        <f t="shared" si="32"/>
        <v>0.12514566950706857</v>
      </c>
      <c r="AQ108">
        <f t="shared" si="33"/>
        <v>0.17337859819048923</v>
      </c>
      <c r="AR108">
        <f t="shared" si="34"/>
        <v>0.31791460740746447</v>
      </c>
      <c r="AS108">
        <f t="shared" si="35"/>
        <v>0.29266721376893456</v>
      </c>
      <c r="AT108">
        <f t="shared" si="36"/>
        <v>0.23287746314459704</v>
      </c>
      <c r="AU108">
        <f t="shared" si="37"/>
        <v>0.21560057878384931</v>
      </c>
      <c r="AW108">
        <f t="shared" si="38"/>
        <v>7.649085117309333E-2</v>
      </c>
    </row>
    <row r="109" spans="3:49" x14ac:dyDescent="0.15">
      <c r="C109">
        <f t="shared" ca="1" si="26"/>
        <v>0</v>
      </c>
      <c r="D109">
        <v>142.82</v>
      </c>
      <c r="E109">
        <f t="shared" si="27"/>
        <v>0.95967706487827498</v>
      </c>
      <c r="F109">
        <v>37928</v>
      </c>
      <c r="G109">
        <v>25410</v>
      </c>
      <c r="H109">
        <v>13224</v>
      </c>
      <c r="I109">
        <v>10713</v>
      </c>
      <c r="J109">
        <v>9679</v>
      </c>
      <c r="K109">
        <v>17247</v>
      </c>
      <c r="L109">
        <v>11270</v>
      </c>
      <c r="M109">
        <v>11634</v>
      </c>
      <c r="N109">
        <v>14691</v>
      </c>
      <c r="O109">
        <v>9740</v>
      </c>
      <c r="P109">
        <v>10047</v>
      </c>
      <c r="Q109">
        <v>8348</v>
      </c>
      <c r="R109">
        <v>5468</v>
      </c>
      <c r="S109">
        <v>4006</v>
      </c>
      <c r="T109">
        <v>1437</v>
      </c>
      <c r="V109">
        <f t="shared" si="44"/>
        <v>0.9891560043605484</v>
      </c>
      <c r="W109">
        <f t="shared" si="44"/>
        <v>0.98992543418807422</v>
      </c>
      <c r="X109">
        <f t="shared" si="44"/>
        <v>0.97845388895465846</v>
      </c>
      <c r="Y109">
        <f t="shared" si="44"/>
        <v>0.98115177492032102</v>
      </c>
      <c r="Z109">
        <f t="shared" si="44"/>
        <v>0.98321854493000949</v>
      </c>
      <c r="AA109">
        <f t="shared" si="44"/>
        <v>0.96436000089463436</v>
      </c>
      <c r="AB109">
        <f t="shared" si="44"/>
        <v>0.94940441089751149</v>
      </c>
      <c r="AC109">
        <f t="shared" si="44"/>
        <v>0.95362219052771358</v>
      </c>
      <c r="AD109">
        <f t="shared" si="44"/>
        <v>0.94217769967805243</v>
      </c>
      <c r="AE109">
        <f t="shared" si="44"/>
        <v>0.94548419662964978</v>
      </c>
      <c r="AF109">
        <f t="shared" si="44"/>
        <v>0.95167279202818922</v>
      </c>
      <c r="AG109">
        <f t="shared" si="44"/>
        <v>0.92377832861189813</v>
      </c>
      <c r="AH109">
        <f t="shared" si="44"/>
        <v>0.96556595444110893</v>
      </c>
      <c r="AI109">
        <f t="shared" si="44"/>
        <v>0.94285445302202975</v>
      </c>
      <c r="AJ109">
        <f t="shared" si="44"/>
        <v>0.93433029908972687</v>
      </c>
      <c r="AL109">
        <f t="shared" si="28"/>
        <v>6.5419321823985757E-2</v>
      </c>
      <c r="AM109">
        <f t="shared" si="29"/>
        <v>6.0753946152390839E-2</v>
      </c>
      <c r="AN109">
        <f t="shared" si="30"/>
        <v>0.13068970483423265</v>
      </c>
      <c r="AO109">
        <f t="shared" si="31"/>
        <v>0.11416870132852311</v>
      </c>
      <c r="AP109">
        <f t="shared" si="32"/>
        <v>0.10154315459881928</v>
      </c>
      <c r="AQ109">
        <f t="shared" si="33"/>
        <v>0.21774365504004278</v>
      </c>
      <c r="AR109">
        <f t="shared" si="34"/>
        <v>0.31152256134836376</v>
      </c>
      <c r="AS109">
        <f t="shared" si="35"/>
        <v>0.28492627604186527</v>
      </c>
      <c r="AT109">
        <f t="shared" si="36"/>
        <v>0.35736828809419136</v>
      </c>
      <c r="AU109">
        <f t="shared" si="37"/>
        <v>0.33634863193795966</v>
      </c>
      <c r="AW109">
        <f t="shared" si="38"/>
        <v>0.19718641354680616</v>
      </c>
    </row>
    <row r="110" spans="3:49" x14ac:dyDescent="0.15">
      <c r="C110">
        <f t="shared" ca="1" si="26"/>
        <v>0</v>
      </c>
      <c r="D110">
        <v>144.19999999999999</v>
      </c>
      <c r="E110">
        <f t="shared" si="27"/>
        <v>0.95340707305038164</v>
      </c>
      <c r="F110">
        <v>38047</v>
      </c>
      <c r="G110">
        <v>25411</v>
      </c>
      <c r="H110">
        <v>13250</v>
      </c>
      <c r="I110">
        <v>10509</v>
      </c>
      <c r="J110">
        <v>9570</v>
      </c>
      <c r="K110">
        <v>17021</v>
      </c>
      <c r="L110">
        <v>11423</v>
      </c>
      <c r="M110">
        <v>11536</v>
      </c>
      <c r="N110">
        <v>14573</v>
      </c>
      <c r="O110">
        <v>9719</v>
      </c>
      <c r="P110">
        <v>9922</v>
      </c>
      <c r="Q110">
        <v>8537</v>
      </c>
      <c r="R110">
        <v>5413</v>
      </c>
      <c r="S110">
        <v>3868</v>
      </c>
      <c r="T110">
        <v>1408</v>
      </c>
      <c r="V110">
        <f t="shared" si="44"/>
        <v>0.99225950479608171</v>
      </c>
      <c r="W110">
        <f t="shared" si="44"/>
        <v>0.98996439229252864</v>
      </c>
      <c r="X110">
        <f t="shared" si="44"/>
        <v>0.98037764886942103</v>
      </c>
      <c r="Y110">
        <f t="shared" si="44"/>
        <v>0.96246840312122217</v>
      </c>
      <c r="Z110">
        <f t="shared" si="44"/>
        <v>0.97214603522886567</v>
      </c>
      <c r="AA110">
        <f t="shared" si="44"/>
        <v>0.9517232895707991</v>
      </c>
      <c r="AB110">
        <f t="shared" si="44"/>
        <v>0.96229339713241113</v>
      </c>
      <c r="AC110">
        <f t="shared" si="44"/>
        <v>0.94558927195527798</v>
      </c>
      <c r="AD110">
        <f t="shared" si="44"/>
        <v>0.9346100073111604</v>
      </c>
      <c r="AE110">
        <f t="shared" si="44"/>
        <v>0.9434456783412285</v>
      </c>
      <c r="AF110">
        <f t="shared" si="44"/>
        <v>0.93983253135301015</v>
      </c>
      <c r="AG110">
        <f t="shared" si="44"/>
        <v>0.94469281161473095</v>
      </c>
      <c r="AH110">
        <f t="shared" si="44"/>
        <v>0.95585378774501151</v>
      </c>
      <c r="AI110">
        <f t="shared" si="44"/>
        <v>0.91037469403125582</v>
      </c>
      <c r="AJ110">
        <f t="shared" si="44"/>
        <v>0.91547464239271781</v>
      </c>
      <c r="AL110">
        <f t="shared" si="28"/>
        <v>4.6623649987493347E-2</v>
      </c>
      <c r="AM110">
        <f t="shared" si="29"/>
        <v>6.0517823289764475E-2</v>
      </c>
      <c r="AN110">
        <f t="shared" si="30"/>
        <v>0.1189045533531841</v>
      </c>
      <c r="AO110">
        <f t="shared" si="31"/>
        <v>0.22952424771029312</v>
      </c>
      <c r="AP110">
        <f t="shared" si="32"/>
        <v>0.16949546281135111</v>
      </c>
      <c r="AQ110">
        <f t="shared" si="33"/>
        <v>0.29688569194060765</v>
      </c>
      <c r="AR110">
        <f t="shared" si="34"/>
        <v>0.23061532914761326</v>
      </c>
      <c r="AS110">
        <f t="shared" si="35"/>
        <v>0.33568186571772413</v>
      </c>
      <c r="AT110">
        <f t="shared" si="36"/>
        <v>0.40575564711457413</v>
      </c>
      <c r="AU110">
        <f t="shared" si="37"/>
        <v>0.34929894273662115</v>
      </c>
      <c r="AW110">
        <f t="shared" si="38"/>
        <v>0.20013311350808785</v>
      </c>
    </row>
    <row r="111" spans="3:49" x14ac:dyDescent="0.15">
      <c r="C111">
        <f t="shared" ca="1" si="26"/>
        <v>0</v>
      </c>
      <c r="D111">
        <v>145.59</v>
      </c>
      <c r="E111">
        <f t="shared" si="27"/>
        <v>0.95380752043167072</v>
      </c>
      <c r="F111">
        <v>37789</v>
      </c>
      <c r="G111">
        <v>25172</v>
      </c>
      <c r="H111">
        <v>13024</v>
      </c>
      <c r="I111">
        <v>10690</v>
      </c>
      <c r="J111">
        <v>9425</v>
      </c>
      <c r="K111">
        <v>17173</v>
      </c>
      <c r="L111">
        <v>11282</v>
      </c>
      <c r="M111">
        <v>11584</v>
      </c>
      <c r="N111">
        <v>14844</v>
      </c>
      <c r="O111">
        <v>9692</v>
      </c>
      <c r="P111">
        <v>9992</v>
      </c>
      <c r="Q111">
        <v>8436</v>
      </c>
      <c r="R111">
        <v>5324</v>
      </c>
      <c r="S111">
        <v>3905</v>
      </c>
      <c r="T111">
        <v>1459</v>
      </c>
      <c r="V111">
        <f t="shared" si="44"/>
        <v>0.98553090721316083</v>
      </c>
      <c r="W111">
        <f t="shared" si="44"/>
        <v>0.98065340532791045</v>
      </c>
      <c r="X111">
        <f t="shared" si="44"/>
        <v>0.96365573576417662</v>
      </c>
      <c r="Y111">
        <f t="shared" si="44"/>
        <v>0.97904531633512848</v>
      </c>
      <c r="Z111">
        <f t="shared" si="44"/>
        <v>0.95741654984661007</v>
      </c>
      <c r="AA111">
        <f t="shared" si="44"/>
        <v>0.96022231665585644</v>
      </c>
      <c r="AB111">
        <f t="shared" si="44"/>
        <v>0.95041531177868011</v>
      </c>
      <c r="AC111">
        <f t="shared" si="44"/>
        <v>0.94952376268463423</v>
      </c>
      <c r="AD111">
        <f t="shared" si="44"/>
        <v>0.95199004656054798</v>
      </c>
      <c r="AE111">
        <f t="shared" si="44"/>
        <v>0.94082472625611557</v>
      </c>
      <c r="AF111">
        <f t="shared" si="44"/>
        <v>0.94646307733111046</v>
      </c>
      <c r="AG111">
        <f t="shared" si="44"/>
        <v>0.93351628895184147</v>
      </c>
      <c r="AH111">
        <f t="shared" si="44"/>
        <v>0.94013773618223562</v>
      </c>
      <c r="AI111">
        <f t="shared" si="44"/>
        <v>0.91908303520994161</v>
      </c>
      <c r="AJ111">
        <f t="shared" si="44"/>
        <v>0.94863459037711317</v>
      </c>
      <c r="AL111">
        <f t="shared" si="28"/>
        <v>8.7448745517204607E-2</v>
      </c>
      <c r="AM111">
        <f t="shared" si="29"/>
        <v>0.11721713615670415</v>
      </c>
      <c r="AN111">
        <f t="shared" si="30"/>
        <v>0.22212701238546406</v>
      </c>
      <c r="AO111">
        <f t="shared" si="31"/>
        <v>0.12706409478932662</v>
      </c>
      <c r="AP111">
        <f t="shared" si="32"/>
        <v>0.26110029559608211</v>
      </c>
      <c r="AQ111">
        <f t="shared" si="33"/>
        <v>0.24354264888527397</v>
      </c>
      <c r="AR111">
        <f t="shared" si="34"/>
        <v>0.30513731775176717</v>
      </c>
      <c r="AS111">
        <f t="shared" si="35"/>
        <v>0.31076833511312019</v>
      </c>
      <c r="AT111">
        <f t="shared" si="36"/>
        <v>0.29520419723382446</v>
      </c>
      <c r="AU111">
        <f t="shared" si="37"/>
        <v>0.36599052013894623</v>
      </c>
      <c r="AW111">
        <f t="shared" si="38"/>
        <v>0.1494284602233561</v>
      </c>
    </row>
    <row r="112" spans="3:49" x14ac:dyDescent="0.15">
      <c r="C112">
        <f t="shared" ca="1" si="26"/>
        <v>0</v>
      </c>
      <c r="D112">
        <v>146.97</v>
      </c>
      <c r="E112">
        <f t="shared" si="27"/>
        <v>0.95216306557981767</v>
      </c>
      <c r="F112">
        <v>37626</v>
      </c>
      <c r="G112">
        <v>25567</v>
      </c>
      <c r="H112">
        <v>13163</v>
      </c>
      <c r="I112">
        <v>10497</v>
      </c>
      <c r="J112">
        <v>9480</v>
      </c>
      <c r="K112">
        <v>17027</v>
      </c>
      <c r="L112">
        <v>11134</v>
      </c>
      <c r="M112">
        <v>11611</v>
      </c>
      <c r="N112">
        <v>14765</v>
      </c>
      <c r="O112">
        <v>9728</v>
      </c>
      <c r="P112">
        <v>9991</v>
      </c>
      <c r="Q112">
        <v>8510</v>
      </c>
      <c r="R112">
        <v>5322</v>
      </c>
      <c r="S112">
        <v>3959</v>
      </c>
      <c r="T112">
        <v>1406</v>
      </c>
      <c r="V112">
        <f t="shared" si="44"/>
        <v>0.98127989401154803</v>
      </c>
      <c r="W112">
        <f t="shared" si="44"/>
        <v>0.99604185658742594</v>
      </c>
      <c r="X112">
        <f t="shared" si="44"/>
        <v>0.97394045223156145</v>
      </c>
      <c r="Y112">
        <f t="shared" si="44"/>
        <v>0.96136938125068694</v>
      </c>
      <c r="Z112">
        <f t="shared" si="44"/>
        <v>0.96300359602608632</v>
      </c>
      <c r="AA112">
        <f t="shared" si="44"/>
        <v>0.95205877748205137</v>
      </c>
      <c r="AB112">
        <f t="shared" si="44"/>
        <v>0.93794753424426736</v>
      </c>
      <c r="AC112">
        <f t="shared" si="44"/>
        <v>0.9517369137198971</v>
      </c>
      <c r="AD112">
        <f t="shared" si="44"/>
        <v>0.94692354065389994</v>
      </c>
      <c r="AE112">
        <f t="shared" si="44"/>
        <v>0.94431932903626614</v>
      </c>
      <c r="AF112">
        <f t="shared" si="44"/>
        <v>0.94636835524570906</v>
      </c>
      <c r="AG112">
        <f t="shared" si="44"/>
        <v>0.94170502832861203</v>
      </c>
      <c r="AH112">
        <f t="shared" si="44"/>
        <v>0.93978456648419562</v>
      </c>
      <c r="AI112">
        <f t="shared" si="44"/>
        <v>0.93179250611937481</v>
      </c>
      <c r="AJ112">
        <f t="shared" si="44"/>
        <v>0.91417425227568272</v>
      </c>
      <c r="AL112">
        <f t="shared" si="28"/>
        <v>0.11338527068925645</v>
      </c>
      <c r="AM112">
        <f t="shared" si="29"/>
        <v>2.379598556628346E-2</v>
      </c>
      <c r="AN112">
        <f t="shared" si="30"/>
        <v>0.15843068728694729</v>
      </c>
      <c r="AO112">
        <f t="shared" si="31"/>
        <v>0.23637943268908596</v>
      </c>
      <c r="AP112">
        <f t="shared" si="32"/>
        <v>0.2261887979989462</v>
      </c>
      <c r="AQ112">
        <f t="shared" si="33"/>
        <v>0.29477103026458268</v>
      </c>
      <c r="AR112">
        <f t="shared" si="34"/>
        <v>0.38436759109057717</v>
      </c>
      <c r="AS112">
        <f t="shared" si="35"/>
        <v>0.29679980110406895</v>
      </c>
      <c r="AT112">
        <f t="shared" si="36"/>
        <v>0.32722156524861551</v>
      </c>
      <c r="AU112">
        <f t="shared" si="37"/>
        <v>0.3437453865217554</v>
      </c>
      <c r="AW112">
        <f t="shared" si="38"/>
        <v>0.16345931651074885</v>
      </c>
    </row>
    <row r="113" spans="3:49" x14ac:dyDescent="0.15">
      <c r="C113">
        <f t="shared" ca="1" si="26"/>
        <v>0</v>
      </c>
      <c r="D113">
        <v>148.36000000000001</v>
      </c>
      <c r="E113">
        <f t="shared" si="27"/>
        <v>0.95221266306047159</v>
      </c>
      <c r="F113">
        <v>37991</v>
      </c>
      <c r="G113">
        <v>25584</v>
      </c>
      <c r="H113">
        <v>13327</v>
      </c>
      <c r="I113">
        <v>10419</v>
      </c>
      <c r="J113">
        <v>9811</v>
      </c>
      <c r="K113">
        <v>17167</v>
      </c>
      <c r="L113">
        <v>11289</v>
      </c>
      <c r="M113">
        <v>11556</v>
      </c>
      <c r="N113">
        <v>14968</v>
      </c>
      <c r="O113">
        <v>9769</v>
      </c>
      <c r="P113">
        <v>10096</v>
      </c>
      <c r="Q113">
        <v>8357</v>
      </c>
      <c r="R113">
        <v>5171</v>
      </c>
      <c r="S113">
        <v>3977</v>
      </c>
      <c r="T113">
        <v>1326</v>
      </c>
      <c r="V113">
        <f t="shared" si="44"/>
        <v>0.9907990340028896</v>
      </c>
      <c r="W113">
        <f t="shared" si="44"/>
        <v>0.99670414436315191</v>
      </c>
      <c r="X113">
        <f t="shared" si="44"/>
        <v>0.98607493784775657</v>
      </c>
      <c r="Y113">
        <f t="shared" si="44"/>
        <v>0.95422573909220798</v>
      </c>
      <c r="Z113">
        <f t="shared" si="44"/>
        <v>0.9966274557607524</v>
      </c>
      <c r="AA113">
        <f t="shared" si="44"/>
        <v>0.95988682874460418</v>
      </c>
      <c r="AB113">
        <f t="shared" si="44"/>
        <v>0.95100500395936172</v>
      </c>
      <c r="AC113">
        <f t="shared" si="44"/>
        <v>0.94722864309250976</v>
      </c>
      <c r="AD113">
        <f t="shared" si="44"/>
        <v>0.95994253684440056</v>
      </c>
      <c r="AE113">
        <f t="shared" si="44"/>
        <v>0.94829929331366003</v>
      </c>
      <c r="AF113">
        <f t="shared" si="44"/>
        <v>0.95631417421285936</v>
      </c>
      <c r="AG113">
        <f t="shared" si="44"/>
        <v>0.92477425637393773</v>
      </c>
      <c r="AH113">
        <f t="shared" si="44"/>
        <v>0.91312025428218258</v>
      </c>
      <c r="AI113">
        <f t="shared" si="44"/>
        <v>0.93602899642251924</v>
      </c>
      <c r="AJ113">
        <f t="shared" si="44"/>
        <v>0.86215864759427829</v>
      </c>
      <c r="AL113">
        <f t="shared" si="28"/>
        <v>5.5461338005277083E-2</v>
      </c>
      <c r="AM113">
        <f t="shared" si="29"/>
        <v>1.9807793595236795E-2</v>
      </c>
      <c r="AN113">
        <f t="shared" si="30"/>
        <v>8.4137552361031598E-2</v>
      </c>
      <c r="AO113">
        <f t="shared" si="31"/>
        <v>0.28113007043076998</v>
      </c>
      <c r="AP113">
        <f t="shared" si="32"/>
        <v>2.0269464513006305E-2</v>
      </c>
      <c r="AQ113">
        <f t="shared" si="33"/>
        <v>0.2456393291628709</v>
      </c>
      <c r="AR113">
        <f t="shared" si="34"/>
        <v>0.30141572798201438</v>
      </c>
      <c r="AS113">
        <f t="shared" si="35"/>
        <v>0.32528865334935064</v>
      </c>
      <c r="AT113">
        <f t="shared" si="36"/>
        <v>0.24529112259320052</v>
      </c>
      <c r="AU113">
        <f t="shared" si="37"/>
        <v>0.31851069783978908</v>
      </c>
      <c r="AW113">
        <f t="shared" si="38"/>
        <v>0.16898508986762928</v>
      </c>
    </row>
    <row r="114" spans="3:49" x14ac:dyDescent="0.15">
      <c r="C114">
        <f t="shared" ca="1" si="26"/>
        <v>0</v>
      </c>
      <c r="D114">
        <v>149.72999999999999</v>
      </c>
      <c r="E114">
        <f t="shared" si="27"/>
        <v>0.95173317662729418</v>
      </c>
      <c r="F114">
        <v>37774</v>
      </c>
      <c r="G114">
        <v>25489</v>
      </c>
      <c r="H114">
        <v>12970</v>
      </c>
      <c r="I114">
        <v>10443</v>
      </c>
      <c r="J114">
        <v>9679</v>
      </c>
      <c r="K114">
        <v>17268</v>
      </c>
      <c r="L114">
        <v>11161</v>
      </c>
      <c r="M114">
        <v>11563</v>
      </c>
      <c r="N114">
        <v>14693</v>
      </c>
      <c r="O114">
        <v>9766</v>
      </c>
      <c r="P114">
        <v>10143</v>
      </c>
      <c r="Q114">
        <v>8235</v>
      </c>
      <c r="R114">
        <v>5285</v>
      </c>
      <c r="S114">
        <v>3910</v>
      </c>
      <c r="T114">
        <v>1429</v>
      </c>
      <c r="V114">
        <f t="shared" si="44"/>
        <v>0.98513970967927011</v>
      </c>
      <c r="W114">
        <f t="shared" si="44"/>
        <v>0.99300312443997729</v>
      </c>
      <c r="X114">
        <f t="shared" si="44"/>
        <v>0.9596602344027465</v>
      </c>
      <c r="Y114">
        <f t="shared" si="44"/>
        <v>0.95642378283327845</v>
      </c>
      <c r="Z114">
        <f t="shared" si="44"/>
        <v>0.98321854493000949</v>
      </c>
      <c r="AA114">
        <f t="shared" si="44"/>
        <v>0.96553420858401728</v>
      </c>
      <c r="AB114">
        <f t="shared" si="44"/>
        <v>0.94022206122689667</v>
      </c>
      <c r="AC114">
        <f t="shared" si="44"/>
        <v>0.94780242299054085</v>
      </c>
      <c r="AD114">
        <f t="shared" si="44"/>
        <v>0.94230596565037261</v>
      </c>
      <c r="AE114">
        <f t="shared" si="44"/>
        <v>0.94800807641531404</v>
      </c>
      <c r="AF114">
        <f t="shared" si="44"/>
        <v>0.9607661122267267</v>
      </c>
      <c r="AG114">
        <f t="shared" si="44"/>
        <v>0.91127390226628902</v>
      </c>
      <c r="AH114">
        <f t="shared" si="44"/>
        <v>0.93325092707045731</v>
      </c>
      <c r="AI114">
        <f t="shared" si="44"/>
        <v>0.92025983807192613</v>
      </c>
      <c r="AJ114">
        <f t="shared" si="44"/>
        <v>0.92912873862158651</v>
      </c>
      <c r="AL114">
        <f t="shared" si="28"/>
        <v>8.983086378096275E-2</v>
      </c>
      <c r="AM114">
        <f t="shared" si="29"/>
        <v>4.2128810860083854E-2</v>
      </c>
      <c r="AN114">
        <f t="shared" si="30"/>
        <v>0.24705587797645609</v>
      </c>
      <c r="AO114">
        <f t="shared" si="31"/>
        <v>0.26732506002658057</v>
      </c>
      <c r="AP114">
        <f t="shared" si="32"/>
        <v>0.10154315459881928</v>
      </c>
      <c r="AQ114">
        <f t="shared" si="33"/>
        <v>0.21044248073623767</v>
      </c>
      <c r="AR114">
        <f t="shared" si="34"/>
        <v>0.36983517761700641</v>
      </c>
      <c r="AS114">
        <f t="shared" si="35"/>
        <v>0.32165527809233529</v>
      </c>
      <c r="AT114">
        <f t="shared" si="36"/>
        <v>0.35655151706107613</v>
      </c>
      <c r="AU114">
        <f t="shared" si="37"/>
        <v>0.32035354402781158</v>
      </c>
      <c r="AW114">
        <f t="shared" si="38"/>
        <v>0.15865888808317488</v>
      </c>
    </row>
    <row r="115" spans="3:49" x14ac:dyDescent="0.15">
      <c r="C115">
        <f t="shared" ca="1" si="26"/>
        <v>0</v>
      </c>
      <c r="D115">
        <v>151.11000000000001</v>
      </c>
      <c r="E115">
        <f t="shared" si="27"/>
        <v>0.95607419104827507</v>
      </c>
      <c r="F115">
        <v>38132</v>
      </c>
      <c r="G115">
        <v>25279</v>
      </c>
      <c r="H115">
        <v>13219</v>
      </c>
      <c r="I115">
        <v>10558</v>
      </c>
      <c r="J115">
        <v>9604</v>
      </c>
      <c r="K115">
        <v>17593</v>
      </c>
      <c r="L115">
        <v>11227</v>
      </c>
      <c r="M115">
        <v>11525</v>
      </c>
      <c r="N115">
        <v>14824</v>
      </c>
      <c r="O115">
        <v>9654</v>
      </c>
      <c r="P115">
        <v>10079</v>
      </c>
      <c r="Q115">
        <v>8596</v>
      </c>
      <c r="R115">
        <v>5273</v>
      </c>
      <c r="S115">
        <v>3984</v>
      </c>
      <c r="T115">
        <v>1391</v>
      </c>
      <c r="V115">
        <f t="shared" si="44"/>
        <v>0.99447629082146261</v>
      </c>
      <c r="W115">
        <f t="shared" si="44"/>
        <v>0.9848219225045387</v>
      </c>
      <c r="X115">
        <f t="shared" si="44"/>
        <v>0.97808393512489633</v>
      </c>
      <c r="Y115">
        <f t="shared" si="44"/>
        <v>0.96695607575924103</v>
      </c>
      <c r="Z115">
        <f t="shared" si="44"/>
        <v>0.97559984559436008</v>
      </c>
      <c r="AA115">
        <f t="shared" si="44"/>
        <v>0.98370647044351489</v>
      </c>
      <c r="AB115">
        <f t="shared" si="44"/>
        <v>0.94578201607332402</v>
      </c>
      <c r="AC115">
        <f t="shared" si="44"/>
        <v>0.9446876178298006</v>
      </c>
      <c r="AD115">
        <f t="shared" si="44"/>
        <v>0.9507073868373459</v>
      </c>
      <c r="AE115">
        <f t="shared" si="44"/>
        <v>0.93713597887706757</v>
      </c>
      <c r="AF115">
        <f t="shared" si="44"/>
        <v>0.95470389876103501</v>
      </c>
      <c r="AG115">
        <f t="shared" si="44"/>
        <v>0.9512216713881021</v>
      </c>
      <c r="AH115">
        <f t="shared" si="44"/>
        <v>0.93113190888221786</v>
      </c>
      <c r="AI115">
        <f t="shared" si="44"/>
        <v>0.93767652042929761</v>
      </c>
      <c r="AJ115">
        <f t="shared" si="44"/>
        <v>0.90442132639791939</v>
      </c>
      <c r="AL115">
        <f t="shared" si="28"/>
        <v>3.32341276348984E-2</v>
      </c>
      <c r="AM115">
        <f t="shared" si="29"/>
        <v>9.1766660939422429E-2</v>
      </c>
      <c r="AN115">
        <f t="shared" si="30"/>
        <v>0.13295873636299577</v>
      </c>
      <c r="AO115">
        <f t="shared" si="31"/>
        <v>0.20161324660250277</v>
      </c>
      <c r="AP115">
        <f t="shared" si="32"/>
        <v>0.1482166254464877</v>
      </c>
      <c r="AQ115">
        <f t="shared" si="33"/>
        <v>9.8566372954170006E-2</v>
      </c>
      <c r="AR115">
        <f t="shared" si="34"/>
        <v>0.33445898079861874</v>
      </c>
      <c r="AS115">
        <f t="shared" si="35"/>
        <v>0.34140581567700989</v>
      </c>
      <c r="AT115">
        <f t="shared" si="36"/>
        <v>0.30329372252557973</v>
      </c>
      <c r="AU115">
        <f t="shared" si="37"/>
        <v>0.38956131443481562</v>
      </c>
      <c r="AW115">
        <f t="shared" si="38"/>
        <v>0.19805154229895061</v>
      </c>
    </row>
    <row r="116" spans="3:49" x14ac:dyDescent="0.15">
      <c r="C116">
        <f t="shared" ca="1" si="26"/>
        <v>0</v>
      </c>
      <c r="D116">
        <v>152.49</v>
      </c>
      <c r="E116">
        <f t="shared" si="27"/>
        <v>0.95010737450221228</v>
      </c>
      <c r="F116">
        <v>37801</v>
      </c>
      <c r="G116">
        <v>25043</v>
      </c>
      <c r="H116">
        <v>13282</v>
      </c>
      <c r="I116">
        <v>10705</v>
      </c>
      <c r="J116">
        <v>9621</v>
      </c>
      <c r="K116">
        <v>17164</v>
      </c>
      <c r="L116">
        <v>11252</v>
      </c>
      <c r="M116">
        <v>11865</v>
      </c>
      <c r="N116">
        <v>14786</v>
      </c>
      <c r="O116">
        <v>9579</v>
      </c>
      <c r="P116">
        <v>10080</v>
      </c>
      <c r="Q116">
        <v>8475</v>
      </c>
      <c r="R116">
        <v>5209</v>
      </c>
      <c r="S116">
        <v>3942</v>
      </c>
      <c r="T116">
        <v>1309</v>
      </c>
      <c r="V116">
        <f t="shared" si="44"/>
        <v>0.98584386524027345</v>
      </c>
      <c r="W116">
        <f t="shared" si="44"/>
        <v>0.97562780985328379</v>
      </c>
      <c r="X116">
        <f t="shared" si="44"/>
        <v>0.9827453533798981</v>
      </c>
      <c r="Y116">
        <f t="shared" si="44"/>
        <v>0.98041909367329749</v>
      </c>
      <c r="Z116">
        <f t="shared" si="44"/>
        <v>0.97732675077710729</v>
      </c>
      <c r="AA116">
        <f t="shared" si="44"/>
        <v>0.95971908478897805</v>
      </c>
      <c r="AB116">
        <f t="shared" si="44"/>
        <v>0.94788805957575861</v>
      </c>
      <c r="AC116">
        <f t="shared" si="44"/>
        <v>0.97255692716274045</v>
      </c>
      <c r="AD116">
        <f t="shared" si="44"/>
        <v>0.94827033336326205</v>
      </c>
      <c r="AE116">
        <f t="shared" si="44"/>
        <v>0.92985555641842044</v>
      </c>
      <c r="AF116">
        <f t="shared" si="44"/>
        <v>0.95479862084643652</v>
      </c>
      <c r="AG116">
        <f t="shared" si="44"/>
        <v>0.93783197592068002</v>
      </c>
      <c r="AH116">
        <f t="shared" si="44"/>
        <v>0.91983047854494082</v>
      </c>
      <c r="AI116">
        <f t="shared" si="44"/>
        <v>0.9277913763886273</v>
      </c>
      <c r="AJ116">
        <f t="shared" si="44"/>
        <v>0.85110533159947988</v>
      </c>
      <c r="AL116">
        <f t="shared" si="28"/>
        <v>8.5543731610474835E-2</v>
      </c>
      <c r="AM116">
        <f t="shared" si="29"/>
        <v>0.14804464597183714</v>
      </c>
      <c r="AN116">
        <f t="shared" si="30"/>
        <v>0.1044314572354399</v>
      </c>
      <c r="AO116">
        <f t="shared" si="31"/>
        <v>0.11865091276117315</v>
      </c>
      <c r="AP116">
        <f t="shared" si="32"/>
        <v>0.13760543932576302</v>
      </c>
      <c r="AQ116">
        <f t="shared" si="33"/>
        <v>0.24668794411995437</v>
      </c>
      <c r="AR116">
        <f t="shared" si="34"/>
        <v>0.32111318589281068</v>
      </c>
      <c r="AS116">
        <f t="shared" si="35"/>
        <v>0.16696000964692204</v>
      </c>
      <c r="AT116">
        <f t="shared" si="36"/>
        <v>0.31869393361448173</v>
      </c>
      <c r="AU116">
        <f t="shared" si="37"/>
        <v>0.43635612346009423</v>
      </c>
      <c r="AW116">
        <f t="shared" si="38"/>
        <v>0.18303506449386645</v>
      </c>
    </row>
    <row r="117" spans="3:49" x14ac:dyDescent="0.15">
      <c r="C117">
        <f t="shared" ca="1" si="26"/>
        <v>0</v>
      </c>
      <c r="D117">
        <v>153.87</v>
      </c>
      <c r="E117">
        <f t="shared" si="27"/>
        <v>0.94334008544853398</v>
      </c>
      <c r="F117">
        <v>37810</v>
      </c>
      <c r="G117">
        <v>25342</v>
      </c>
      <c r="H117">
        <v>13104</v>
      </c>
      <c r="I117">
        <v>10428</v>
      </c>
      <c r="J117">
        <v>9418</v>
      </c>
      <c r="K117">
        <v>17255</v>
      </c>
      <c r="L117">
        <v>11125</v>
      </c>
      <c r="M117">
        <v>11554</v>
      </c>
      <c r="N117">
        <v>14692</v>
      </c>
      <c r="O117">
        <v>9598</v>
      </c>
      <c r="P117">
        <v>9900</v>
      </c>
      <c r="Q117">
        <v>8342</v>
      </c>
      <c r="R117">
        <v>5265</v>
      </c>
      <c r="S117">
        <v>3797</v>
      </c>
      <c r="T117">
        <v>1366</v>
      </c>
      <c r="V117">
        <f t="shared" si="44"/>
        <v>0.98607858376060786</v>
      </c>
      <c r="W117">
        <f t="shared" si="44"/>
        <v>0.98727628308517024</v>
      </c>
      <c r="X117">
        <f t="shared" si="44"/>
        <v>0.96957499704036931</v>
      </c>
      <c r="Y117">
        <f t="shared" si="44"/>
        <v>0.95505000549510943</v>
      </c>
      <c r="Z117">
        <f t="shared" si="44"/>
        <v>0.95670547124194949</v>
      </c>
      <c r="AA117">
        <f t="shared" si="44"/>
        <v>0.96480731810963738</v>
      </c>
      <c r="AB117">
        <f t="shared" si="44"/>
        <v>0.93718935858339092</v>
      </c>
      <c r="AC117">
        <f t="shared" si="44"/>
        <v>0.94706470597878656</v>
      </c>
      <c r="AD117">
        <f t="shared" si="44"/>
        <v>0.94224183266421246</v>
      </c>
      <c r="AE117">
        <f t="shared" si="44"/>
        <v>0.93169993010794439</v>
      </c>
      <c r="AF117">
        <f t="shared" si="44"/>
        <v>0.93774864547417869</v>
      </c>
      <c r="AG117">
        <f t="shared" si="44"/>
        <v>0.92311437677053831</v>
      </c>
      <c r="AH117">
        <f t="shared" si="44"/>
        <v>0.9297192300900583</v>
      </c>
      <c r="AI117">
        <f t="shared" si="44"/>
        <v>0.89366409339107511</v>
      </c>
      <c r="AJ117">
        <f t="shared" si="44"/>
        <v>0.88816644993498051</v>
      </c>
      <c r="AL117">
        <f t="shared" si="28"/>
        <v>8.4115368005840088E-2</v>
      </c>
      <c r="AM117">
        <f t="shared" si="29"/>
        <v>7.6832139884528208E-2</v>
      </c>
      <c r="AN117">
        <f t="shared" si="30"/>
        <v>0.18538470528228962</v>
      </c>
      <c r="AO117">
        <f t="shared" si="31"/>
        <v>0.27594946858351799</v>
      </c>
      <c r="AP117">
        <f t="shared" si="32"/>
        <v>0.26555818467235165</v>
      </c>
      <c r="AQ117">
        <f t="shared" si="33"/>
        <v>0.21496120759582366</v>
      </c>
      <c r="AR117">
        <f t="shared" si="34"/>
        <v>0.38921956134464969</v>
      </c>
      <c r="AS117">
        <f t="shared" si="35"/>
        <v>0.32632716481884094</v>
      </c>
      <c r="AT117">
        <f t="shared" si="36"/>
        <v>0.35695988867940659</v>
      </c>
      <c r="AU117">
        <f t="shared" si="37"/>
        <v>0.42446687724829957</v>
      </c>
      <c r="AW117">
        <f t="shared" si="38"/>
        <v>0.18732693706920442</v>
      </c>
    </row>
    <row r="118" spans="3:49" x14ac:dyDescent="0.15">
      <c r="C118">
        <f t="shared" ca="1" si="26"/>
        <v>0</v>
      </c>
      <c r="D118">
        <v>155.26</v>
      </c>
      <c r="E118">
        <f t="shared" si="27"/>
        <v>0.94363625227371295</v>
      </c>
      <c r="F118">
        <v>37745</v>
      </c>
      <c r="G118">
        <v>24923</v>
      </c>
      <c r="H118">
        <v>13331</v>
      </c>
      <c r="I118">
        <v>10315</v>
      </c>
      <c r="J118">
        <v>9591</v>
      </c>
      <c r="K118">
        <v>17236</v>
      </c>
      <c r="L118">
        <v>11192</v>
      </c>
      <c r="M118">
        <v>11275</v>
      </c>
      <c r="N118">
        <v>14640</v>
      </c>
      <c r="O118">
        <v>9798</v>
      </c>
      <c r="P118">
        <v>9853</v>
      </c>
      <c r="Q118">
        <v>8362</v>
      </c>
      <c r="R118">
        <v>5144</v>
      </c>
      <c r="S118">
        <v>3889</v>
      </c>
      <c r="T118">
        <v>1370</v>
      </c>
      <c r="V118">
        <f t="shared" si="44"/>
        <v>0.98438339444708134</v>
      </c>
      <c r="W118">
        <f t="shared" si="44"/>
        <v>0.97095283731874749</v>
      </c>
      <c r="X118">
        <f t="shared" si="44"/>
        <v>0.98637090091156621</v>
      </c>
      <c r="Y118">
        <f t="shared" si="44"/>
        <v>0.9447008828809027</v>
      </c>
      <c r="Z118">
        <f t="shared" si="44"/>
        <v>0.97427927104284751</v>
      </c>
      <c r="AA118">
        <f t="shared" si="44"/>
        <v>0.96374493972400521</v>
      </c>
      <c r="AB118">
        <f t="shared" si="44"/>
        <v>0.94283355516991552</v>
      </c>
      <c r="AC118">
        <f t="shared" si="44"/>
        <v>0.92419547861440354</v>
      </c>
      <c r="AD118">
        <f t="shared" si="44"/>
        <v>0.93890691738388721</v>
      </c>
      <c r="AE118">
        <f t="shared" si="44"/>
        <v>0.95111438999767028</v>
      </c>
      <c r="AF118">
        <f t="shared" si="44"/>
        <v>0.93329670746031135</v>
      </c>
      <c r="AG118">
        <f t="shared" si="44"/>
        <v>0.92532754957507091</v>
      </c>
      <c r="AH118">
        <f t="shared" si="44"/>
        <v>0.90835246335864384</v>
      </c>
      <c r="AI118">
        <f t="shared" si="44"/>
        <v>0.91531726605159103</v>
      </c>
      <c r="AJ118">
        <f t="shared" si="44"/>
        <v>0.89076723016905068</v>
      </c>
      <c r="AL118">
        <f t="shared" si="28"/>
        <v>9.443897587335974E-2</v>
      </c>
      <c r="AM118">
        <f t="shared" si="29"/>
        <v>0.1768642987071678</v>
      </c>
      <c r="AN118">
        <f t="shared" si="30"/>
        <v>8.2336967157331631E-2</v>
      </c>
      <c r="AO118">
        <f t="shared" si="31"/>
        <v>0.3413215658717591</v>
      </c>
      <c r="AP118">
        <f t="shared" si="32"/>
        <v>0.15634374312564395</v>
      </c>
      <c r="AQ118">
        <f t="shared" si="33"/>
        <v>0.22157162837407468</v>
      </c>
      <c r="AR118">
        <f t="shared" si="34"/>
        <v>0.35319310547939348</v>
      </c>
      <c r="AS118">
        <f t="shared" si="35"/>
        <v>0.47299003664083139</v>
      </c>
      <c r="AT118">
        <f t="shared" si="36"/>
        <v>0.37823360522493865</v>
      </c>
      <c r="AU118">
        <f t="shared" si="37"/>
        <v>0.30072563856632362</v>
      </c>
      <c r="AW118">
        <f t="shared" si="38"/>
        <v>0.16418929904857765</v>
      </c>
    </row>
    <row r="119" spans="3:49" x14ac:dyDescent="0.15">
      <c r="C119">
        <f t="shared" ca="1" si="26"/>
        <v>0</v>
      </c>
      <c r="D119">
        <v>156.65</v>
      </c>
      <c r="E119">
        <f t="shared" si="27"/>
        <v>0.94782282635203896</v>
      </c>
      <c r="F119">
        <v>37731</v>
      </c>
      <c r="G119">
        <v>25306</v>
      </c>
      <c r="H119">
        <v>13344</v>
      </c>
      <c r="I119">
        <v>10632</v>
      </c>
      <c r="J119">
        <v>9481</v>
      </c>
      <c r="K119">
        <v>17259</v>
      </c>
      <c r="L119">
        <v>11220</v>
      </c>
      <c r="M119">
        <v>11529</v>
      </c>
      <c r="N119">
        <v>14737</v>
      </c>
      <c r="O119">
        <v>9692</v>
      </c>
      <c r="P119">
        <v>9926</v>
      </c>
      <c r="Q119">
        <v>8373</v>
      </c>
      <c r="R119">
        <v>5145</v>
      </c>
      <c r="S119">
        <v>3881</v>
      </c>
      <c r="T119">
        <v>1374</v>
      </c>
      <c r="V119">
        <f t="shared" si="44"/>
        <v>0.98401827674878328</v>
      </c>
      <c r="W119">
        <f t="shared" si="44"/>
        <v>0.98587379132480935</v>
      </c>
      <c r="X119">
        <f t="shared" si="44"/>
        <v>0.98733278086894749</v>
      </c>
      <c r="Y119">
        <f t="shared" si="44"/>
        <v>0.97373337729420817</v>
      </c>
      <c r="Z119">
        <f t="shared" si="44"/>
        <v>0.963105178683895</v>
      </c>
      <c r="AA119">
        <f t="shared" si="44"/>
        <v>0.96503097671713889</v>
      </c>
      <c r="AB119">
        <f t="shared" si="44"/>
        <v>0.94519232389264229</v>
      </c>
      <c r="AC119">
        <f t="shared" si="44"/>
        <v>0.94501549205724689</v>
      </c>
      <c r="AD119">
        <f t="shared" si="44"/>
        <v>0.94512781704141702</v>
      </c>
      <c r="AE119">
        <f t="shared" si="44"/>
        <v>0.94082472625611557</v>
      </c>
      <c r="AF119">
        <f t="shared" si="44"/>
        <v>0.94021141969461597</v>
      </c>
      <c r="AG119">
        <f t="shared" si="44"/>
        <v>0.92654479461756378</v>
      </c>
      <c r="AH119">
        <f t="shared" si="44"/>
        <v>0.90852904820766378</v>
      </c>
      <c r="AI119">
        <f t="shared" si="44"/>
        <v>0.91343438147241574</v>
      </c>
      <c r="AJ119">
        <f t="shared" si="44"/>
        <v>0.89336801040312097</v>
      </c>
      <c r="AL119">
        <f t="shared" si="28"/>
        <v>9.6664849024119787E-2</v>
      </c>
      <c r="AM119">
        <f t="shared" si="29"/>
        <v>8.5361599542395736E-2</v>
      </c>
      <c r="AN119">
        <f t="shared" si="30"/>
        <v>7.6488794248225689E-2</v>
      </c>
      <c r="AO119">
        <f t="shared" si="31"/>
        <v>0.15970651654538492</v>
      </c>
      <c r="AP119">
        <f t="shared" si="32"/>
        <v>0.22555591998559621</v>
      </c>
      <c r="AQ119">
        <f t="shared" si="33"/>
        <v>0.21357046760002757</v>
      </c>
      <c r="AR119">
        <f t="shared" si="34"/>
        <v>0.33820112909117195</v>
      </c>
      <c r="AS119">
        <f t="shared" si="35"/>
        <v>0.33932374746838412</v>
      </c>
      <c r="AT119">
        <f t="shared" si="36"/>
        <v>0.3386106270371767</v>
      </c>
      <c r="AU119">
        <f t="shared" si="37"/>
        <v>0.36599052013894623</v>
      </c>
      <c r="AW119">
        <f t="shared" si="38"/>
        <v>0.1938299183452237</v>
      </c>
    </row>
    <row r="120" spans="3:49" x14ac:dyDescent="0.15">
      <c r="C120">
        <f t="shared" ca="1" si="26"/>
        <v>0</v>
      </c>
      <c r="D120">
        <v>158.04</v>
      </c>
      <c r="E120">
        <f t="shared" si="27"/>
        <v>0.94456312654468477</v>
      </c>
      <c r="F120">
        <v>37968</v>
      </c>
      <c r="G120">
        <v>25078</v>
      </c>
      <c r="H120">
        <v>13205</v>
      </c>
      <c r="I120">
        <v>10423</v>
      </c>
      <c r="J120">
        <v>9524</v>
      </c>
      <c r="K120">
        <v>16946</v>
      </c>
      <c r="L120">
        <v>11416</v>
      </c>
      <c r="M120">
        <v>11478</v>
      </c>
      <c r="N120">
        <v>14982</v>
      </c>
      <c r="O120">
        <v>9614</v>
      </c>
      <c r="P120">
        <v>9758</v>
      </c>
      <c r="Q120">
        <v>8476</v>
      </c>
      <c r="R120">
        <v>5231</v>
      </c>
      <c r="S120">
        <v>3736</v>
      </c>
      <c r="T120">
        <v>1373</v>
      </c>
      <c r="V120">
        <f t="shared" si="44"/>
        <v>0.99019919778425713</v>
      </c>
      <c r="W120">
        <f t="shared" si="44"/>
        <v>0.97699134350919026</v>
      </c>
      <c r="X120">
        <f t="shared" si="44"/>
        <v>0.97704806440156267</v>
      </c>
      <c r="Y120">
        <f t="shared" si="44"/>
        <v>0.95459207971571969</v>
      </c>
      <c r="Z120">
        <f t="shared" si="44"/>
        <v>0.96747323296966736</v>
      </c>
      <c r="AA120">
        <f t="shared" si="44"/>
        <v>0.9475296906801457</v>
      </c>
      <c r="AB120">
        <f t="shared" si="44"/>
        <v>0.96170370495172941</v>
      </c>
      <c r="AC120">
        <f t="shared" si="44"/>
        <v>0.94083509565730594</v>
      </c>
      <c r="AD120">
        <f t="shared" si="44"/>
        <v>0.96084039865064197</v>
      </c>
      <c r="AE120">
        <f t="shared" si="44"/>
        <v>0.93325308689912245</v>
      </c>
      <c r="AF120">
        <f t="shared" si="44"/>
        <v>0.92429810934717538</v>
      </c>
      <c r="AG120">
        <f t="shared" si="44"/>
        <v>0.93794263456090654</v>
      </c>
      <c r="AH120">
        <f t="shared" si="44"/>
        <v>0.92371534522337984</v>
      </c>
      <c r="AI120">
        <f t="shared" si="44"/>
        <v>0.87930709847486344</v>
      </c>
      <c r="AJ120">
        <f t="shared" si="44"/>
        <v>0.89271781534460337</v>
      </c>
      <c r="AL120">
        <f t="shared" si="28"/>
        <v>5.9094877262442044E-2</v>
      </c>
      <c r="AM120">
        <f t="shared" si="29"/>
        <v>0.1396649235347508</v>
      </c>
      <c r="AN120">
        <f t="shared" si="30"/>
        <v>0.13931659345199784</v>
      </c>
      <c r="AO120">
        <f t="shared" si="31"/>
        <v>0.27882702846793872</v>
      </c>
      <c r="AP120">
        <f t="shared" si="32"/>
        <v>0.19840512385283038</v>
      </c>
      <c r="AQ120">
        <f t="shared" si="33"/>
        <v>0.32338204023799033</v>
      </c>
      <c r="AR120">
        <f t="shared" si="34"/>
        <v>0.23429324861126202</v>
      </c>
      <c r="AS120">
        <f t="shared" si="35"/>
        <v>0.36592439085625833</v>
      </c>
      <c r="AT120">
        <f t="shared" si="36"/>
        <v>0.23968177326978454</v>
      </c>
      <c r="AU120">
        <f t="shared" si="37"/>
        <v>0.41447312103400852</v>
      </c>
      <c r="AW120">
        <f t="shared" si="38"/>
        <v>0.15412564074426846</v>
      </c>
    </row>
    <row r="121" spans="3:49" x14ac:dyDescent="0.15">
      <c r="C121">
        <f t="shared" ca="1" si="26"/>
        <v>0</v>
      </c>
      <c r="D121">
        <v>159.44</v>
      </c>
      <c r="E121">
        <f t="shared" si="27"/>
        <v>0.94324399495818767</v>
      </c>
      <c r="F121">
        <v>37619</v>
      </c>
      <c r="G121">
        <v>24852</v>
      </c>
      <c r="H121">
        <v>13102</v>
      </c>
      <c r="I121">
        <v>10529</v>
      </c>
      <c r="J121">
        <v>9569</v>
      </c>
      <c r="K121">
        <v>16913</v>
      </c>
      <c r="L121">
        <v>11159</v>
      </c>
      <c r="M121">
        <v>11627</v>
      </c>
      <c r="N121">
        <v>14703</v>
      </c>
      <c r="O121">
        <v>9712</v>
      </c>
      <c r="P121">
        <v>9816</v>
      </c>
      <c r="Q121">
        <v>8281</v>
      </c>
      <c r="R121">
        <v>5136</v>
      </c>
      <c r="S121">
        <v>3840</v>
      </c>
      <c r="T121">
        <v>1403</v>
      </c>
      <c r="V121">
        <f t="shared" ref="V121:AJ137" si="45">F121/AVERAGE(F$4:F$8)</f>
        <v>0.98109733516239905</v>
      </c>
      <c r="W121">
        <f t="shared" si="45"/>
        <v>0.96818681190248013</v>
      </c>
      <c r="X121">
        <f t="shared" si="45"/>
        <v>0.96942701550846444</v>
      </c>
      <c r="Y121">
        <f t="shared" si="45"/>
        <v>0.96430010623878093</v>
      </c>
      <c r="Z121">
        <f t="shared" si="45"/>
        <v>0.97204445257105698</v>
      </c>
      <c r="AA121">
        <f t="shared" si="45"/>
        <v>0.94568450716825825</v>
      </c>
      <c r="AB121">
        <f t="shared" si="45"/>
        <v>0.94005357774670195</v>
      </c>
      <c r="AC121">
        <f t="shared" si="45"/>
        <v>0.95304841062968249</v>
      </c>
      <c r="AD121">
        <f t="shared" si="45"/>
        <v>0.94294729551197365</v>
      </c>
      <c r="AE121">
        <f t="shared" si="45"/>
        <v>0.94276617224508807</v>
      </c>
      <c r="AF121">
        <f t="shared" si="45"/>
        <v>0.92979199030045834</v>
      </c>
      <c r="AG121">
        <f t="shared" si="45"/>
        <v>0.9163641997167139</v>
      </c>
      <c r="AH121">
        <f t="shared" si="45"/>
        <v>0.90693978456648416</v>
      </c>
      <c r="AI121">
        <f t="shared" si="45"/>
        <v>0.90378459800414235</v>
      </c>
      <c r="AJ121">
        <f t="shared" si="45"/>
        <v>0.91222366710013003</v>
      </c>
      <c r="AL121">
        <f t="shared" si="28"/>
        <v>0.11450162393853955</v>
      </c>
      <c r="AM121">
        <f t="shared" si="29"/>
        <v>0.19398133693614272</v>
      </c>
      <c r="AN121">
        <f t="shared" si="30"/>
        <v>0.18630052608846395</v>
      </c>
      <c r="AO121">
        <f t="shared" si="31"/>
        <v>0.2181163157633158</v>
      </c>
      <c r="AP121">
        <f t="shared" si="32"/>
        <v>0.17012245481777377</v>
      </c>
      <c r="AQ121">
        <f t="shared" si="33"/>
        <v>0.3350776049441947</v>
      </c>
      <c r="AR121">
        <f t="shared" si="34"/>
        <v>0.3709104464370882</v>
      </c>
      <c r="AS121">
        <f t="shared" si="35"/>
        <v>0.28853747085445691</v>
      </c>
      <c r="AT121">
        <f t="shared" si="36"/>
        <v>0.35246932885081061</v>
      </c>
      <c r="AU121">
        <f t="shared" si="37"/>
        <v>0.35362193196176783</v>
      </c>
      <c r="AW121">
        <f t="shared" si="38"/>
        <v>0.13889322081554098</v>
      </c>
    </row>
    <row r="122" spans="3:49" x14ac:dyDescent="0.15">
      <c r="C122">
        <f t="shared" ca="1" si="26"/>
        <v>0</v>
      </c>
      <c r="D122">
        <v>160.82</v>
      </c>
      <c r="E122">
        <f t="shared" si="27"/>
        <v>0.94309354906408382</v>
      </c>
      <c r="F122">
        <v>37855</v>
      </c>
      <c r="G122">
        <v>24954</v>
      </c>
      <c r="H122">
        <v>13122</v>
      </c>
      <c r="I122">
        <v>10439</v>
      </c>
      <c r="J122">
        <v>9481</v>
      </c>
      <c r="K122">
        <v>16954</v>
      </c>
      <c r="L122">
        <v>11249</v>
      </c>
      <c r="M122">
        <v>11586</v>
      </c>
      <c r="N122">
        <v>14682</v>
      </c>
      <c r="O122">
        <v>9674</v>
      </c>
      <c r="P122">
        <v>9857</v>
      </c>
      <c r="Q122">
        <v>8258</v>
      </c>
      <c r="R122">
        <v>5096</v>
      </c>
      <c r="S122">
        <v>3897</v>
      </c>
      <c r="T122">
        <v>1394</v>
      </c>
      <c r="V122">
        <f t="shared" si="45"/>
        <v>0.98725217636228013</v>
      </c>
      <c r="W122">
        <f t="shared" si="45"/>
        <v>0.97216053855683604</v>
      </c>
      <c r="X122">
        <f t="shared" si="45"/>
        <v>0.97090683082751272</v>
      </c>
      <c r="Y122">
        <f t="shared" si="45"/>
        <v>0.95605744220976674</v>
      </c>
      <c r="Z122">
        <f t="shared" si="45"/>
        <v>0.963105178683895</v>
      </c>
      <c r="AA122">
        <f t="shared" si="45"/>
        <v>0.94797700789514872</v>
      </c>
      <c r="AB122">
        <f t="shared" si="45"/>
        <v>0.94763533435546643</v>
      </c>
      <c r="AC122">
        <f t="shared" si="45"/>
        <v>0.94968769979835743</v>
      </c>
      <c r="AD122">
        <f t="shared" si="45"/>
        <v>0.94160050280261143</v>
      </c>
      <c r="AE122">
        <f t="shared" si="45"/>
        <v>0.93907742486604018</v>
      </c>
      <c r="AF122">
        <f t="shared" si="45"/>
        <v>0.93367559580191706</v>
      </c>
      <c r="AG122">
        <f t="shared" si="45"/>
        <v>0.91381905099150151</v>
      </c>
      <c r="AH122">
        <f t="shared" si="45"/>
        <v>0.89987639060568603</v>
      </c>
      <c r="AI122">
        <f t="shared" si="45"/>
        <v>0.91720015063076632</v>
      </c>
      <c r="AJ122">
        <f t="shared" si="45"/>
        <v>0.90637191157347208</v>
      </c>
      <c r="AL122">
        <f t="shared" si="28"/>
        <v>7.6978646091269129E-2</v>
      </c>
      <c r="AM122">
        <f t="shared" si="29"/>
        <v>0.16940595021184945</v>
      </c>
      <c r="AN122">
        <f t="shared" si="30"/>
        <v>0.17714860241045624</v>
      </c>
      <c r="AO122">
        <f t="shared" si="31"/>
        <v>0.26962369045408152</v>
      </c>
      <c r="AP122">
        <f t="shared" si="32"/>
        <v>0.22555591998559621</v>
      </c>
      <c r="AQ122">
        <f t="shared" si="33"/>
        <v>0.3205501817783416</v>
      </c>
      <c r="AR122">
        <f t="shared" si="34"/>
        <v>0.32271311479434039</v>
      </c>
      <c r="AS122">
        <f t="shared" si="35"/>
        <v>0.30973251292668902</v>
      </c>
      <c r="AT122">
        <f t="shared" si="36"/>
        <v>0.36104513429239432</v>
      </c>
      <c r="AU122">
        <f t="shared" si="37"/>
        <v>0.37714409145987371</v>
      </c>
      <c r="AW122">
        <f t="shared" si="38"/>
        <v>0.15260197443251083</v>
      </c>
    </row>
    <row r="123" spans="3:49" x14ac:dyDescent="0.15">
      <c r="C123">
        <f t="shared" ca="1" si="26"/>
        <v>0</v>
      </c>
      <c r="D123">
        <v>162.19999999999999</v>
      </c>
      <c r="E123">
        <f t="shared" si="27"/>
        <v>0.94461605591259512</v>
      </c>
      <c r="F123">
        <v>38070</v>
      </c>
      <c r="G123">
        <v>25017</v>
      </c>
      <c r="H123">
        <v>13165</v>
      </c>
      <c r="I123">
        <v>10462</v>
      </c>
      <c r="J123">
        <v>9492</v>
      </c>
      <c r="K123">
        <v>17037</v>
      </c>
      <c r="L123">
        <v>11090</v>
      </c>
      <c r="M123">
        <v>11422</v>
      </c>
      <c r="N123">
        <v>14661</v>
      </c>
      <c r="O123">
        <v>9658</v>
      </c>
      <c r="P123">
        <v>10160</v>
      </c>
      <c r="Q123">
        <v>8199</v>
      </c>
      <c r="R123">
        <v>5141</v>
      </c>
      <c r="S123">
        <v>3751</v>
      </c>
      <c r="T123">
        <v>1452</v>
      </c>
      <c r="V123">
        <f t="shared" si="45"/>
        <v>0.99285934101471418</v>
      </c>
      <c r="W123">
        <f t="shared" si="45"/>
        <v>0.97461489913746757</v>
      </c>
      <c r="X123">
        <f t="shared" si="45"/>
        <v>0.97408843376346632</v>
      </c>
      <c r="Y123">
        <f t="shared" si="45"/>
        <v>0.95816390079495917</v>
      </c>
      <c r="Z123">
        <f t="shared" si="45"/>
        <v>0.96422258791979021</v>
      </c>
      <c r="AA123">
        <f t="shared" si="45"/>
        <v>0.95261792400080514</v>
      </c>
      <c r="AB123">
        <f t="shared" si="45"/>
        <v>0.93424089767998242</v>
      </c>
      <c r="AC123">
        <f t="shared" si="45"/>
        <v>0.936244856473057</v>
      </c>
      <c r="AD123">
        <f t="shared" si="45"/>
        <v>0.94025371009324932</v>
      </c>
      <c r="AE123">
        <f t="shared" si="45"/>
        <v>0.93752426807486211</v>
      </c>
      <c r="AF123">
        <f t="shared" si="45"/>
        <v>0.96237638767855105</v>
      </c>
      <c r="AG123">
        <f t="shared" si="45"/>
        <v>0.90729019121813037</v>
      </c>
      <c r="AH123">
        <f t="shared" si="45"/>
        <v>0.907822708811584</v>
      </c>
      <c r="AI123">
        <f t="shared" si="45"/>
        <v>0.88283750706081709</v>
      </c>
      <c r="AJ123">
        <f t="shared" si="45"/>
        <v>0.9440832249674902</v>
      </c>
      <c r="AL123">
        <f t="shared" si="28"/>
        <v>4.2997653056452811E-2</v>
      </c>
      <c r="AM123">
        <f t="shared" si="29"/>
        <v>0.15427716750707959</v>
      </c>
      <c r="AN123">
        <f t="shared" si="30"/>
        <v>0.1575191102569346</v>
      </c>
      <c r="AO123">
        <f t="shared" si="31"/>
        <v>0.25641857532053419</v>
      </c>
      <c r="AP123">
        <f t="shared" si="32"/>
        <v>0.21859866415942608</v>
      </c>
      <c r="AQ123">
        <f t="shared" si="33"/>
        <v>0.29124824951519279</v>
      </c>
      <c r="AR123">
        <f t="shared" si="34"/>
        <v>0.40812572148481963</v>
      </c>
      <c r="AS123">
        <f t="shared" si="35"/>
        <v>0.39526942751725647</v>
      </c>
      <c r="AT123">
        <f t="shared" si="36"/>
        <v>0.36963321468716709</v>
      </c>
      <c r="AU123">
        <f t="shared" si="37"/>
        <v>0.38707581315652151</v>
      </c>
      <c r="AW123">
        <f t="shared" si="38"/>
        <v>0.19413364140241202</v>
      </c>
    </row>
    <row r="124" spans="3:49" x14ac:dyDescent="0.15">
      <c r="C124">
        <f t="shared" ca="1" si="26"/>
        <v>0</v>
      </c>
      <c r="D124">
        <v>163.58000000000001</v>
      </c>
      <c r="E124">
        <f t="shared" si="27"/>
        <v>0.95154246251795283</v>
      </c>
      <c r="F124">
        <v>37740</v>
      </c>
      <c r="G124">
        <v>25359</v>
      </c>
      <c r="H124">
        <v>13025</v>
      </c>
      <c r="I124">
        <v>10385</v>
      </c>
      <c r="J124">
        <v>9691</v>
      </c>
      <c r="K124">
        <v>16910</v>
      </c>
      <c r="L124">
        <v>11211</v>
      </c>
      <c r="M124">
        <v>11557</v>
      </c>
      <c r="N124">
        <v>14559</v>
      </c>
      <c r="O124">
        <v>9831</v>
      </c>
      <c r="P124">
        <v>10073</v>
      </c>
      <c r="Q124">
        <v>8360</v>
      </c>
      <c r="R124">
        <v>5253</v>
      </c>
      <c r="S124">
        <v>3921</v>
      </c>
      <c r="T124">
        <v>1456</v>
      </c>
      <c r="V124">
        <f t="shared" si="45"/>
        <v>0.9842529952691178</v>
      </c>
      <c r="W124">
        <f t="shared" si="45"/>
        <v>0.9879385708608962</v>
      </c>
      <c r="X124">
        <f t="shared" si="45"/>
        <v>0.96372972653012901</v>
      </c>
      <c r="Y124">
        <f t="shared" si="45"/>
        <v>0.95111184379235825</v>
      </c>
      <c r="Z124">
        <f t="shared" si="45"/>
        <v>0.98443753682371338</v>
      </c>
      <c r="AA124">
        <f t="shared" si="45"/>
        <v>0.94551676321263212</v>
      </c>
      <c r="AB124">
        <f t="shared" si="45"/>
        <v>0.94443414823176586</v>
      </c>
      <c r="AC124">
        <f t="shared" si="45"/>
        <v>0.94731061164937136</v>
      </c>
      <c r="AD124">
        <f t="shared" si="45"/>
        <v>0.93371214550491899</v>
      </c>
      <c r="AE124">
        <f t="shared" si="45"/>
        <v>0.95431777587947497</v>
      </c>
      <c r="AF124">
        <f t="shared" si="45"/>
        <v>0.9541355662486265</v>
      </c>
      <c r="AG124">
        <f t="shared" si="45"/>
        <v>0.92510623229461764</v>
      </c>
      <c r="AH124">
        <f t="shared" si="45"/>
        <v>0.92760021190181885</v>
      </c>
      <c r="AI124">
        <f t="shared" si="45"/>
        <v>0.9228488043682922</v>
      </c>
      <c r="AJ124">
        <f t="shared" si="45"/>
        <v>0.94668400520156049</v>
      </c>
      <c r="AL124">
        <f t="shared" si="28"/>
        <v>9.5233835780463516E-2</v>
      </c>
      <c r="AM124">
        <f t="shared" si="29"/>
        <v>7.2808550455425655E-2</v>
      </c>
      <c r="AN124">
        <f t="shared" si="30"/>
        <v>0.22166634210998748</v>
      </c>
      <c r="AO124">
        <f t="shared" si="31"/>
        <v>0.30074170104259579</v>
      </c>
      <c r="AP124">
        <f t="shared" si="32"/>
        <v>9.4108977086050594E-2</v>
      </c>
      <c r="AQ124">
        <f t="shared" si="33"/>
        <v>0.33614196943269087</v>
      </c>
      <c r="AR124">
        <f t="shared" si="34"/>
        <v>0.3430158946297342</v>
      </c>
      <c r="AS124">
        <f t="shared" si="35"/>
        <v>0.32476946501345788</v>
      </c>
      <c r="AT124">
        <f t="shared" si="36"/>
        <v>0.41152250187679867</v>
      </c>
      <c r="AU124">
        <f t="shared" si="37"/>
        <v>0.28055138755589909</v>
      </c>
      <c r="AW124">
        <f t="shared" si="38"/>
        <v>0.14921162367068261</v>
      </c>
    </row>
    <row r="125" spans="3:49" x14ac:dyDescent="0.15">
      <c r="C125">
        <f t="shared" ca="1" si="26"/>
        <v>0</v>
      </c>
      <c r="D125">
        <v>164.97</v>
      </c>
      <c r="E125">
        <f t="shared" si="27"/>
        <v>0.94625828485171437</v>
      </c>
      <c r="F125">
        <v>38107</v>
      </c>
      <c r="G125">
        <v>25337</v>
      </c>
      <c r="H125">
        <v>13059</v>
      </c>
      <c r="I125">
        <v>10584</v>
      </c>
      <c r="J125">
        <v>9501</v>
      </c>
      <c r="K125">
        <v>17107</v>
      </c>
      <c r="L125">
        <v>11225</v>
      </c>
      <c r="M125">
        <v>11511</v>
      </c>
      <c r="N125">
        <v>14738</v>
      </c>
      <c r="O125">
        <v>9732</v>
      </c>
      <c r="P125">
        <v>9817</v>
      </c>
      <c r="Q125">
        <v>8371</v>
      </c>
      <c r="R125">
        <v>5197</v>
      </c>
      <c r="S125">
        <v>3919</v>
      </c>
      <c r="T125">
        <v>1354</v>
      </c>
      <c r="V125">
        <f t="shared" si="45"/>
        <v>0.9938242949316447</v>
      </c>
      <c r="W125">
        <f t="shared" si="45"/>
        <v>0.9870814925628979</v>
      </c>
      <c r="X125">
        <f t="shared" si="45"/>
        <v>0.96624541257251095</v>
      </c>
      <c r="Y125">
        <f t="shared" si="45"/>
        <v>0.96933728981206735</v>
      </c>
      <c r="Z125">
        <f t="shared" si="45"/>
        <v>0.96513683184006815</v>
      </c>
      <c r="AA125">
        <f t="shared" si="45"/>
        <v>0.95653194963208155</v>
      </c>
      <c r="AB125">
        <f t="shared" si="45"/>
        <v>0.94561353259312919</v>
      </c>
      <c r="AC125">
        <f t="shared" si="45"/>
        <v>0.9435400580337383</v>
      </c>
      <c r="AD125">
        <f t="shared" si="45"/>
        <v>0.94519195002757717</v>
      </c>
      <c r="AE125">
        <f t="shared" si="45"/>
        <v>0.94470761823406069</v>
      </c>
      <c r="AF125">
        <f t="shared" si="45"/>
        <v>0.92988671238585985</v>
      </c>
      <c r="AG125">
        <f t="shared" si="45"/>
        <v>0.92632347733711051</v>
      </c>
      <c r="AH125">
        <f t="shared" si="45"/>
        <v>0.91771146035670137</v>
      </c>
      <c r="AI125">
        <f t="shared" si="45"/>
        <v>0.92237808322349835</v>
      </c>
      <c r="AJ125">
        <f t="shared" si="45"/>
        <v>0.88036410923276986</v>
      </c>
      <c r="AL125">
        <f t="shared" si="28"/>
        <v>3.7169121676699807E-2</v>
      </c>
      <c r="AM125">
        <f t="shared" si="29"/>
        <v>7.8016062223064356E-2</v>
      </c>
      <c r="AN125">
        <f t="shared" si="30"/>
        <v>0.2060245605169499</v>
      </c>
      <c r="AO125">
        <f t="shared" si="31"/>
        <v>0.18685588413512233</v>
      </c>
      <c r="AP125">
        <f t="shared" si="32"/>
        <v>0.21291235825285418</v>
      </c>
      <c r="AQ125">
        <f t="shared" si="33"/>
        <v>0.26664652807469491</v>
      </c>
      <c r="AR125">
        <f t="shared" si="34"/>
        <v>0.33552792788856567</v>
      </c>
      <c r="AS125">
        <f t="shared" si="35"/>
        <v>0.34869874937573342</v>
      </c>
      <c r="AT125">
        <f t="shared" si="36"/>
        <v>0.33820350235508628</v>
      </c>
      <c r="AU125">
        <f t="shared" si="37"/>
        <v>0.34127878833696529</v>
      </c>
      <c r="AW125">
        <f t="shared" si="38"/>
        <v>0.17700761398971884</v>
      </c>
    </row>
    <row r="126" spans="3:49" x14ac:dyDescent="0.15">
      <c r="C126">
        <f t="shared" ca="1" si="26"/>
        <v>0</v>
      </c>
      <c r="D126">
        <v>166.36</v>
      </c>
      <c r="E126">
        <f t="shared" si="27"/>
        <v>0.93732820957742002</v>
      </c>
      <c r="F126">
        <v>37473</v>
      </c>
      <c r="G126">
        <v>25401</v>
      </c>
      <c r="H126">
        <v>13141</v>
      </c>
      <c r="I126">
        <v>10330</v>
      </c>
      <c r="J126">
        <v>9347</v>
      </c>
      <c r="K126">
        <v>17250</v>
      </c>
      <c r="L126">
        <v>11195</v>
      </c>
      <c r="M126">
        <v>11159</v>
      </c>
      <c r="N126">
        <v>14657</v>
      </c>
      <c r="O126">
        <v>9647</v>
      </c>
      <c r="P126">
        <v>9835</v>
      </c>
      <c r="Q126">
        <v>8065</v>
      </c>
      <c r="R126">
        <v>5159</v>
      </c>
      <c r="S126">
        <v>3832</v>
      </c>
      <c r="T126">
        <v>1368</v>
      </c>
      <c r="V126">
        <f t="shared" si="45"/>
        <v>0.97728967916586251</v>
      </c>
      <c r="W126">
        <f t="shared" si="45"/>
        <v>0.98957481124798397</v>
      </c>
      <c r="X126">
        <f t="shared" si="45"/>
        <v>0.9723126553806084</v>
      </c>
      <c r="Y126">
        <f t="shared" si="45"/>
        <v>0.94607466021907172</v>
      </c>
      <c r="Z126">
        <f t="shared" si="45"/>
        <v>0.94949310253753472</v>
      </c>
      <c r="AA126">
        <f t="shared" si="45"/>
        <v>0.96452774485026049</v>
      </c>
      <c r="AB126">
        <f t="shared" si="45"/>
        <v>0.9430862803902077</v>
      </c>
      <c r="AC126">
        <f t="shared" si="45"/>
        <v>0.91468712601845936</v>
      </c>
      <c r="AD126">
        <f t="shared" si="45"/>
        <v>0.93999717814860895</v>
      </c>
      <c r="AE126">
        <f t="shared" si="45"/>
        <v>0.93645647278092725</v>
      </c>
      <c r="AF126">
        <f t="shared" si="45"/>
        <v>0.9315917099230856</v>
      </c>
      <c r="AG126">
        <f t="shared" si="45"/>
        <v>0.89246193342776214</v>
      </c>
      <c r="AH126">
        <f t="shared" si="45"/>
        <v>0.91100123609394312</v>
      </c>
      <c r="AI126">
        <f t="shared" si="45"/>
        <v>0.90190171342496706</v>
      </c>
      <c r="AJ126">
        <f t="shared" si="45"/>
        <v>0.88946684005201559</v>
      </c>
      <c r="AL126">
        <f t="shared" si="28"/>
        <v>0.13783303351159704</v>
      </c>
      <c r="AM126">
        <f t="shared" si="29"/>
        <v>6.2879470175328203E-2</v>
      </c>
      <c r="AN126">
        <f t="shared" si="30"/>
        <v>0.1684671859775656</v>
      </c>
      <c r="AO126">
        <f t="shared" si="31"/>
        <v>0.332602746221767</v>
      </c>
      <c r="AP126">
        <f t="shared" si="32"/>
        <v>0.31096207839785039</v>
      </c>
      <c r="AQ126">
        <f t="shared" si="33"/>
        <v>0.2167000860314115</v>
      </c>
      <c r="AR126">
        <f t="shared" si="34"/>
        <v>0.35158502935416469</v>
      </c>
      <c r="AS126">
        <f t="shared" si="35"/>
        <v>0.53503926575189853</v>
      </c>
      <c r="AT126">
        <f t="shared" si="36"/>
        <v>0.37127043415295002</v>
      </c>
      <c r="AU126">
        <f t="shared" si="37"/>
        <v>0.39391342073412283</v>
      </c>
      <c r="AW126">
        <f t="shared" si="38"/>
        <v>0.19148622406990046</v>
      </c>
    </row>
    <row r="127" spans="3:49" x14ac:dyDescent="0.15">
      <c r="C127">
        <f t="shared" ca="1" si="26"/>
        <v>0</v>
      </c>
      <c r="D127">
        <v>167.75</v>
      </c>
      <c r="E127">
        <f t="shared" si="27"/>
        <v>0.93841072888835131</v>
      </c>
      <c r="F127">
        <v>37814</v>
      </c>
      <c r="G127">
        <v>25129</v>
      </c>
      <c r="H127">
        <v>12994</v>
      </c>
      <c r="I127">
        <v>10407</v>
      </c>
      <c r="J127">
        <v>9332</v>
      </c>
      <c r="K127">
        <v>17023</v>
      </c>
      <c r="L127">
        <v>11179</v>
      </c>
      <c r="M127">
        <v>11447</v>
      </c>
      <c r="N127">
        <v>14791</v>
      </c>
      <c r="O127">
        <v>9562</v>
      </c>
      <c r="P127">
        <v>9778</v>
      </c>
      <c r="Q127">
        <v>8191</v>
      </c>
      <c r="R127">
        <v>5160</v>
      </c>
      <c r="S127">
        <v>3896</v>
      </c>
      <c r="T127">
        <v>1352</v>
      </c>
      <c r="V127">
        <f t="shared" si="45"/>
        <v>0.98618290310297874</v>
      </c>
      <c r="W127">
        <f t="shared" si="45"/>
        <v>0.97897820683636827</v>
      </c>
      <c r="X127">
        <f t="shared" si="45"/>
        <v>0.96143601278560431</v>
      </c>
      <c r="Y127">
        <f t="shared" si="45"/>
        <v>0.95312671722167275</v>
      </c>
      <c r="Z127">
        <f t="shared" si="45"/>
        <v>0.94796936267040488</v>
      </c>
      <c r="AA127">
        <f t="shared" si="45"/>
        <v>0.95183511887454986</v>
      </c>
      <c r="AB127">
        <f t="shared" si="45"/>
        <v>0.94173841254864954</v>
      </c>
      <c r="AC127">
        <f t="shared" si="45"/>
        <v>0.93829407039459667</v>
      </c>
      <c r="AD127">
        <f t="shared" si="45"/>
        <v>0.94859099829406257</v>
      </c>
      <c r="AE127">
        <f t="shared" si="45"/>
        <v>0.92820532732779371</v>
      </c>
      <c r="AF127">
        <f t="shared" si="45"/>
        <v>0.92619255105520393</v>
      </c>
      <c r="AG127">
        <f t="shared" si="45"/>
        <v>0.9064049220963174</v>
      </c>
      <c r="AH127">
        <f t="shared" si="45"/>
        <v>0.91117782094296307</v>
      </c>
      <c r="AI127">
        <f t="shared" si="45"/>
        <v>0.91696479005836939</v>
      </c>
      <c r="AJ127">
        <f t="shared" si="45"/>
        <v>0.87906371911573467</v>
      </c>
      <c r="AL127">
        <f t="shared" si="28"/>
        <v>8.3480648868466151E-2</v>
      </c>
      <c r="AM127">
        <f t="shared" si="29"/>
        <v>0.12747538401844347</v>
      </c>
      <c r="AN127">
        <f t="shared" si="30"/>
        <v>0.23596359319653593</v>
      </c>
      <c r="AO127">
        <f t="shared" si="31"/>
        <v>0.28804450507671592</v>
      </c>
      <c r="AP127">
        <f t="shared" si="32"/>
        <v>0.32059857064542707</v>
      </c>
      <c r="AQ127">
        <f t="shared" si="33"/>
        <v>0.29618072190102329</v>
      </c>
      <c r="AR127">
        <f t="shared" si="34"/>
        <v>0.36016641992934162</v>
      </c>
      <c r="AS127">
        <f t="shared" si="35"/>
        <v>0.38215122735524798</v>
      </c>
      <c r="AT127">
        <f t="shared" si="36"/>
        <v>0.31666533028853383</v>
      </c>
      <c r="AU127">
        <f t="shared" si="37"/>
        <v>0.44701387664115266</v>
      </c>
      <c r="AW127">
        <f t="shared" si="38"/>
        <v>0.16651543075776404</v>
      </c>
    </row>
    <row r="128" spans="3:49" x14ac:dyDescent="0.15">
      <c r="C128">
        <f t="shared" ca="1" si="26"/>
        <v>0</v>
      </c>
      <c r="D128">
        <v>169.15</v>
      </c>
      <c r="E128">
        <f t="shared" si="27"/>
        <v>0.9366208829585182</v>
      </c>
      <c r="F128">
        <v>37689</v>
      </c>
      <c r="G128">
        <v>25065</v>
      </c>
      <c r="H128">
        <v>13012</v>
      </c>
      <c r="I128">
        <v>10388</v>
      </c>
      <c r="J128">
        <v>9299</v>
      </c>
      <c r="K128">
        <v>17096</v>
      </c>
      <c r="L128">
        <v>11054</v>
      </c>
      <c r="M128">
        <v>11377</v>
      </c>
      <c r="N128">
        <v>14497</v>
      </c>
      <c r="O128">
        <v>9546</v>
      </c>
      <c r="P128">
        <v>9884</v>
      </c>
      <c r="Q128">
        <v>8122</v>
      </c>
      <c r="R128">
        <v>5276</v>
      </c>
      <c r="S128">
        <v>3789</v>
      </c>
      <c r="T128">
        <v>1379</v>
      </c>
      <c r="V128">
        <f t="shared" si="45"/>
        <v>0.98292292365388922</v>
      </c>
      <c r="W128">
        <f t="shared" si="45"/>
        <v>0.9764848881512822</v>
      </c>
      <c r="X128">
        <f t="shared" si="45"/>
        <v>0.96276784657274772</v>
      </c>
      <c r="Y128">
        <f t="shared" si="45"/>
        <v>0.95138659925999203</v>
      </c>
      <c r="Z128">
        <f t="shared" si="45"/>
        <v>0.94461713496271904</v>
      </c>
      <c r="AA128">
        <f t="shared" si="45"/>
        <v>0.9559168884614524</v>
      </c>
      <c r="AB128">
        <f t="shared" si="45"/>
        <v>0.93120819503647667</v>
      </c>
      <c r="AC128">
        <f t="shared" si="45"/>
        <v>0.93255627141428554</v>
      </c>
      <c r="AD128">
        <f t="shared" si="45"/>
        <v>0.9297359003629927</v>
      </c>
      <c r="AE128">
        <f t="shared" si="45"/>
        <v>0.92665217053661564</v>
      </c>
      <c r="AF128">
        <f t="shared" si="45"/>
        <v>0.93623309210775574</v>
      </c>
      <c r="AG128">
        <f t="shared" si="45"/>
        <v>0.89876947592067991</v>
      </c>
      <c r="AH128">
        <f t="shared" si="45"/>
        <v>0.93166166342927781</v>
      </c>
      <c r="AI128">
        <f t="shared" si="45"/>
        <v>0.89178120881189982</v>
      </c>
      <c r="AJ128">
        <f t="shared" si="45"/>
        <v>0.89661898569570875</v>
      </c>
      <c r="AL128">
        <f t="shared" si="28"/>
        <v>0.10334742728054576</v>
      </c>
      <c r="AM128">
        <f t="shared" si="29"/>
        <v>0.14277602585202664</v>
      </c>
      <c r="AN128">
        <f t="shared" si="30"/>
        <v>0.22765781627994081</v>
      </c>
      <c r="AO128">
        <f t="shared" si="31"/>
        <v>0.29900868220803767</v>
      </c>
      <c r="AP128">
        <f t="shared" si="32"/>
        <v>0.34185349062416748</v>
      </c>
      <c r="AQ128">
        <f t="shared" si="33"/>
        <v>0.27050583879454493</v>
      </c>
      <c r="AR128">
        <f t="shared" si="34"/>
        <v>0.42763440919204604</v>
      </c>
      <c r="AS128">
        <f t="shared" si="35"/>
        <v>0.41895470762780662</v>
      </c>
      <c r="AT128">
        <f t="shared" si="36"/>
        <v>0.43712826761136914</v>
      </c>
      <c r="AU128">
        <f t="shared" si="37"/>
        <v>0.4570620263623934</v>
      </c>
      <c r="AW128">
        <f t="shared" si="38"/>
        <v>0.20162119042960194</v>
      </c>
    </row>
    <row r="129" spans="3:49" x14ac:dyDescent="0.15">
      <c r="C129">
        <f t="shared" ca="1" si="26"/>
        <v>0</v>
      </c>
      <c r="D129">
        <v>170.55</v>
      </c>
      <c r="E129">
        <f t="shared" si="27"/>
        <v>0.94317081675669689</v>
      </c>
      <c r="F129">
        <v>37919</v>
      </c>
      <c r="G129">
        <v>25199</v>
      </c>
      <c r="H129">
        <v>13220</v>
      </c>
      <c r="I129">
        <v>10440</v>
      </c>
      <c r="J129">
        <v>9387</v>
      </c>
      <c r="K129">
        <v>16889</v>
      </c>
      <c r="L129">
        <v>10967</v>
      </c>
      <c r="M129">
        <v>11494</v>
      </c>
      <c r="N129">
        <v>14716</v>
      </c>
      <c r="O129">
        <v>9767</v>
      </c>
      <c r="P129">
        <v>9718</v>
      </c>
      <c r="Q129">
        <v>8222</v>
      </c>
      <c r="R129">
        <v>5245</v>
      </c>
      <c r="S129">
        <v>3920</v>
      </c>
      <c r="T129">
        <v>1396</v>
      </c>
      <c r="V129">
        <f t="shared" si="45"/>
        <v>0.98892128584021399</v>
      </c>
      <c r="W129">
        <f t="shared" si="45"/>
        <v>0.9817052741481811</v>
      </c>
      <c r="X129">
        <f t="shared" si="45"/>
        <v>0.97815792589084882</v>
      </c>
      <c r="Y129">
        <f t="shared" si="45"/>
        <v>0.95614902736564467</v>
      </c>
      <c r="Z129">
        <f t="shared" si="45"/>
        <v>0.95355640884988113</v>
      </c>
      <c r="AA129">
        <f t="shared" si="45"/>
        <v>0.94434255552324919</v>
      </c>
      <c r="AB129">
        <f t="shared" si="45"/>
        <v>0.92387916364800426</v>
      </c>
      <c r="AC129">
        <f t="shared" si="45"/>
        <v>0.94214659256709132</v>
      </c>
      <c r="AD129">
        <f t="shared" si="45"/>
        <v>0.94378102433205491</v>
      </c>
      <c r="AE129">
        <f t="shared" si="45"/>
        <v>0.9481051487147627</v>
      </c>
      <c r="AF129">
        <f t="shared" si="45"/>
        <v>0.92050922593111806</v>
      </c>
      <c r="AG129">
        <f t="shared" si="45"/>
        <v>0.90983533994334287</v>
      </c>
      <c r="AH129">
        <f t="shared" si="45"/>
        <v>0.92618753310965918</v>
      </c>
      <c r="AI129">
        <f t="shared" si="45"/>
        <v>0.92261344379589527</v>
      </c>
      <c r="AJ129">
        <f t="shared" si="45"/>
        <v>0.90767230169050717</v>
      </c>
      <c r="AL129">
        <f t="shared" si="28"/>
        <v>6.6843241036438045E-2</v>
      </c>
      <c r="AM129">
        <f t="shared" si="29"/>
        <v>0.11078486300289361</v>
      </c>
      <c r="AN129">
        <f t="shared" si="30"/>
        <v>0.13250486140532958</v>
      </c>
      <c r="AO129">
        <f t="shared" si="31"/>
        <v>0.2690489502840937</v>
      </c>
      <c r="AP129">
        <f t="shared" si="32"/>
        <v>0.28534017547139956</v>
      </c>
      <c r="AQ129">
        <f t="shared" si="33"/>
        <v>0.3435978122809189</v>
      </c>
      <c r="AR129">
        <f t="shared" si="34"/>
        <v>0.47504394699004271</v>
      </c>
      <c r="AS129">
        <f t="shared" si="35"/>
        <v>0.35756638845998479</v>
      </c>
      <c r="AT129">
        <f t="shared" si="36"/>
        <v>0.34716663296876427</v>
      </c>
      <c r="AU129">
        <f t="shared" si="37"/>
        <v>0.31973919907258258</v>
      </c>
      <c r="AW129">
        <f t="shared" si="38"/>
        <v>0.16433043396708466</v>
      </c>
    </row>
    <row r="130" spans="3:49" x14ac:dyDescent="0.15">
      <c r="C130">
        <f t="shared" ca="1" si="26"/>
        <v>0</v>
      </c>
      <c r="D130">
        <v>171.95</v>
      </c>
      <c r="E130">
        <f t="shared" si="27"/>
        <v>0.93832850712434102</v>
      </c>
      <c r="F130">
        <v>37813</v>
      </c>
      <c r="G130">
        <v>25230</v>
      </c>
      <c r="H130">
        <v>12989</v>
      </c>
      <c r="I130">
        <v>10501</v>
      </c>
      <c r="J130">
        <v>9557</v>
      </c>
      <c r="K130">
        <v>16819</v>
      </c>
      <c r="L130">
        <v>11183</v>
      </c>
      <c r="M130">
        <v>11488</v>
      </c>
      <c r="N130">
        <v>14508</v>
      </c>
      <c r="O130">
        <v>9558</v>
      </c>
      <c r="P130">
        <v>9871</v>
      </c>
      <c r="Q130">
        <v>8027</v>
      </c>
      <c r="R130">
        <v>5179</v>
      </c>
      <c r="S130">
        <v>3774</v>
      </c>
      <c r="T130">
        <v>1390</v>
      </c>
      <c r="V130">
        <f t="shared" si="45"/>
        <v>0.98615682326738607</v>
      </c>
      <c r="W130">
        <f t="shared" si="45"/>
        <v>0.98291297538626965</v>
      </c>
      <c r="X130">
        <f t="shared" si="45"/>
        <v>0.9610660589558423</v>
      </c>
      <c r="Y130">
        <f t="shared" si="45"/>
        <v>0.96173572187419865</v>
      </c>
      <c r="Z130">
        <f t="shared" si="45"/>
        <v>0.97082546067735309</v>
      </c>
      <c r="AA130">
        <f t="shared" si="45"/>
        <v>0.94042852989197279</v>
      </c>
      <c r="AB130">
        <f t="shared" si="45"/>
        <v>0.94207537950903908</v>
      </c>
      <c r="AC130">
        <f t="shared" si="45"/>
        <v>0.94165478122592183</v>
      </c>
      <c r="AD130">
        <f t="shared" si="45"/>
        <v>0.93044136321075377</v>
      </c>
      <c r="AE130">
        <f t="shared" si="45"/>
        <v>0.92781703812999916</v>
      </c>
      <c r="AF130">
        <f t="shared" si="45"/>
        <v>0.93500170499753721</v>
      </c>
      <c r="AG130">
        <f t="shared" si="45"/>
        <v>0.88825690509915023</v>
      </c>
      <c r="AH130">
        <f t="shared" si="45"/>
        <v>0.91453293307434225</v>
      </c>
      <c r="AI130">
        <f t="shared" si="45"/>
        <v>0.88825080022594616</v>
      </c>
      <c r="AJ130">
        <f t="shared" si="45"/>
        <v>0.90377113133940179</v>
      </c>
      <c r="AL130">
        <f t="shared" si="28"/>
        <v>8.36393223581018E-2</v>
      </c>
      <c r="AM130">
        <f t="shared" si="29"/>
        <v>0.10340815422702904</v>
      </c>
      <c r="AN130">
        <f t="shared" si="30"/>
        <v>0.23827279539568952</v>
      </c>
      <c r="AO130">
        <f t="shared" si="31"/>
        <v>0.23409350066791226</v>
      </c>
      <c r="AP130">
        <f t="shared" si="32"/>
        <v>0.17765147389627287</v>
      </c>
      <c r="AQ130">
        <f t="shared" si="33"/>
        <v>0.36851774842384954</v>
      </c>
      <c r="AR130">
        <f t="shared" si="34"/>
        <v>0.35801992138216598</v>
      </c>
      <c r="AS130">
        <f t="shared" si="35"/>
        <v>0.36069927513807298</v>
      </c>
      <c r="AT130">
        <f t="shared" si="36"/>
        <v>0.43257732789999626</v>
      </c>
      <c r="AU130">
        <f t="shared" si="37"/>
        <v>0.44952433692882365</v>
      </c>
      <c r="AW130">
        <f t="shared" si="38"/>
        <v>0.21556644823808885</v>
      </c>
    </row>
    <row r="131" spans="3:49" x14ac:dyDescent="0.15">
      <c r="C131">
        <f t="shared" ca="1" si="26"/>
        <v>0</v>
      </c>
      <c r="D131">
        <v>173.33</v>
      </c>
      <c r="E131">
        <f t="shared" si="27"/>
        <v>0.93772065137608318</v>
      </c>
      <c r="F131">
        <v>37806</v>
      </c>
      <c r="G131">
        <v>25229</v>
      </c>
      <c r="H131">
        <v>12814</v>
      </c>
      <c r="I131">
        <v>10255</v>
      </c>
      <c r="J131">
        <v>9558</v>
      </c>
      <c r="K131">
        <v>16943</v>
      </c>
      <c r="L131">
        <v>11182</v>
      </c>
      <c r="M131">
        <v>11348</v>
      </c>
      <c r="N131">
        <v>14661</v>
      </c>
      <c r="O131">
        <v>9594</v>
      </c>
      <c r="P131">
        <v>9871</v>
      </c>
      <c r="Q131">
        <v>8181</v>
      </c>
      <c r="R131">
        <v>5220</v>
      </c>
      <c r="S131">
        <v>3810</v>
      </c>
      <c r="T131">
        <v>1367</v>
      </c>
      <c r="V131">
        <f t="shared" si="45"/>
        <v>0.98597426441823699</v>
      </c>
      <c r="W131">
        <f t="shared" si="45"/>
        <v>0.98287401728181523</v>
      </c>
      <c r="X131">
        <f t="shared" si="45"/>
        <v>0.94811767491417065</v>
      </c>
      <c r="Y131">
        <f t="shared" si="45"/>
        <v>0.93920577352822665</v>
      </c>
      <c r="Z131">
        <f t="shared" si="45"/>
        <v>0.97092704333516178</v>
      </c>
      <c r="AA131">
        <f t="shared" si="45"/>
        <v>0.94736194672451957</v>
      </c>
      <c r="AB131">
        <f t="shared" si="45"/>
        <v>0.94199113776894172</v>
      </c>
      <c r="AC131">
        <f t="shared" si="45"/>
        <v>0.93017918326529947</v>
      </c>
      <c r="AD131">
        <f t="shared" si="45"/>
        <v>0.94025371009324932</v>
      </c>
      <c r="AE131">
        <f t="shared" si="45"/>
        <v>0.93131164091014984</v>
      </c>
      <c r="AF131">
        <f t="shared" si="45"/>
        <v>0.93500170499753721</v>
      </c>
      <c r="AG131">
        <f t="shared" si="45"/>
        <v>0.90529833569405105</v>
      </c>
      <c r="AH131">
        <f t="shared" si="45"/>
        <v>0.92177291188416033</v>
      </c>
      <c r="AI131">
        <f t="shared" si="45"/>
        <v>0.89672378083223492</v>
      </c>
      <c r="AJ131">
        <f t="shared" si="45"/>
        <v>0.888816644993498</v>
      </c>
      <c r="AL131">
        <f t="shared" si="28"/>
        <v>8.475015429504841E-2</v>
      </c>
      <c r="AM131">
        <f t="shared" si="29"/>
        <v>0.10364597106845588</v>
      </c>
      <c r="AN131">
        <f t="shared" si="30"/>
        <v>0.31965992864559239</v>
      </c>
      <c r="AO131">
        <f t="shared" si="31"/>
        <v>0.376324095864986</v>
      </c>
      <c r="AP131">
        <f t="shared" si="32"/>
        <v>0.17702369466472956</v>
      </c>
      <c r="AQ131">
        <f t="shared" si="33"/>
        <v>0.3244443318398092</v>
      </c>
      <c r="AR131">
        <f t="shared" si="34"/>
        <v>0.35855647403175211</v>
      </c>
      <c r="AS131">
        <f t="shared" si="35"/>
        <v>0.4342682472936541</v>
      </c>
      <c r="AT131">
        <f t="shared" si="36"/>
        <v>0.36963321468716709</v>
      </c>
      <c r="AU131">
        <f t="shared" si="37"/>
        <v>0.42696791938538931</v>
      </c>
      <c r="AW131">
        <f t="shared" si="38"/>
        <v>0.16991795486485894</v>
      </c>
    </row>
    <row r="132" spans="3:49" x14ac:dyDescent="0.15">
      <c r="C132">
        <f t="shared" ca="1" si="26"/>
        <v>0</v>
      </c>
      <c r="D132">
        <v>174.72</v>
      </c>
      <c r="E132">
        <f t="shared" si="27"/>
        <v>0.93263109200624428</v>
      </c>
      <c r="F132">
        <v>37653</v>
      </c>
      <c r="G132">
        <v>25010</v>
      </c>
      <c r="H132">
        <v>12693</v>
      </c>
      <c r="I132">
        <v>10327</v>
      </c>
      <c r="J132">
        <v>9482</v>
      </c>
      <c r="K132">
        <v>17068</v>
      </c>
      <c r="L132">
        <v>10925</v>
      </c>
      <c r="M132">
        <v>11436</v>
      </c>
      <c r="N132">
        <v>14582</v>
      </c>
      <c r="O132">
        <v>9584</v>
      </c>
      <c r="P132">
        <v>9665</v>
      </c>
      <c r="Q132">
        <v>8256</v>
      </c>
      <c r="R132">
        <v>5261</v>
      </c>
      <c r="S132">
        <v>3747</v>
      </c>
      <c r="T132">
        <v>1334</v>
      </c>
      <c r="V132">
        <f t="shared" si="45"/>
        <v>0.98198404957255137</v>
      </c>
      <c r="W132">
        <f t="shared" si="45"/>
        <v>0.97434219240628639</v>
      </c>
      <c r="X132">
        <f t="shared" si="45"/>
        <v>0.93916479223392912</v>
      </c>
      <c r="Y132">
        <f t="shared" si="45"/>
        <v>0.94579990475143794</v>
      </c>
      <c r="Z132">
        <f t="shared" si="45"/>
        <v>0.96320676134170369</v>
      </c>
      <c r="AA132">
        <f t="shared" si="45"/>
        <v>0.95435127820894183</v>
      </c>
      <c r="AB132">
        <f t="shared" si="45"/>
        <v>0.92034101056391415</v>
      </c>
      <c r="AC132">
        <f t="shared" si="45"/>
        <v>0.93739241626911918</v>
      </c>
      <c r="AD132">
        <f t="shared" si="45"/>
        <v>0.93518720418660128</v>
      </c>
      <c r="AE132">
        <f t="shared" si="45"/>
        <v>0.93034091791566353</v>
      </c>
      <c r="AF132">
        <f t="shared" si="45"/>
        <v>0.9154889554048421</v>
      </c>
      <c r="AG132">
        <f t="shared" si="45"/>
        <v>0.91359773371104824</v>
      </c>
      <c r="AH132">
        <f t="shared" si="45"/>
        <v>0.92901289069397841</v>
      </c>
      <c r="AI132">
        <f t="shared" si="45"/>
        <v>0.8818960647712295</v>
      </c>
      <c r="AJ132">
        <f t="shared" si="45"/>
        <v>0.86736020806241876</v>
      </c>
      <c r="AL132">
        <f t="shared" si="28"/>
        <v>0.1090812813443762</v>
      </c>
      <c r="AM132">
        <f t="shared" si="29"/>
        <v>0.15595626080766078</v>
      </c>
      <c r="AN132">
        <f t="shared" si="30"/>
        <v>0.37658590551033078</v>
      </c>
      <c r="AO132">
        <f t="shared" si="31"/>
        <v>0.33434549687544834</v>
      </c>
      <c r="AP132">
        <f t="shared" si="32"/>
        <v>0.22492310872096893</v>
      </c>
      <c r="AQ132">
        <f t="shared" si="33"/>
        <v>0.28034075494110272</v>
      </c>
      <c r="AR132">
        <f t="shared" si="34"/>
        <v>0.4980660837685506</v>
      </c>
      <c r="AS132">
        <f t="shared" si="35"/>
        <v>0.38791970221289157</v>
      </c>
      <c r="AT132">
        <f t="shared" si="36"/>
        <v>0.40205130811850054</v>
      </c>
      <c r="AU132">
        <f t="shared" si="37"/>
        <v>0.43322508962606121</v>
      </c>
      <c r="AW132">
        <f t="shared" si="38"/>
        <v>0.16024436971678688</v>
      </c>
    </row>
    <row r="133" spans="3:49" x14ac:dyDescent="0.15">
      <c r="C133">
        <f t="shared" ref="C133:C196" ca="1" si="46">B133/B$4</f>
        <v>0</v>
      </c>
      <c r="D133">
        <v>176.1</v>
      </c>
      <c r="E133">
        <f t="shared" ref="E133:E196" si="47">AVERAGE(V133:AJ133)</f>
        <v>0.93771276595855479</v>
      </c>
      <c r="F133">
        <v>37930</v>
      </c>
      <c r="G133">
        <v>25180</v>
      </c>
      <c r="H133">
        <v>13205</v>
      </c>
      <c r="I133">
        <v>10261</v>
      </c>
      <c r="J133">
        <v>9396</v>
      </c>
      <c r="K133">
        <v>16988</v>
      </c>
      <c r="L133">
        <v>11045</v>
      </c>
      <c r="M133">
        <v>11438</v>
      </c>
      <c r="N133">
        <v>14853</v>
      </c>
      <c r="O133">
        <v>9607</v>
      </c>
      <c r="P133">
        <v>9720</v>
      </c>
      <c r="Q133">
        <v>8344</v>
      </c>
      <c r="R133">
        <v>5035</v>
      </c>
      <c r="S133">
        <v>3702</v>
      </c>
      <c r="T133">
        <v>1410</v>
      </c>
      <c r="V133">
        <f t="shared" si="45"/>
        <v>0.98920816403173384</v>
      </c>
      <c r="W133">
        <f t="shared" si="45"/>
        <v>0.98096507016354617</v>
      </c>
      <c r="X133">
        <f t="shared" si="45"/>
        <v>0.97704806440156267</v>
      </c>
      <c r="Y133">
        <f t="shared" si="45"/>
        <v>0.93975528446349421</v>
      </c>
      <c r="Z133">
        <f t="shared" si="45"/>
        <v>0.95447065277015897</v>
      </c>
      <c r="AA133">
        <f t="shared" si="45"/>
        <v>0.94987810605891165</v>
      </c>
      <c r="AB133">
        <f t="shared" si="45"/>
        <v>0.93045001937560023</v>
      </c>
      <c r="AC133">
        <f t="shared" si="45"/>
        <v>0.93755635338284238</v>
      </c>
      <c r="AD133">
        <f t="shared" si="45"/>
        <v>0.95256724343598886</v>
      </c>
      <c r="AE133">
        <f t="shared" si="45"/>
        <v>0.93257358080298203</v>
      </c>
      <c r="AF133">
        <f t="shared" si="45"/>
        <v>0.92069867010192086</v>
      </c>
      <c r="AG133">
        <f t="shared" si="45"/>
        <v>0.92333569405099158</v>
      </c>
      <c r="AH133">
        <f t="shared" si="45"/>
        <v>0.88910471481546882</v>
      </c>
      <c r="AI133">
        <f t="shared" si="45"/>
        <v>0.87130483901336842</v>
      </c>
      <c r="AJ133">
        <f t="shared" si="45"/>
        <v>0.9167750325097529</v>
      </c>
      <c r="AL133">
        <f t="shared" ref="AL133:AL196" si="48">-6*LN(V133)</f>
        <v>6.5102941218043567E-2</v>
      </c>
      <c r="AM133">
        <f t="shared" ref="AM133:AM196" si="49">-6*LN(W133)</f>
        <v>0.11531055844762063</v>
      </c>
      <c r="AN133">
        <f t="shared" ref="AN133:AN196" si="50">-6*LN(X133)</f>
        <v>0.13931659345199784</v>
      </c>
      <c r="AO133">
        <f t="shared" ref="AO133:AO196" si="51">-6*LN(Y133)</f>
        <v>0.37281463973061729</v>
      </c>
      <c r="AP133">
        <f t="shared" ref="AP133:AP196" si="52">-6*LN(Z133)</f>
        <v>0.27959029482053066</v>
      </c>
      <c r="AQ133">
        <f t="shared" ref="AQ133:AQ196" si="53">-6*LN(AA133)</f>
        <v>0.30852967218947541</v>
      </c>
      <c r="AR133">
        <f t="shared" ref="AR133:AR196" si="54">-6*LN(AB133)</f>
        <v>0.43252150842599024</v>
      </c>
      <c r="AS133">
        <f t="shared" ref="AS133:AS196" si="55">-6*LN(AC133)</f>
        <v>0.38687047601453695</v>
      </c>
      <c r="AT133">
        <f t="shared" ref="AT133:AT196" si="56">-6*LN(AD133)</f>
        <v>0.29156746613955742</v>
      </c>
      <c r="AU133">
        <f t="shared" ref="AU133:AU196" si="57">-6*LN(AE133)</f>
        <v>0.41884334129901357</v>
      </c>
      <c r="AW133">
        <f t="shared" ref="AW133:AW196" si="58">SLOPE(AL133:AU133,V$2:AE$2)</f>
        <v>0.170249093750241</v>
      </c>
    </row>
    <row r="134" spans="3:49" x14ac:dyDescent="0.15">
      <c r="C134">
        <f t="shared" ca="1" si="46"/>
        <v>0</v>
      </c>
      <c r="D134">
        <v>177.5</v>
      </c>
      <c r="E134">
        <f t="shared" si="47"/>
        <v>0.93323864679047042</v>
      </c>
      <c r="F134">
        <v>37559</v>
      </c>
      <c r="G134">
        <v>25085</v>
      </c>
      <c r="H134">
        <v>12870</v>
      </c>
      <c r="I134">
        <v>10206</v>
      </c>
      <c r="J134">
        <v>9664</v>
      </c>
      <c r="K134">
        <v>16737</v>
      </c>
      <c r="L134">
        <v>11106</v>
      </c>
      <c r="M134">
        <v>11303</v>
      </c>
      <c r="N134">
        <v>14371</v>
      </c>
      <c r="O134">
        <v>9618</v>
      </c>
      <c r="P134">
        <v>9970</v>
      </c>
      <c r="Q134">
        <v>8172</v>
      </c>
      <c r="R134">
        <v>5115</v>
      </c>
      <c r="S134">
        <v>3763</v>
      </c>
      <c r="T134">
        <v>1357</v>
      </c>
      <c r="V134">
        <f t="shared" si="45"/>
        <v>0.97953254502683607</v>
      </c>
      <c r="W134">
        <f t="shared" si="45"/>
        <v>0.97726405024037155</v>
      </c>
      <c r="X134">
        <f t="shared" si="45"/>
        <v>0.95226115780750553</v>
      </c>
      <c r="Y134">
        <f t="shared" si="45"/>
        <v>0.93471810089020779</v>
      </c>
      <c r="Z134">
        <f t="shared" si="45"/>
        <v>0.98169480506287954</v>
      </c>
      <c r="AA134">
        <f t="shared" si="45"/>
        <v>0.93584352843819185</v>
      </c>
      <c r="AB134">
        <f t="shared" si="45"/>
        <v>0.93558876552154058</v>
      </c>
      <c r="AC134">
        <f t="shared" si="45"/>
        <v>0.92649059820652802</v>
      </c>
      <c r="AD134">
        <f t="shared" si="45"/>
        <v>0.92165514410681992</v>
      </c>
      <c r="AE134">
        <f t="shared" si="45"/>
        <v>0.933641376096917</v>
      </c>
      <c r="AF134">
        <f t="shared" si="45"/>
        <v>0.944379191452279</v>
      </c>
      <c r="AG134">
        <f t="shared" si="45"/>
        <v>0.90430240793201144</v>
      </c>
      <c r="AH134">
        <f t="shared" si="45"/>
        <v>0.90323150273706521</v>
      </c>
      <c r="AI134">
        <f t="shared" si="45"/>
        <v>0.88566183392958009</v>
      </c>
      <c r="AJ134">
        <f t="shared" si="45"/>
        <v>0.88231469440832244</v>
      </c>
      <c r="AL134">
        <f t="shared" si="48"/>
        <v>0.12407889591802237</v>
      </c>
      <c r="AM134">
        <f t="shared" si="49"/>
        <v>0.13799038252752949</v>
      </c>
      <c r="AN134">
        <f t="shared" si="50"/>
        <v>0.29349573829835979</v>
      </c>
      <c r="AO134">
        <f t="shared" si="51"/>
        <v>0.40506174916037146</v>
      </c>
      <c r="AP134">
        <f t="shared" si="52"/>
        <v>0.11084884844577408</v>
      </c>
      <c r="AQ134">
        <f t="shared" si="53"/>
        <v>0.39784192170661836</v>
      </c>
      <c r="AR134">
        <f t="shared" si="54"/>
        <v>0.39947551274198084</v>
      </c>
      <c r="AS134">
        <f t="shared" si="55"/>
        <v>0.45810828572171924</v>
      </c>
      <c r="AT134">
        <f t="shared" si="56"/>
        <v>0.48950493387127247</v>
      </c>
      <c r="AU134">
        <f t="shared" si="57"/>
        <v>0.41197728073179662</v>
      </c>
      <c r="AW134">
        <f t="shared" si="58"/>
        <v>0.190542127851138</v>
      </c>
    </row>
    <row r="135" spans="3:49" x14ac:dyDescent="0.15">
      <c r="C135">
        <f t="shared" ca="1" si="46"/>
        <v>0</v>
      </c>
      <c r="D135">
        <v>178.89</v>
      </c>
      <c r="E135">
        <f t="shared" si="47"/>
        <v>0.93575989894254696</v>
      </c>
      <c r="F135">
        <v>37490</v>
      </c>
      <c r="G135">
        <v>24710</v>
      </c>
      <c r="H135">
        <v>12926</v>
      </c>
      <c r="I135">
        <v>10287</v>
      </c>
      <c r="J135">
        <v>9634</v>
      </c>
      <c r="K135">
        <v>16798</v>
      </c>
      <c r="L135">
        <v>11293</v>
      </c>
      <c r="M135">
        <v>11227</v>
      </c>
      <c r="N135">
        <v>14366</v>
      </c>
      <c r="O135">
        <v>9706</v>
      </c>
      <c r="P135">
        <v>9718</v>
      </c>
      <c r="Q135">
        <v>8122</v>
      </c>
      <c r="R135">
        <v>5167</v>
      </c>
      <c r="S135">
        <v>3898</v>
      </c>
      <c r="T135">
        <v>1377</v>
      </c>
      <c r="V135">
        <f t="shared" si="45"/>
        <v>0.97773303637093867</v>
      </c>
      <c r="W135">
        <f t="shared" si="45"/>
        <v>0.96265476106994541</v>
      </c>
      <c r="X135">
        <f t="shared" si="45"/>
        <v>0.95640464070084052</v>
      </c>
      <c r="Y135">
        <f t="shared" si="45"/>
        <v>0.94213649851632053</v>
      </c>
      <c r="Z135">
        <f t="shared" si="45"/>
        <v>0.97864732532861987</v>
      </c>
      <c r="AA135">
        <f t="shared" si="45"/>
        <v>0.93925432220258986</v>
      </c>
      <c r="AB135">
        <f t="shared" si="45"/>
        <v>0.95134197091975126</v>
      </c>
      <c r="AC135">
        <f t="shared" si="45"/>
        <v>0.9202609878850474</v>
      </c>
      <c r="AD135">
        <f t="shared" si="45"/>
        <v>0.92133447917601941</v>
      </c>
      <c r="AE135">
        <f t="shared" si="45"/>
        <v>0.94218373844839631</v>
      </c>
      <c r="AF135">
        <f t="shared" si="45"/>
        <v>0.92050922593111806</v>
      </c>
      <c r="AG135">
        <f t="shared" si="45"/>
        <v>0.89876947592067991</v>
      </c>
      <c r="AH135">
        <f t="shared" si="45"/>
        <v>0.91241391488610279</v>
      </c>
      <c r="AI135">
        <f t="shared" si="45"/>
        <v>0.91743551120316325</v>
      </c>
      <c r="AJ135">
        <f t="shared" si="45"/>
        <v>0.89531859557867355</v>
      </c>
      <c r="AL135">
        <f t="shared" si="48"/>
        <v>0.1351116909359647</v>
      </c>
      <c r="AM135">
        <f t="shared" si="49"/>
        <v>0.22836261014171516</v>
      </c>
      <c r="AN135">
        <f t="shared" si="50"/>
        <v>0.26744514690234872</v>
      </c>
      <c r="AO135">
        <f t="shared" si="51"/>
        <v>0.35763067211769195</v>
      </c>
      <c r="AP135">
        <f t="shared" si="52"/>
        <v>0.12950364635235401</v>
      </c>
      <c r="AQ135">
        <f t="shared" si="53"/>
        <v>0.37601395667501208</v>
      </c>
      <c r="AR135">
        <f t="shared" si="54"/>
        <v>0.29929014120927439</v>
      </c>
      <c r="AS135">
        <f t="shared" si="55"/>
        <v>0.49858780011342863</v>
      </c>
      <c r="AT135">
        <f t="shared" si="56"/>
        <v>0.49159283450827229</v>
      </c>
      <c r="AU135">
        <f t="shared" si="57"/>
        <v>0.35732983196647583</v>
      </c>
      <c r="AW135">
        <f t="shared" si="58"/>
        <v>0.16058437318188604</v>
      </c>
    </row>
    <row r="136" spans="3:49" x14ac:dyDescent="0.15">
      <c r="C136">
        <f t="shared" ca="1" si="46"/>
        <v>0</v>
      </c>
      <c r="D136">
        <v>180.29</v>
      </c>
      <c r="E136">
        <f t="shared" si="47"/>
        <v>0.93139269457936891</v>
      </c>
      <c r="F136">
        <v>37981</v>
      </c>
      <c r="G136">
        <v>25141</v>
      </c>
      <c r="H136">
        <v>12940</v>
      </c>
      <c r="I136">
        <v>10315</v>
      </c>
      <c r="J136">
        <v>9391</v>
      </c>
      <c r="K136">
        <v>16805</v>
      </c>
      <c r="L136">
        <v>10913</v>
      </c>
      <c r="M136">
        <v>11340</v>
      </c>
      <c r="N136">
        <v>14393</v>
      </c>
      <c r="O136">
        <v>9592</v>
      </c>
      <c r="P136">
        <v>9734</v>
      </c>
      <c r="Q136">
        <v>8105</v>
      </c>
      <c r="R136">
        <v>5126</v>
      </c>
      <c r="S136">
        <v>3756</v>
      </c>
      <c r="T136">
        <v>1375</v>
      </c>
      <c r="V136">
        <f t="shared" si="45"/>
        <v>0.99053823564696242</v>
      </c>
      <c r="W136">
        <f t="shared" si="45"/>
        <v>0.9794457040898219</v>
      </c>
      <c r="X136">
        <f t="shared" si="45"/>
        <v>0.95744051142417419</v>
      </c>
      <c r="Y136">
        <f t="shared" si="45"/>
        <v>0.9447008828809027</v>
      </c>
      <c r="Z136">
        <f t="shared" si="45"/>
        <v>0.95396273948111576</v>
      </c>
      <c r="AA136">
        <f t="shared" si="45"/>
        <v>0.9396457247657175</v>
      </c>
      <c r="AB136">
        <f t="shared" si="45"/>
        <v>0.91933010968274553</v>
      </c>
      <c r="AC136">
        <f t="shared" si="45"/>
        <v>0.92952343481040678</v>
      </c>
      <c r="AD136">
        <f t="shared" si="45"/>
        <v>0.92306606980234207</v>
      </c>
      <c r="AE136">
        <f t="shared" si="45"/>
        <v>0.93111749631125262</v>
      </c>
      <c r="AF136">
        <f t="shared" si="45"/>
        <v>0.9220247792975409</v>
      </c>
      <c r="AG136">
        <f t="shared" si="45"/>
        <v>0.89688827903682722</v>
      </c>
      <c r="AH136">
        <f t="shared" si="45"/>
        <v>0.9051739360762846</v>
      </c>
      <c r="AI136">
        <f t="shared" si="45"/>
        <v>0.88401430992280172</v>
      </c>
      <c r="AJ136">
        <f t="shared" si="45"/>
        <v>0.89401820546163846</v>
      </c>
      <c r="AL136">
        <f t="shared" si="48"/>
        <v>5.7040867314667912E-2</v>
      </c>
      <c r="AM136">
        <f t="shared" si="49"/>
        <v>0.12461085243429429</v>
      </c>
      <c r="AN136">
        <f t="shared" si="50"/>
        <v>0.26095013351004437</v>
      </c>
      <c r="AO136">
        <f t="shared" si="51"/>
        <v>0.3413215658717591</v>
      </c>
      <c r="AP136">
        <f t="shared" si="52"/>
        <v>0.28278399266566906</v>
      </c>
      <c r="AQ136">
        <f t="shared" si="53"/>
        <v>0.37351417983321039</v>
      </c>
      <c r="AR136">
        <f t="shared" si="54"/>
        <v>0.5046600948727572</v>
      </c>
      <c r="AS136">
        <f t="shared" si="55"/>
        <v>0.43849955917564748</v>
      </c>
      <c r="AT136">
        <f t="shared" si="56"/>
        <v>0.48032679274072987</v>
      </c>
      <c r="AU136">
        <f t="shared" si="57"/>
        <v>0.42821883151334339</v>
      </c>
      <c r="AW136">
        <f t="shared" si="58"/>
        <v>0.21774732169559061</v>
      </c>
    </row>
    <row r="137" spans="3:49" x14ac:dyDescent="0.15">
      <c r="C137">
        <f t="shared" ca="1" si="46"/>
        <v>0</v>
      </c>
      <c r="D137">
        <v>181.69</v>
      </c>
      <c r="E137">
        <f t="shared" si="47"/>
        <v>0.92564943164665558</v>
      </c>
      <c r="F137">
        <v>37732</v>
      </c>
      <c r="G137">
        <v>25021</v>
      </c>
      <c r="H137">
        <v>12770</v>
      </c>
      <c r="I137">
        <v>10156</v>
      </c>
      <c r="J137">
        <v>9231</v>
      </c>
      <c r="K137">
        <v>16862</v>
      </c>
      <c r="L137">
        <v>11051</v>
      </c>
      <c r="M137">
        <v>11327</v>
      </c>
      <c r="N137">
        <v>14317</v>
      </c>
      <c r="O137">
        <v>9481</v>
      </c>
      <c r="P137">
        <v>9690</v>
      </c>
      <c r="Q137">
        <v>7944</v>
      </c>
      <c r="R137">
        <v>5161</v>
      </c>
      <c r="S137">
        <v>3802</v>
      </c>
      <c r="T137">
        <v>1337</v>
      </c>
      <c r="V137">
        <f t="shared" si="45"/>
        <v>0.98404435658437606</v>
      </c>
      <c r="W137">
        <f t="shared" si="45"/>
        <v>0.97477073155528549</v>
      </c>
      <c r="X137">
        <f t="shared" si="45"/>
        <v>0.94486208121226467</v>
      </c>
      <c r="Y137">
        <f t="shared" si="45"/>
        <v>0.93013884309631101</v>
      </c>
      <c r="Z137">
        <f t="shared" si="45"/>
        <v>0.93770951423173032</v>
      </c>
      <c r="AA137">
        <f t="shared" si="45"/>
        <v>0.94283285992261401</v>
      </c>
      <c r="AB137">
        <f t="shared" si="45"/>
        <v>0.93095546981618449</v>
      </c>
      <c r="AC137">
        <f t="shared" si="45"/>
        <v>0.92845784357120609</v>
      </c>
      <c r="AD137">
        <f t="shared" si="45"/>
        <v>0.91819196285417437</v>
      </c>
      <c r="AE137">
        <f t="shared" si="45"/>
        <v>0.9203424710724547</v>
      </c>
      <c r="AF137">
        <f t="shared" si="45"/>
        <v>0.91785700753987798</v>
      </c>
      <c r="AG137">
        <f t="shared" si="45"/>
        <v>0.87907223796034006</v>
      </c>
      <c r="AH137">
        <f t="shared" si="45"/>
        <v>0.91135440579198301</v>
      </c>
      <c r="AI137">
        <f t="shared" si="45"/>
        <v>0.89484089625305963</v>
      </c>
      <c r="AJ137">
        <f t="shared" si="45"/>
        <v>0.86931079323797145</v>
      </c>
      <c r="AL137">
        <f t="shared" si="48"/>
        <v>9.6505830697247968E-2</v>
      </c>
      <c r="AM137">
        <f t="shared" si="49"/>
        <v>0.15331789655096115</v>
      </c>
      <c r="AN137">
        <f t="shared" si="50"/>
        <v>0.34029784767988364</v>
      </c>
      <c r="AO137">
        <f t="shared" si="51"/>
        <v>0.43452846195645789</v>
      </c>
      <c r="AP137">
        <f t="shared" si="52"/>
        <v>0.38589038555244154</v>
      </c>
      <c r="AQ137">
        <f t="shared" si="53"/>
        <v>0.35319752989272091</v>
      </c>
      <c r="AR137">
        <f t="shared" si="54"/>
        <v>0.42926300001860251</v>
      </c>
      <c r="AS137">
        <f t="shared" si="55"/>
        <v>0.44538181166182467</v>
      </c>
      <c r="AT137">
        <f t="shared" si="56"/>
        <v>0.51209280215478903</v>
      </c>
      <c r="AU137">
        <f t="shared" si="57"/>
        <v>0.49805656224969008</v>
      </c>
      <c r="AW137">
        <f t="shared" si="58"/>
        <v>0.1965520948700572</v>
      </c>
    </row>
    <row r="138" spans="3:49" x14ac:dyDescent="0.15">
      <c r="C138">
        <f t="shared" ca="1" si="46"/>
        <v>0</v>
      </c>
      <c r="D138">
        <v>183.09</v>
      </c>
      <c r="E138">
        <f t="shared" si="47"/>
        <v>0.93089132680434072</v>
      </c>
      <c r="F138">
        <v>37807</v>
      </c>
      <c r="G138">
        <v>25002</v>
      </c>
      <c r="H138">
        <v>12757</v>
      </c>
      <c r="I138">
        <v>10322</v>
      </c>
      <c r="J138">
        <v>9378</v>
      </c>
      <c r="K138">
        <v>17004</v>
      </c>
      <c r="L138">
        <v>11131</v>
      </c>
      <c r="M138">
        <v>11158</v>
      </c>
      <c r="N138">
        <v>14648</v>
      </c>
      <c r="O138">
        <v>9563</v>
      </c>
      <c r="P138">
        <v>9560</v>
      </c>
      <c r="Q138">
        <v>8251</v>
      </c>
      <c r="R138">
        <v>5147</v>
      </c>
      <c r="S138">
        <v>3762</v>
      </c>
      <c r="T138">
        <v>1350</v>
      </c>
      <c r="V138">
        <f t="shared" ref="V138:AJ154" si="59">F138/AVERAGE(F$4:F$8)</f>
        <v>0.98600034425382976</v>
      </c>
      <c r="W138">
        <f t="shared" si="59"/>
        <v>0.97403052757065056</v>
      </c>
      <c r="X138">
        <f t="shared" si="59"/>
        <v>0.94390020125488339</v>
      </c>
      <c r="Y138">
        <f t="shared" si="59"/>
        <v>0.9453419789720483</v>
      </c>
      <c r="Z138">
        <f t="shared" si="59"/>
        <v>0.95264216492960319</v>
      </c>
      <c r="AA138">
        <f t="shared" si="59"/>
        <v>0.95077274048891769</v>
      </c>
      <c r="AB138">
        <f t="shared" si="59"/>
        <v>0.93769480902397517</v>
      </c>
      <c r="AC138">
        <f t="shared" si="59"/>
        <v>0.91460515746159776</v>
      </c>
      <c r="AD138">
        <f t="shared" si="59"/>
        <v>0.93941998127316806</v>
      </c>
      <c r="AE138">
        <f t="shared" si="59"/>
        <v>0.92830239962724237</v>
      </c>
      <c r="AF138">
        <f t="shared" si="59"/>
        <v>0.9055431364376918</v>
      </c>
      <c r="AG138">
        <f t="shared" si="59"/>
        <v>0.91304444050991507</v>
      </c>
      <c r="AH138">
        <f t="shared" si="59"/>
        <v>0.90888221790570367</v>
      </c>
      <c r="AI138">
        <f t="shared" si="59"/>
        <v>0.88542647335718316</v>
      </c>
      <c r="AJ138">
        <f t="shared" si="59"/>
        <v>0.87776332899869958</v>
      </c>
      <c r="AL138">
        <f t="shared" si="48"/>
        <v>8.4591451426484457E-2</v>
      </c>
      <c r="AM138">
        <f t="shared" si="49"/>
        <v>0.1578758001345989</v>
      </c>
      <c r="AN138">
        <f t="shared" si="50"/>
        <v>0.34640902460965312</v>
      </c>
      <c r="AO138">
        <f t="shared" si="51"/>
        <v>0.33725120665183722</v>
      </c>
      <c r="AP138">
        <f t="shared" si="52"/>
        <v>0.29109557159616095</v>
      </c>
      <c r="AQ138">
        <f t="shared" si="53"/>
        <v>0.30288128391636165</v>
      </c>
      <c r="AR138">
        <f t="shared" si="54"/>
        <v>0.38598447859194096</v>
      </c>
      <c r="AS138">
        <f t="shared" si="55"/>
        <v>0.53557697243326396</v>
      </c>
      <c r="AT138">
        <f t="shared" si="56"/>
        <v>0.37495581219067392</v>
      </c>
      <c r="AU138">
        <f t="shared" si="57"/>
        <v>0.44638642566018844</v>
      </c>
      <c r="AW138">
        <f t="shared" si="58"/>
        <v>0.17713547790262107</v>
      </c>
    </row>
    <row r="139" spans="3:49" x14ac:dyDescent="0.15">
      <c r="C139">
        <f t="shared" ca="1" si="46"/>
        <v>0</v>
      </c>
      <c r="D139">
        <v>184.49</v>
      </c>
      <c r="E139">
        <f t="shared" si="47"/>
        <v>0.92809669368883552</v>
      </c>
      <c r="F139">
        <v>37661</v>
      </c>
      <c r="G139">
        <v>24944</v>
      </c>
      <c r="H139">
        <v>12932</v>
      </c>
      <c r="I139">
        <v>10231</v>
      </c>
      <c r="J139">
        <v>9496</v>
      </c>
      <c r="K139">
        <v>16720</v>
      </c>
      <c r="L139">
        <v>10967</v>
      </c>
      <c r="M139">
        <v>11287</v>
      </c>
      <c r="N139">
        <v>14459</v>
      </c>
      <c r="O139">
        <v>9570</v>
      </c>
      <c r="P139">
        <v>9733</v>
      </c>
      <c r="Q139">
        <v>8193</v>
      </c>
      <c r="R139">
        <v>4972</v>
      </c>
      <c r="S139">
        <v>3827</v>
      </c>
      <c r="T139">
        <v>1325</v>
      </c>
      <c r="V139">
        <f t="shared" si="59"/>
        <v>0.98219268825729311</v>
      </c>
      <c r="W139">
        <f t="shared" si="59"/>
        <v>0.97177095751229137</v>
      </c>
      <c r="X139">
        <f t="shared" si="59"/>
        <v>0.95684858529655492</v>
      </c>
      <c r="Y139">
        <f t="shared" si="59"/>
        <v>0.93700772978715618</v>
      </c>
      <c r="Z139">
        <f t="shared" si="59"/>
        <v>0.96462891855102495</v>
      </c>
      <c r="AA139">
        <f t="shared" si="59"/>
        <v>0.93489297935631044</v>
      </c>
      <c r="AB139">
        <f t="shared" si="59"/>
        <v>0.92387916364800426</v>
      </c>
      <c r="AC139">
        <f t="shared" si="59"/>
        <v>0.92517910129674263</v>
      </c>
      <c r="AD139">
        <f t="shared" si="59"/>
        <v>0.92729884688890885</v>
      </c>
      <c r="AE139">
        <f t="shared" si="59"/>
        <v>0.92898190572338279</v>
      </c>
      <c r="AF139">
        <f t="shared" si="59"/>
        <v>0.9219300572121395</v>
      </c>
      <c r="AG139">
        <f t="shared" si="59"/>
        <v>0.90662623937677056</v>
      </c>
      <c r="AH139">
        <f t="shared" si="59"/>
        <v>0.87797986932721173</v>
      </c>
      <c r="AI139">
        <f t="shared" si="59"/>
        <v>0.90072491056298243</v>
      </c>
      <c r="AJ139">
        <f t="shared" si="59"/>
        <v>0.86150845253576069</v>
      </c>
      <c r="AL139">
        <f t="shared" si="48"/>
        <v>0.10780661793038854</v>
      </c>
      <c r="AM139">
        <f t="shared" si="49"/>
        <v>0.1718108562523028</v>
      </c>
      <c r="AN139">
        <f t="shared" si="50"/>
        <v>0.26466070876745151</v>
      </c>
      <c r="AO139">
        <f t="shared" si="51"/>
        <v>0.3903824836302322</v>
      </c>
      <c r="AP139">
        <f t="shared" si="52"/>
        <v>0.21607075175632676</v>
      </c>
      <c r="AQ139">
        <f t="shared" si="53"/>
        <v>0.40393930095629083</v>
      </c>
      <c r="AR139">
        <f t="shared" si="54"/>
        <v>0.47504394699004271</v>
      </c>
      <c r="AS139">
        <f t="shared" si="55"/>
        <v>0.46660762313234783</v>
      </c>
      <c r="AT139">
        <f t="shared" si="56"/>
        <v>0.45287630814799607</v>
      </c>
      <c r="AU139">
        <f t="shared" si="57"/>
        <v>0.44199610507544462</v>
      </c>
      <c r="AW139">
        <f t="shared" si="58"/>
        <v>0.19403065091508193</v>
      </c>
    </row>
    <row r="140" spans="3:49" x14ac:dyDescent="0.15">
      <c r="C140">
        <f t="shared" ca="1" si="46"/>
        <v>0</v>
      </c>
      <c r="D140">
        <v>185.88</v>
      </c>
      <c r="E140">
        <f t="shared" si="47"/>
        <v>0.92376189061031588</v>
      </c>
      <c r="F140">
        <v>37112</v>
      </c>
      <c r="G140">
        <v>24973</v>
      </c>
      <c r="H140">
        <v>12921</v>
      </c>
      <c r="I140">
        <v>10240</v>
      </c>
      <c r="J140">
        <v>9378</v>
      </c>
      <c r="K140">
        <v>16927</v>
      </c>
      <c r="L140">
        <v>10829</v>
      </c>
      <c r="M140">
        <v>11150</v>
      </c>
      <c r="N140">
        <v>14226</v>
      </c>
      <c r="O140">
        <v>9438</v>
      </c>
      <c r="P140">
        <v>9753</v>
      </c>
      <c r="Q140">
        <v>8068</v>
      </c>
      <c r="R140">
        <v>5013</v>
      </c>
      <c r="S140">
        <v>3849</v>
      </c>
      <c r="T140">
        <v>1323</v>
      </c>
      <c r="V140">
        <f t="shared" si="59"/>
        <v>0.96787485851689181</v>
      </c>
      <c r="W140">
        <f t="shared" si="59"/>
        <v>0.97290074254147096</v>
      </c>
      <c r="X140">
        <f t="shared" si="59"/>
        <v>0.9560346868710784</v>
      </c>
      <c r="Y140">
        <f t="shared" si="59"/>
        <v>0.93783199619005753</v>
      </c>
      <c r="Z140">
        <f t="shared" si="59"/>
        <v>0.95264216492960319</v>
      </c>
      <c r="AA140">
        <f t="shared" si="59"/>
        <v>0.94646731229451353</v>
      </c>
      <c r="AB140">
        <f t="shared" si="59"/>
        <v>0.91225380351456542</v>
      </c>
      <c r="AC140">
        <f t="shared" si="59"/>
        <v>0.91394940900670507</v>
      </c>
      <c r="AD140">
        <f t="shared" si="59"/>
        <v>0.91235586111360512</v>
      </c>
      <c r="AE140">
        <f t="shared" si="59"/>
        <v>0.91616836219616371</v>
      </c>
      <c r="AF140">
        <f t="shared" si="59"/>
        <v>0.92382449892016816</v>
      </c>
      <c r="AG140">
        <f t="shared" si="59"/>
        <v>0.89279390934844205</v>
      </c>
      <c r="AH140">
        <f t="shared" si="59"/>
        <v>0.88521984813702981</v>
      </c>
      <c r="AI140">
        <f t="shared" si="59"/>
        <v>0.90590284315571457</v>
      </c>
      <c r="AJ140">
        <f t="shared" si="59"/>
        <v>0.86020806241872561</v>
      </c>
      <c r="AL140">
        <f t="shared" si="48"/>
        <v>0.19591487072623365</v>
      </c>
      <c r="AM140">
        <f t="shared" si="49"/>
        <v>0.16483928265708919</v>
      </c>
      <c r="AN140">
        <f t="shared" si="50"/>
        <v>0.26976649950607223</v>
      </c>
      <c r="AO140">
        <f t="shared" si="51"/>
        <v>0.38510672734287982</v>
      </c>
      <c r="AP140">
        <f t="shared" si="52"/>
        <v>0.29109557159616095</v>
      </c>
      <c r="AQ140">
        <f t="shared" si="53"/>
        <v>0.3301130656538635</v>
      </c>
      <c r="AR140">
        <f t="shared" si="54"/>
        <v>0.5510222057810189</v>
      </c>
      <c r="AS140">
        <f t="shared" si="55"/>
        <v>0.53988036153651697</v>
      </c>
      <c r="AT140">
        <f t="shared" si="56"/>
        <v>0.55035099855599134</v>
      </c>
      <c r="AU140">
        <f t="shared" si="57"/>
        <v>0.52533077803944739</v>
      </c>
      <c r="AW140">
        <f t="shared" si="58"/>
        <v>0.23961405614703726</v>
      </c>
    </row>
    <row r="141" spans="3:49" x14ac:dyDescent="0.15">
      <c r="C141">
        <f t="shared" ca="1" si="46"/>
        <v>0</v>
      </c>
      <c r="D141">
        <v>187.27</v>
      </c>
      <c r="E141">
        <f t="shared" si="47"/>
        <v>0.91519147049780358</v>
      </c>
      <c r="F141">
        <v>37407</v>
      </c>
      <c r="G141">
        <v>24893</v>
      </c>
      <c r="H141">
        <v>12684</v>
      </c>
      <c r="I141">
        <v>10270</v>
      </c>
      <c r="J141">
        <v>9159</v>
      </c>
      <c r="K141">
        <v>16476</v>
      </c>
      <c r="L141">
        <v>10824</v>
      </c>
      <c r="M141">
        <v>11343</v>
      </c>
      <c r="N141">
        <v>14342</v>
      </c>
      <c r="O141">
        <v>9285</v>
      </c>
      <c r="P141">
        <v>9520</v>
      </c>
      <c r="Q141">
        <v>8178</v>
      </c>
      <c r="R141">
        <v>5026</v>
      </c>
      <c r="S141">
        <v>3665</v>
      </c>
      <c r="T141">
        <v>1280</v>
      </c>
      <c r="V141">
        <f t="shared" si="59"/>
        <v>0.97556841001674321</v>
      </c>
      <c r="W141">
        <f t="shared" si="59"/>
        <v>0.96978409418511335</v>
      </c>
      <c r="X141">
        <f t="shared" si="59"/>
        <v>0.93849887534035747</v>
      </c>
      <c r="Y141">
        <f t="shared" si="59"/>
        <v>0.94057955086639566</v>
      </c>
      <c r="Z141">
        <f t="shared" si="59"/>
        <v>0.93039556286950686</v>
      </c>
      <c r="AA141">
        <f t="shared" si="59"/>
        <v>0.92124980429871839</v>
      </c>
      <c r="AB141">
        <f t="shared" si="59"/>
        <v>0.91183259481407841</v>
      </c>
      <c r="AC141">
        <f t="shared" si="59"/>
        <v>0.92976934048099158</v>
      </c>
      <c r="AD141">
        <f t="shared" si="59"/>
        <v>0.91979528750817696</v>
      </c>
      <c r="AE141">
        <f t="shared" si="59"/>
        <v>0.90131630038052335</v>
      </c>
      <c r="AF141">
        <f t="shared" si="59"/>
        <v>0.90175425302163448</v>
      </c>
      <c r="AG141">
        <f t="shared" si="59"/>
        <v>0.90496635977337114</v>
      </c>
      <c r="AH141">
        <f t="shared" si="59"/>
        <v>0.8875154511742892</v>
      </c>
      <c r="AI141">
        <f t="shared" si="59"/>
        <v>0.86259649783468273</v>
      </c>
      <c r="AJ141">
        <f t="shared" si="59"/>
        <v>0.8322496749024707</v>
      </c>
      <c r="AL141">
        <f t="shared" si="48"/>
        <v>0.14840995932753573</v>
      </c>
      <c r="AM141">
        <f t="shared" si="49"/>
        <v>0.18409089344620222</v>
      </c>
      <c r="AN141">
        <f t="shared" si="50"/>
        <v>0.3808417278899659</v>
      </c>
      <c r="AO141">
        <f t="shared" si="51"/>
        <v>0.36755430136824851</v>
      </c>
      <c r="AP141">
        <f t="shared" si="52"/>
        <v>0.43287268107542554</v>
      </c>
      <c r="AQ141">
        <f t="shared" si="53"/>
        <v>0.49214428745261812</v>
      </c>
      <c r="AR141">
        <f t="shared" si="54"/>
        <v>0.55379318444755232</v>
      </c>
      <c r="AS141">
        <f t="shared" si="55"/>
        <v>0.43691246751185031</v>
      </c>
      <c r="AT141">
        <f t="shared" si="56"/>
        <v>0.50162488366163283</v>
      </c>
      <c r="AU141">
        <f t="shared" si="57"/>
        <v>0.62339416903660783</v>
      </c>
      <c r="AW141">
        <f t="shared" si="58"/>
        <v>0.22438012017683046</v>
      </c>
    </row>
    <row r="142" spans="3:49" x14ac:dyDescent="0.15">
      <c r="C142">
        <f t="shared" ca="1" si="46"/>
        <v>0</v>
      </c>
      <c r="D142">
        <v>188.66</v>
      </c>
      <c r="E142">
        <f t="shared" si="47"/>
        <v>0.92572971905083945</v>
      </c>
      <c r="F142">
        <v>37835</v>
      </c>
      <c r="G142">
        <v>24772</v>
      </c>
      <c r="H142">
        <v>12929</v>
      </c>
      <c r="I142">
        <v>10079</v>
      </c>
      <c r="J142">
        <v>9595</v>
      </c>
      <c r="K142">
        <v>16654</v>
      </c>
      <c r="L142">
        <v>10974</v>
      </c>
      <c r="M142">
        <v>11185</v>
      </c>
      <c r="N142">
        <v>14432</v>
      </c>
      <c r="O142">
        <v>9237</v>
      </c>
      <c r="P142">
        <v>9683</v>
      </c>
      <c r="Q142">
        <v>8164</v>
      </c>
      <c r="R142">
        <v>5018</v>
      </c>
      <c r="S142">
        <v>3655</v>
      </c>
      <c r="T142">
        <v>1412</v>
      </c>
      <c r="V142">
        <f t="shared" si="59"/>
        <v>0.98673057965042577</v>
      </c>
      <c r="W142">
        <f t="shared" si="59"/>
        <v>0.96507016354612252</v>
      </c>
      <c r="X142">
        <f t="shared" si="59"/>
        <v>0.95662661299869767</v>
      </c>
      <c r="Y142">
        <f t="shared" si="59"/>
        <v>0.92308678609370998</v>
      </c>
      <c r="Z142">
        <f t="shared" si="59"/>
        <v>0.97468560167408214</v>
      </c>
      <c r="AA142">
        <f t="shared" si="59"/>
        <v>0.93120261233253554</v>
      </c>
      <c r="AB142">
        <f t="shared" si="59"/>
        <v>0.92446885582868599</v>
      </c>
      <c r="AC142">
        <f t="shared" si="59"/>
        <v>0.91681830849686063</v>
      </c>
      <c r="AD142">
        <f t="shared" si="59"/>
        <v>0.92556725626258607</v>
      </c>
      <c r="AE142">
        <f t="shared" si="59"/>
        <v>0.89665683000698915</v>
      </c>
      <c r="AF142">
        <f t="shared" si="59"/>
        <v>0.91719395294206796</v>
      </c>
      <c r="AG142">
        <f t="shared" si="59"/>
        <v>0.90341713881019836</v>
      </c>
      <c r="AH142">
        <f t="shared" si="59"/>
        <v>0.88610277238212964</v>
      </c>
      <c r="AI142">
        <f t="shared" si="59"/>
        <v>0.86024289211071359</v>
      </c>
      <c r="AJ142">
        <f t="shared" si="59"/>
        <v>0.91807542262678798</v>
      </c>
      <c r="AL142">
        <f t="shared" si="48"/>
        <v>8.0149474543979624E-2</v>
      </c>
      <c r="AM142">
        <f t="shared" si="49"/>
        <v>0.21332683168994049</v>
      </c>
      <c r="AN142">
        <f t="shared" si="50"/>
        <v>0.26605276631207425</v>
      </c>
      <c r="AO142">
        <f t="shared" si="51"/>
        <v>0.48019213677460476</v>
      </c>
      <c r="AP142">
        <f t="shared" si="52"/>
        <v>0.15384191884254911</v>
      </c>
      <c r="AQ142">
        <f t="shared" si="53"/>
        <v>0.42767038001385871</v>
      </c>
      <c r="AR142">
        <f t="shared" si="54"/>
        <v>0.4712154978377715</v>
      </c>
      <c r="AS142">
        <f t="shared" si="55"/>
        <v>0.52107577932072613</v>
      </c>
      <c r="AT142">
        <f t="shared" si="56"/>
        <v>0.46409087650232467</v>
      </c>
      <c r="AU142">
        <f t="shared" si="57"/>
        <v>0.65449239220178446</v>
      </c>
      <c r="AW142">
        <f t="shared" si="58"/>
        <v>0.26771028267139396</v>
      </c>
    </row>
    <row r="143" spans="3:49" x14ac:dyDescent="0.15">
      <c r="C143">
        <f t="shared" ca="1" si="46"/>
        <v>0</v>
      </c>
      <c r="D143">
        <v>190.05</v>
      </c>
      <c r="E143">
        <f t="shared" si="47"/>
        <v>0.91956451144686335</v>
      </c>
      <c r="F143">
        <v>37600</v>
      </c>
      <c r="G143">
        <v>24904</v>
      </c>
      <c r="H143">
        <v>12805</v>
      </c>
      <c r="I143">
        <v>10110</v>
      </c>
      <c r="J143">
        <v>9380</v>
      </c>
      <c r="K143">
        <v>16835</v>
      </c>
      <c r="L143">
        <v>10744</v>
      </c>
      <c r="M143">
        <v>11310</v>
      </c>
      <c r="N143">
        <v>14217</v>
      </c>
      <c r="O143">
        <v>9282</v>
      </c>
      <c r="P143">
        <v>9743</v>
      </c>
      <c r="Q143">
        <v>7922</v>
      </c>
      <c r="R143">
        <v>4964</v>
      </c>
      <c r="S143">
        <v>3784</v>
      </c>
      <c r="T143">
        <v>1328</v>
      </c>
      <c r="V143">
        <f t="shared" si="59"/>
        <v>0.98060181828613746</v>
      </c>
      <c r="W143">
        <f t="shared" si="59"/>
        <v>0.97021263333411256</v>
      </c>
      <c r="X143">
        <f t="shared" si="59"/>
        <v>0.947451758020599</v>
      </c>
      <c r="Y143">
        <f t="shared" si="59"/>
        <v>0.92592592592592604</v>
      </c>
      <c r="Z143">
        <f t="shared" si="59"/>
        <v>0.95284533024522045</v>
      </c>
      <c r="AA143">
        <f t="shared" si="59"/>
        <v>0.94132316432197882</v>
      </c>
      <c r="AB143">
        <f t="shared" si="59"/>
        <v>0.90509325560628773</v>
      </c>
      <c r="AC143">
        <f t="shared" si="59"/>
        <v>0.92706437810455911</v>
      </c>
      <c r="AD143">
        <f t="shared" si="59"/>
        <v>0.91177866423816423</v>
      </c>
      <c r="AE143">
        <f t="shared" si="59"/>
        <v>0.90102508348217747</v>
      </c>
      <c r="AF143">
        <f t="shared" si="59"/>
        <v>0.92287727806615383</v>
      </c>
      <c r="AG143">
        <f t="shared" si="59"/>
        <v>0.8766377478753542</v>
      </c>
      <c r="AH143">
        <f t="shared" si="59"/>
        <v>0.87656719053505205</v>
      </c>
      <c r="AI143">
        <f t="shared" si="59"/>
        <v>0.89060440594991519</v>
      </c>
      <c r="AJ143">
        <f t="shared" si="59"/>
        <v>0.86345903771131338</v>
      </c>
      <c r="AL143">
        <f t="shared" si="48"/>
        <v>0.11753277304779575</v>
      </c>
      <c r="AM143">
        <f t="shared" si="49"/>
        <v>0.1814401313089849</v>
      </c>
      <c r="AN143">
        <f t="shared" si="50"/>
        <v>0.32387555003763974</v>
      </c>
      <c r="AO143">
        <f t="shared" si="51"/>
        <v>0.4617662468167692</v>
      </c>
      <c r="AP143">
        <f t="shared" si="52"/>
        <v>0.28981611749172886</v>
      </c>
      <c r="AQ143">
        <f t="shared" si="53"/>
        <v>0.36281263121739749</v>
      </c>
      <c r="AR143">
        <f t="shared" si="54"/>
        <v>0.5983037743328552</v>
      </c>
      <c r="AS143">
        <f t="shared" si="55"/>
        <v>0.45439360820510921</v>
      </c>
      <c r="AT143">
        <f t="shared" si="56"/>
        <v>0.55414806650256609</v>
      </c>
      <c r="AU143">
        <f t="shared" si="57"/>
        <v>0.62533309295071804</v>
      </c>
      <c r="AW143">
        <f t="shared" si="58"/>
        <v>0.26006551644682985</v>
      </c>
    </row>
    <row r="144" spans="3:49" x14ac:dyDescent="0.15">
      <c r="C144">
        <f t="shared" ca="1" si="46"/>
        <v>0</v>
      </c>
      <c r="D144">
        <v>191.44</v>
      </c>
      <c r="E144">
        <f t="shared" si="47"/>
        <v>0.91831345638133599</v>
      </c>
      <c r="F144">
        <v>37407</v>
      </c>
      <c r="G144">
        <v>24718</v>
      </c>
      <c r="H144">
        <v>12753</v>
      </c>
      <c r="I144">
        <v>10376</v>
      </c>
      <c r="J144">
        <v>9408</v>
      </c>
      <c r="K144">
        <v>16471</v>
      </c>
      <c r="L144">
        <v>10985</v>
      </c>
      <c r="M144">
        <v>11070</v>
      </c>
      <c r="N144">
        <v>14216</v>
      </c>
      <c r="O144">
        <v>9467</v>
      </c>
      <c r="P144">
        <v>9478</v>
      </c>
      <c r="Q144">
        <v>7967</v>
      </c>
      <c r="R144">
        <v>4905</v>
      </c>
      <c r="S144">
        <v>3745</v>
      </c>
      <c r="T144">
        <v>1346</v>
      </c>
      <c r="V144">
        <f t="shared" si="59"/>
        <v>0.97556841001674321</v>
      </c>
      <c r="W144">
        <f t="shared" si="59"/>
        <v>0.96296642590558124</v>
      </c>
      <c r="X144">
        <f t="shared" si="59"/>
        <v>0.94360423819107375</v>
      </c>
      <c r="Y144">
        <f t="shared" si="59"/>
        <v>0.95028757738945679</v>
      </c>
      <c r="Z144">
        <f t="shared" si="59"/>
        <v>0.95568964466386297</v>
      </c>
      <c r="AA144">
        <f t="shared" si="59"/>
        <v>0.9209702310393415</v>
      </c>
      <c r="AB144">
        <f t="shared" si="59"/>
        <v>0.92539551496975714</v>
      </c>
      <c r="AC144">
        <f t="shared" si="59"/>
        <v>0.90739192445777805</v>
      </c>
      <c r="AD144">
        <f t="shared" si="59"/>
        <v>0.91171453125200419</v>
      </c>
      <c r="AE144">
        <f t="shared" si="59"/>
        <v>0.91898345888017396</v>
      </c>
      <c r="AF144">
        <f t="shared" si="59"/>
        <v>0.89777592543477436</v>
      </c>
      <c r="AG144">
        <f t="shared" si="59"/>
        <v>0.88161738668555245</v>
      </c>
      <c r="AH144">
        <f t="shared" si="59"/>
        <v>0.86614868444287485</v>
      </c>
      <c r="AI144">
        <f t="shared" si="59"/>
        <v>0.88142534362643565</v>
      </c>
      <c r="AJ144">
        <f t="shared" si="59"/>
        <v>0.8751625487646294</v>
      </c>
      <c r="AL144">
        <f t="shared" si="48"/>
        <v>0.14840995932753573</v>
      </c>
      <c r="AM144">
        <f t="shared" si="49"/>
        <v>0.22642039113956475</v>
      </c>
      <c r="AN144">
        <f t="shared" si="50"/>
        <v>0.34829063967799434</v>
      </c>
      <c r="AO144">
        <f t="shared" si="51"/>
        <v>0.30594376292619319</v>
      </c>
      <c r="AP144">
        <f t="shared" si="52"/>
        <v>0.27193234866290156</v>
      </c>
      <c r="AQ144">
        <f t="shared" si="53"/>
        <v>0.49396539409239154</v>
      </c>
      <c r="AR144">
        <f t="shared" si="54"/>
        <v>0.46520429463903262</v>
      </c>
      <c r="AS144">
        <f t="shared" si="55"/>
        <v>0.58308486865001041</v>
      </c>
      <c r="AT144">
        <f t="shared" si="56"/>
        <v>0.55457011130983014</v>
      </c>
      <c r="AU144">
        <f t="shared" si="57"/>
        <v>0.50692293498409702</v>
      </c>
      <c r="AW144">
        <f t="shared" si="58"/>
        <v>0.2319056143758596</v>
      </c>
    </row>
    <row r="145" spans="3:49" x14ac:dyDescent="0.15">
      <c r="C145">
        <f t="shared" ca="1" si="46"/>
        <v>0</v>
      </c>
      <c r="D145">
        <v>192.84</v>
      </c>
      <c r="E145">
        <f t="shared" si="47"/>
        <v>0.91388722770194197</v>
      </c>
      <c r="F145">
        <v>37501</v>
      </c>
      <c r="G145">
        <v>25069</v>
      </c>
      <c r="H145">
        <v>12939</v>
      </c>
      <c r="I145">
        <v>10035</v>
      </c>
      <c r="J145">
        <v>9158</v>
      </c>
      <c r="K145">
        <v>16868</v>
      </c>
      <c r="L145">
        <v>10980</v>
      </c>
      <c r="M145">
        <v>11236</v>
      </c>
      <c r="N145">
        <v>14069</v>
      </c>
      <c r="O145">
        <v>9061</v>
      </c>
      <c r="P145">
        <v>9529</v>
      </c>
      <c r="Q145">
        <v>7962</v>
      </c>
      <c r="R145">
        <v>5021</v>
      </c>
      <c r="S145">
        <v>3534</v>
      </c>
      <c r="T145">
        <v>1344</v>
      </c>
      <c r="V145">
        <f t="shared" si="59"/>
        <v>0.97801991456245851</v>
      </c>
      <c r="W145">
        <f t="shared" si="59"/>
        <v>0.97664072056910001</v>
      </c>
      <c r="X145">
        <f t="shared" si="59"/>
        <v>0.95736652065822181</v>
      </c>
      <c r="Y145">
        <f t="shared" si="59"/>
        <v>0.91905703923508086</v>
      </c>
      <c r="Z145">
        <f t="shared" si="59"/>
        <v>0.93029398021169818</v>
      </c>
      <c r="AA145">
        <f t="shared" si="59"/>
        <v>0.94316834783386627</v>
      </c>
      <c r="AB145">
        <f t="shared" si="59"/>
        <v>0.92497430626927024</v>
      </c>
      <c r="AC145">
        <f t="shared" si="59"/>
        <v>0.92099870489680169</v>
      </c>
      <c r="AD145">
        <f t="shared" si="59"/>
        <v>0.9022869822864692</v>
      </c>
      <c r="AE145">
        <f t="shared" si="59"/>
        <v>0.8795721053040304</v>
      </c>
      <c r="AF145">
        <f t="shared" si="59"/>
        <v>0.9026067517902473</v>
      </c>
      <c r="AG145">
        <f t="shared" si="59"/>
        <v>0.88106409348441939</v>
      </c>
      <c r="AH145">
        <f t="shared" si="59"/>
        <v>0.88663252692918948</v>
      </c>
      <c r="AI145">
        <f t="shared" si="59"/>
        <v>0.83176426285068716</v>
      </c>
      <c r="AJ145">
        <f t="shared" si="59"/>
        <v>0.87386215864759431</v>
      </c>
      <c r="AL145">
        <f t="shared" si="48"/>
        <v>0.13335147969799349</v>
      </c>
      <c r="AM145">
        <f t="shared" si="49"/>
        <v>0.14181859177332096</v>
      </c>
      <c r="AN145">
        <f t="shared" si="50"/>
        <v>0.26141382994367657</v>
      </c>
      <c r="AO145">
        <f t="shared" si="51"/>
        <v>0.50644255152124096</v>
      </c>
      <c r="AP145">
        <f t="shared" si="52"/>
        <v>0.43352781019110637</v>
      </c>
      <c r="AQ145">
        <f t="shared" si="53"/>
        <v>0.35106293158974383</v>
      </c>
      <c r="AR145">
        <f t="shared" si="54"/>
        <v>0.46793591317016625</v>
      </c>
      <c r="AS145">
        <f t="shared" si="55"/>
        <v>0.49377989352129975</v>
      </c>
      <c r="AT145">
        <f t="shared" si="56"/>
        <v>0.61693588405347466</v>
      </c>
      <c r="AU145">
        <f t="shared" si="57"/>
        <v>0.76991840242508092</v>
      </c>
      <c r="AW145">
        <f t="shared" si="58"/>
        <v>0.31950259201901859</v>
      </c>
    </row>
    <row r="146" spans="3:49" x14ac:dyDescent="0.15">
      <c r="C146">
        <f t="shared" ca="1" si="46"/>
        <v>0</v>
      </c>
      <c r="D146">
        <v>194.24</v>
      </c>
      <c r="E146">
        <f t="shared" si="47"/>
        <v>0.9094325307558353</v>
      </c>
      <c r="F146">
        <v>38051</v>
      </c>
      <c r="G146">
        <v>24932</v>
      </c>
      <c r="H146">
        <v>12834</v>
      </c>
      <c r="I146">
        <v>10016</v>
      </c>
      <c r="J146">
        <v>9190</v>
      </c>
      <c r="K146">
        <v>16486</v>
      </c>
      <c r="L146">
        <v>10674</v>
      </c>
      <c r="M146">
        <v>10982</v>
      </c>
      <c r="N146">
        <v>14303</v>
      </c>
      <c r="O146">
        <v>9200</v>
      </c>
      <c r="P146">
        <v>9542</v>
      </c>
      <c r="Q146">
        <v>8000</v>
      </c>
      <c r="R146">
        <v>4902</v>
      </c>
      <c r="S146">
        <v>3638</v>
      </c>
      <c r="T146">
        <v>1284</v>
      </c>
      <c r="V146">
        <f t="shared" si="59"/>
        <v>0.99236382413845259</v>
      </c>
      <c r="W146">
        <f t="shared" si="59"/>
        <v>0.97130346025883774</v>
      </c>
      <c r="X146">
        <f t="shared" si="59"/>
        <v>0.94959749023321882</v>
      </c>
      <c r="Y146">
        <f t="shared" si="59"/>
        <v>0.91731692127340003</v>
      </c>
      <c r="Z146">
        <f t="shared" si="59"/>
        <v>0.93354462526157522</v>
      </c>
      <c r="AA146">
        <f t="shared" si="59"/>
        <v>0.92180895081747216</v>
      </c>
      <c r="AB146">
        <f t="shared" si="59"/>
        <v>0.89919633379947095</v>
      </c>
      <c r="AC146">
        <f t="shared" si="59"/>
        <v>0.90017869145395835</v>
      </c>
      <c r="AD146">
        <f t="shared" si="59"/>
        <v>0.91729410104793296</v>
      </c>
      <c r="AE146">
        <f t="shared" si="59"/>
        <v>0.89306515492738991</v>
      </c>
      <c r="AF146">
        <f t="shared" si="59"/>
        <v>0.90383813890046594</v>
      </c>
      <c r="AG146">
        <f t="shared" si="59"/>
        <v>0.88526912181303119</v>
      </c>
      <c r="AH146">
        <f t="shared" si="59"/>
        <v>0.8656189298958149</v>
      </c>
      <c r="AI146">
        <f t="shared" si="59"/>
        <v>0.85624176237996608</v>
      </c>
      <c r="AJ146">
        <f t="shared" si="59"/>
        <v>0.83485045513654099</v>
      </c>
      <c r="AL146">
        <f t="shared" si="48"/>
        <v>4.5992884395175404E-2</v>
      </c>
      <c r="AM146">
        <f t="shared" si="49"/>
        <v>0.17469801646520206</v>
      </c>
      <c r="AN146">
        <f t="shared" si="50"/>
        <v>0.31030247197662997</v>
      </c>
      <c r="AO146">
        <f t="shared" si="51"/>
        <v>0.51781355886459379</v>
      </c>
      <c r="AP146">
        <f t="shared" si="52"/>
        <v>0.41259907739495483</v>
      </c>
      <c r="AQ146">
        <f t="shared" si="53"/>
        <v>0.48850373154940929</v>
      </c>
      <c r="AR146">
        <f t="shared" si="54"/>
        <v>0.63752326218795485</v>
      </c>
      <c r="AS146">
        <f t="shared" si="55"/>
        <v>0.63097193583319799</v>
      </c>
      <c r="AT146">
        <f t="shared" si="56"/>
        <v>0.51796282358735368</v>
      </c>
      <c r="AU146">
        <f t="shared" si="57"/>
        <v>0.67857443353465441</v>
      </c>
      <c r="AW146">
        <f t="shared" si="58"/>
        <v>0.30088804380859319</v>
      </c>
    </row>
    <row r="147" spans="3:49" x14ac:dyDescent="0.15">
      <c r="C147">
        <f t="shared" ca="1" si="46"/>
        <v>0</v>
      </c>
      <c r="D147">
        <v>195.66</v>
      </c>
      <c r="E147">
        <f t="shared" si="47"/>
        <v>0.90974985668218145</v>
      </c>
      <c r="F147">
        <v>37811</v>
      </c>
      <c r="G147">
        <v>24957</v>
      </c>
      <c r="H147">
        <v>12749</v>
      </c>
      <c r="I147">
        <v>10357</v>
      </c>
      <c r="J147">
        <v>9341</v>
      </c>
      <c r="K147">
        <v>16632</v>
      </c>
      <c r="L147">
        <v>11052</v>
      </c>
      <c r="M147">
        <v>11052</v>
      </c>
      <c r="N147">
        <v>13992</v>
      </c>
      <c r="O147">
        <v>9178</v>
      </c>
      <c r="P147">
        <v>9377</v>
      </c>
      <c r="Q147">
        <v>7860</v>
      </c>
      <c r="R147">
        <v>4946</v>
      </c>
      <c r="S147">
        <v>3627</v>
      </c>
      <c r="T147">
        <v>1241</v>
      </c>
      <c r="V147">
        <f t="shared" si="59"/>
        <v>0.98610466359620064</v>
      </c>
      <c r="W147">
        <f t="shared" si="59"/>
        <v>0.97227741287019942</v>
      </c>
      <c r="X147">
        <f t="shared" si="59"/>
        <v>0.94330827512726412</v>
      </c>
      <c r="Y147">
        <f t="shared" si="59"/>
        <v>0.94854745942777596</v>
      </c>
      <c r="Z147">
        <f t="shared" si="59"/>
        <v>0.94888360659068272</v>
      </c>
      <c r="AA147">
        <f t="shared" si="59"/>
        <v>0.92997248999127724</v>
      </c>
      <c r="AB147">
        <f t="shared" si="59"/>
        <v>0.93103971155628185</v>
      </c>
      <c r="AC147">
        <f t="shared" si="59"/>
        <v>0.90591649043426947</v>
      </c>
      <c r="AD147">
        <f t="shared" si="59"/>
        <v>0.89734874235214135</v>
      </c>
      <c r="AE147">
        <f t="shared" si="59"/>
        <v>0.89092956433952009</v>
      </c>
      <c r="AF147">
        <f t="shared" si="59"/>
        <v>0.88820899480922966</v>
      </c>
      <c r="AG147">
        <f t="shared" si="59"/>
        <v>0.86977691218130315</v>
      </c>
      <c r="AH147">
        <f t="shared" si="59"/>
        <v>0.87338866325269293</v>
      </c>
      <c r="AI147">
        <f t="shared" si="59"/>
        <v>0.85365279608360001</v>
      </c>
      <c r="AJ147">
        <f t="shared" si="59"/>
        <v>0.80689206762028609</v>
      </c>
      <c r="AL147">
        <f t="shared" si="48"/>
        <v>8.3956681926566787E-2</v>
      </c>
      <c r="AM147">
        <f t="shared" si="49"/>
        <v>0.16868466632566517</v>
      </c>
      <c r="AN147">
        <f t="shared" si="50"/>
        <v>0.35017284501065976</v>
      </c>
      <c r="AO147">
        <f t="shared" si="51"/>
        <v>0.31694072737059942</v>
      </c>
      <c r="AP147">
        <f t="shared" si="52"/>
        <v>0.3148148182562589</v>
      </c>
      <c r="AQ147">
        <f t="shared" si="53"/>
        <v>0.43560164356135334</v>
      </c>
      <c r="AR147">
        <f t="shared" si="54"/>
        <v>0.42872008729145311</v>
      </c>
      <c r="AS147">
        <f t="shared" si="55"/>
        <v>0.59284890660626288</v>
      </c>
      <c r="AT147">
        <f t="shared" si="56"/>
        <v>0.64986423012612626</v>
      </c>
      <c r="AU147">
        <f t="shared" si="57"/>
        <v>0.69293944202877156</v>
      </c>
      <c r="AW147">
        <f t="shared" si="58"/>
        <v>0.34027445382788352</v>
      </c>
    </row>
    <row r="148" spans="3:49" x14ac:dyDescent="0.15">
      <c r="C148">
        <f t="shared" ca="1" si="46"/>
        <v>0</v>
      </c>
      <c r="D148">
        <v>197.06</v>
      </c>
      <c r="E148">
        <f t="shared" si="47"/>
        <v>0.90954491913176938</v>
      </c>
      <c r="F148">
        <v>37463</v>
      </c>
      <c r="G148">
        <v>24872</v>
      </c>
      <c r="H148">
        <v>12547</v>
      </c>
      <c r="I148">
        <v>9978</v>
      </c>
      <c r="J148">
        <v>9326</v>
      </c>
      <c r="K148">
        <v>16230</v>
      </c>
      <c r="L148">
        <v>10776</v>
      </c>
      <c r="M148">
        <v>11214</v>
      </c>
      <c r="N148">
        <v>13960</v>
      </c>
      <c r="O148">
        <v>9334</v>
      </c>
      <c r="P148">
        <v>9537</v>
      </c>
      <c r="Q148">
        <v>7853</v>
      </c>
      <c r="R148">
        <v>4886</v>
      </c>
      <c r="S148">
        <v>3743</v>
      </c>
      <c r="T148">
        <v>1316</v>
      </c>
      <c r="V148">
        <f t="shared" si="59"/>
        <v>0.97702888080993533</v>
      </c>
      <c r="W148">
        <f t="shared" si="59"/>
        <v>0.96896597399156947</v>
      </c>
      <c r="X148">
        <f t="shared" si="59"/>
        <v>0.92836214040487741</v>
      </c>
      <c r="Y148">
        <f t="shared" si="59"/>
        <v>0.91383668535003848</v>
      </c>
      <c r="Z148">
        <f t="shared" si="59"/>
        <v>0.94735986672355288</v>
      </c>
      <c r="AA148">
        <f t="shared" si="59"/>
        <v>0.90749479993737547</v>
      </c>
      <c r="AB148">
        <f t="shared" si="59"/>
        <v>0.90778899128940405</v>
      </c>
      <c r="AC148">
        <f t="shared" si="59"/>
        <v>0.91919539664584671</v>
      </c>
      <c r="AD148">
        <f t="shared" si="59"/>
        <v>0.89529648679501816</v>
      </c>
      <c r="AE148">
        <f t="shared" si="59"/>
        <v>0.90607284305350622</v>
      </c>
      <c r="AF148">
        <f t="shared" si="59"/>
        <v>0.90336452847345883</v>
      </c>
      <c r="AG148">
        <f t="shared" si="59"/>
        <v>0.86900230169971682</v>
      </c>
      <c r="AH148">
        <f t="shared" si="59"/>
        <v>0.86279357231149567</v>
      </c>
      <c r="AI148">
        <f t="shared" si="59"/>
        <v>0.8809546224816418</v>
      </c>
      <c r="AJ148">
        <f t="shared" si="59"/>
        <v>0.85565669700910274</v>
      </c>
      <c r="AL148">
        <f t="shared" si="48"/>
        <v>0.1394344000205158</v>
      </c>
      <c r="AM148">
        <f t="shared" si="49"/>
        <v>0.18915469360611137</v>
      </c>
      <c r="AN148">
        <f t="shared" si="50"/>
        <v>0.4460003088811953</v>
      </c>
      <c r="AO148">
        <f t="shared" si="51"/>
        <v>0.54062042837797641</v>
      </c>
      <c r="AP148">
        <f t="shared" si="52"/>
        <v>0.32445750528375389</v>
      </c>
      <c r="AQ148">
        <f t="shared" si="53"/>
        <v>0.58240465773662531</v>
      </c>
      <c r="AR148">
        <f t="shared" si="54"/>
        <v>0.58045989501009632</v>
      </c>
      <c r="AS148">
        <f t="shared" si="55"/>
        <v>0.5055393627643987</v>
      </c>
      <c r="AT148">
        <f t="shared" si="56"/>
        <v>0.66360207241857294</v>
      </c>
      <c r="AU148">
        <f t="shared" si="57"/>
        <v>0.59181345269887919</v>
      </c>
      <c r="AW148">
        <f t="shared" si="58"/>
        <v>0.24051228860676929</v>
      </c>
    </row>
    <row r="149" spans="3:49" x14ac:dyDescent="0.15">
      <c r="C149">
        <f t="shared" ca="1" si="46"/>
        <v>0</v>
      </c>
      <c r="D149">
        <v>198.47</v>
      </c>
      <c r="E149">
        <f t="shared" si="47"/>
        <v>0.90850933350741003</v>
      </c>
      <c r="F149">
        <v>37582</v>
      </c>
      <c r="G149">
        <v>24938</v>
      </c>
      <c r="H149">
        <v>12829</v>
      </c>
      <c r="I149">
        <v>10152</v>
      </c>
      <c r="J149">
        <v>9266</v>
      </c>
      <c r="K149">
        <v>16558</v>
      </c>
      <c r="L149">
        <v>10940</v>
      </c>
      <c r="M149">
        <v>10969</v>
      </c>
      <c r="N149">
        <v>14138</v>
      </c>
      <c r="O149">
        <v>9376</v>
      </c>
      <c r="P149">
        <v>9462</v>
      </c>
      <c r="Q149">
        <v>7842</v>
      </c>
      <c r="R149">
        <v>4976</v>
      </c>
      <c r="S149">
        <v>3619</v>
      </c>
      <c r="T149">
        <v>1227</v>
      </c>
      <c r="V149">
        <f t="shared" si="59"/>
        <v>0.98013238124546853</v>
      </c>
      <c r="W149">
        <f t="shared" si="59"/>
        <v>0.9715372088855645</v>
      </c>
      <c r="X149">
        <f t="shared" si="59"/>
        <v>0.94922753640345681</v>
      </c>
      <c r="Y149">
        <f t="shared" si="59"/>
        <v>0.9297725024727993</v>
      </c>
      <c r="Z149">
        <f t="shared" si="59"/>
        <v>0.94126490725503331</v>
      </c>
      <c r="AA149">
        <f t="shared" si="59"/>
        <v>0.92583480575249932</v>
      </c>
      <c r="AB149">
        <f t="shared" si="59"/>
        <v>0.92160463666537495</v>
      </c>
      <c r="AC149">
        <f t="shared" si="59"/>
        <v>0.89911310021475765</v>
      </c>
      <c r="AD149">
        <f t="shared" si="59"/>
        <v>0.90671215833151619</v>
      </c>
      <c r="AE149">
        <f t="shared" si="59"/>
        <v>0.91014987963034866</v>
      </c>
      <c r="AF149">
        <f t="shared" si="59"/>
        <v>0.89626037206835141</v>
      </c>
      <c r="AG149">
        <f t="shared" si="59"/>
        <v>0.86778505665722383</v>
      </c>
      <c r="AH149">
        <f t="shared" si="59"/>
        <v>0.87868620872329151</v>
      </c>
      <c r="AI149">
        <f t="shared" si="59"/>
        <v>0.85176991150442471</v>
      </c>
      <c r="AJ149">
        <f t="shared" si="59"/>
        <v>0.79778933680104036</v>
      </c>
      <c r="AL149">
        <f t="shared" si="48"/>
        <v>0.12040580122112393</v>
      </c>
      <c r="AM149">
        <f t="shared" si="49"/>
        <v>0.17325426269846081</v>
      </c>
      <c r="AN149">
        <f t="shared" si="50"/>
        <v>0.31264046834335218</v>
      </c>
      <c r="AO149">
        <f t="shared" si="51"/>
        <v>0.43689206253853041</v>
      </c>
      <c r="AP149">
        <f t="shared" si="52"/>
        <v>0.36318397363378901</v>
      </c>
      <c r="AQ149">
        <f t="shared" si="53"/>
        <v>0.46235673459593929</v>
      </c>
      <c r="AR149">
        <f t="shared" si="54"/>
        <v>0.4898337476954624</v>
      </c>
      <c r="AS149">
        <f t="shared" si="55"/>
        <v>0.63807867439810106</v>
      </c>
      <c r="AT149">
        <f t="shared" si="56"/>
        <v>0.58758140993135788</v>
      </c>
      <c r="AU149">
        <f t="shared" si="57"/>
        <v>0.56487594085668147</v>
      </c>
      <c r="AW149">
        <f t="shared" si="58"/>
        <v>0.26807581951512394</v>
      </c>
    </row>
    <row r="150" spans="3:49" x14ac:dyDescent="0.15">
      <c r="C150">
        <f t="shared" ca="1" si="46"/>
        <v>0</v>
      </c>
      <c r="D150">
        <v>199.86</v>
      </c>
      <c r="E150">
        <f t="shared" si="47"/>
        <v>0.9043955744337675</v>
      </c>
      <c r="F150">
        <v>37441</v>
      </c>
      <c r="G150">
        <v>24598</v>
      </c>
      <c r="H150">
        <v>12636</v>
      </c>
      <c r="I150">
        <v>10043</v>
      </c>
      <c r="J150">
        <v>9271</v>
      </c>
      <c r="K150">
        <v>16543</v>
      </c>
      <c r="L150">
        <v>10968</v>
      </c>
      <c r="M150">
        <v>10998</v>
      </c>
      <c r="N150">
        <v>13798</v>
      </c>
      <c r="O150">
        <v>9216</v>
      </c>
      <c r="P150">
        <v>9322</v>
      </c>
      <c r="Q150">
        <v>7831</v>
      </c>
      <c r="R150">
        <v>4965</v>
      </c>
      <c r="S150">
        <v>3631</v>
      </c>
      <c r="T150">
        <v>1267</v>
      </c>
      <c r="V150">
        <f t="shared" si="59"/>
        <v>0.97645512442689553</v>
      </c>
      <c r="W150">
        <f t="shared" si="59"/>
        <v>0.95829145337104482</v>
      </c>
      <c r="X150">
        <f t="shared" si="59"/>
        <v>0.93494731857464186</v>
      </c>
      <c r="Y150">
        <f t="shared" si="59"/>
        <v>0.91978972048210428</v>
      </c>
      <c r="Z150">
        <f t="shared" si="59"/>
        <v>0.94177282054407663</v>
      </c>
      <c r="AA150">
        <f t="shared" si="59"/>
        <v>0.92499608597436866</v>
      </c>
      <c r="AB150">
        <f t="shared" si="59"/>
        <v>0.92396340538810162</v>
      </c>
      <c r="AC150">
        <f t="shared" si="59"/>
        <v>0.90149018836374373</v>
      </c>
      <c r="AD150">
        <f t="shared" si="59"/>
        <v>0.88490694303708162</v>
      </c>
      <c r="AE150">
        <f t="shared" si="59"/>
        <v>0.89461831171856798</v>
      </c>
      <c r="AF150">
        <f t="shared" si="59"/>
        <v>0.8829992801121509</v>
      </c>
      <c r="AG150">
        <f t="shared" si="59"/>
        <v>0.86656781161473095</v>
      </c>
      <c r="AH150">
        <f t="shared" si="59"/>
        <v>0.876743775384072</v>
      </c>
      <c r="AI150">
        <f t="shared" si="59"/>
        <v>0.85459423837318771</v>
      </c>
      <c r="AJ150">
        <f t="shared" si="59"/>
        <v>0.82379713914174257</v>
      </c>
      <c r="AL150">
        <f t="shared" si="48"/>
        <v>0.14295891149642298</v>
      </c>
      <c r="AM150">
        <f t="shared" si="49"/>
        <v>0.25561989722351475</v>
      </c>
      <c r="AN150">
        <f t="shared" si="50"/>
        <v>0.40359057030753853</v>
      </c>
      <c r="AO150">
        <f t="shared" si="51"/>
        <v>0.50166119854383839</v>
      </c>
      <c r="AP150">
        <f t="shared" si="52"/>
        <v>0.35994720385145657</v>
      </c>
      <c r="AQ150">
        <f t="shared" si="53"/>
        <v>0.46779463714635044</v>
      </c>
      <c r="AR150">
        <f t="shared" si="54"/>
        <v>0.47449687609839419</v>
      </c>
      <c r="AS150">
        <f t="shared" si="55"/>
        <v>0.62223672045954559</v>
      </c>
      <c r="AT150">
        <f t="shared" si="56"/>
        <v>0.73363673168043031</v>
      </c>
      <c r="AU150">
        <f t="shared" si="57"/>
        <v>0.66814871414340971</v>
      </c>
      <c r="AW150">
        <f t="shared" si="58"/>
        <v>0.29132135400722509</v>
      </c>
    </row>
    <row r="151" spans="3:49" x14ac:dyDescent="0.15">
      <c r="C151">
        <f t="shared" ca="1" si="46"/>
        <v>0</v>
      </c>
      <c r="D151">
        <v>201.25</v>
      </c>
      <c r="E151">
        <f t="shared" si="47"/>
        <v>0.90456872594071414</v>
      </c>
      <c r="F151">
        <v>37471</v>
      </c>
      <c r="G151">
        <v>24975</v>
      </c>
      <c r="H151">
        <v>12683</v>
      </c>
      <c r="I151">
        <v>10058</v>
      </c>
      <c r="J151">
        <v>9234</v>
      </c>
      <c r="K151">
        <v>16515</v>
      </c>
      <c r="L151">
        <v>10603</v>
      </c>
      <c r="M151">
        <v>11072</v>
      </c>
      <c r="N151">
        <v>13903</v>
      </c>
      <c r="O151">
        <v>9365</v>
      </c>
      <c r="P151">
        <v>9184</v>
      </c>
      <c r="Q151">
        <v>7553</v>
      </c>
      <c r="R151">
        <v>4932</v>
      </c>
      <c r="S151">
        <v>3666</v>
      </c>
      <c r="T151">
        <v>1317</v>
      </c>
      <c r="V151">
        <f t="shared" si="59"/>
        <v>0.97723751949467708</v>
      </c>
      <c r="W151">
        <f t="shared" si="59"/>
        <v>0.97297865875037992</v>
      </c>
      <c r="X151">
        <f t="shared" si="59"/>
        <v>0.93842488457440509</v>
      </c>
      <c r="Y151">
        <f t="shared" si="59"/>
        <v>0.9211634978202734</v>
      </c>
      <c r="Z151">
        <f t="shared" si="59"/>
        <v>0.93801426220515627</v>
      </c>
      <c r="AA151">
        <f t="shared" si="59"/>
        <v>0.9234304757218581</v>
      </c>
      <c r="AB151">
        <f t="shared" si="59"/>
        <v>0.8932151702525567</v>
      </c>
      <c r="AC151">
        <f t="shared" si="59"/>
        <v>0.90755586157150125</v>
      </c>
      <c r="AD151">
        <f t="shared" si="59"/>
        <v>0.89164090658389239</v>
      </c>
      <c r="AE151">
        <f t="shared" si="59"/>
        <v>0.90908208433641369</v>
      </c>
      <c r="AF151">
        <f t="shared" si="59"/>
        <v>0.8699276323267533</v>
      </c>
      <c r="AG151">
        <f t="shared" si="59"/>
        <v>0.83580470963172815</v>
      </c>
      <c r="AH151">
        <f t="shared" si="59"/>
        <v>0.87091647536641359</v>
      </c>
      <c r="AI151">
        <f t="shared" si="59"/>
        <v>0.86283185840707965</v>
      </c>
      <c r="AJ151">
        <f t="shared" si="59"/>
        <v>0.85630689206762034</v>
      </c>
      <c r="AL151">
        <f t="shared" si="48"/>
        <v>0.13815327262354329</v>
      </c>
      <c r="AM151">
        <f t="shared" si="49"/>
        <v>0.16435878293712378</v>
      </c>
      <c r="AN151">
        <f t="shared" si="50"/>
        <v>0.38131478343481595</v>
      </c>
      <c r="AO151">
        <f t="shared" si="51"/>
        <v>0.49270641851241143</v>
      </c>
      <c r="AP151">
        <f t="shared" si="52"/>
        <v>0.38394075109174552</v>
      </c>
      <c r="AQ151">
        <f t="shared" si="53"/>
        <v>0.47795859383910616</v>
      </c>
      <c r="AR151">
        <f t="shared" si="54"/>
        <v>0.67756664999650662</v>
      </c>
      <c r="AS151">
        <f t="shared" si="55"/>
        <v>0.58200095572140076</v>
      </c>
      <c r="AT151">
        <f t="shared" si="56"/>
        <v>0.68815079129949375</v>
      </c>
      <c r="AU151">
        <f t="shared" si="57"/>
        <v>0.57191932248831157</v>
      </c>
      <c r="AW151">
        <f t="shared" si="58"/>
        <v>0.27746132583244543</v>
      </c>
    </row>
    <row r="152" spans="3:49" x14ac:dyDescent="0.15">
      <c r="C152">
        <f t="shared" ca="1" si="46"/>
        <v>0</v>
      </c>
      <c r="D152">
        <v>202.64</v>
      </c>
      <c r="E152">
        <f t="shared" si="47"/>
        <v>0.89528468364395875</v>
      </c>
      <c r="F152">
        <v>37488</v>
      </c>
      <c r="G152">
        <v>24511</v>
      </c>
      <c r="H152">
        <v>12661</v>
      </c>
      <c r="I152">
        <v>10116</v>
      </c>
      <c r="J152">
        <v>9216</v>
      </c>
      <c r="K152">
        <v>16146</v>
      </c>
      <c r="L152">
        <v>10594</v>
      </c>
      <c r="M152">
        <v>11131</v>
      </c>
      <c r="N152">
        <v>13815</v>
      </c>
      <c r="O152">
        <v>9052</v>
      </c>
      <c r="P152">
        <v>9258</v>
      </c>
      <c r="Q152">
        <v>7664</v>
      </c>
      <c r="R152">
        <v>4844</v>
      </c>
      <c r="S152">
        <v>3556</v>
      </c>
      <c r="T152">
        <v>1242</v>
      </c>
      <c r="V152">
        <f t="shared" si="59"/>
        <v>0.97768087669975323</v>
      </c>
      <c r="W152">
        <f t="shared" si="59"/>
        <v>0.95490209828350592</v>
      </c>
      <c r="X152">
        <f t="shared" si="59"/>
        <v>0.93679708772345205</v>
      </c>
      <c r="Y152">
        <f t="shared" si="59"/>
        <v>0.9264754368611936</v>
      </c>
      <c r="Z152">
        <f t="shared" si="59"/>
        <v>0.93618577436460038</v>
      </c>
      <c r="AA152">
        <f t="shared" si="59"/>
        <v>0.90279796917984378</v>
      </c>
      <c r="AB152">
        <f t="shared" si="59"/>
        <v>0.89245699459168026</v>
      </c>
      <c r="AC152">
        <f t="shared" si="59"/>
        <v>0.91239200642633489</v>
      </c>
      <c r="AD152">
        <f t="shared" si="59"/>
        <v>0.88599720380180336</v>
      </c>
      <c r="AE152">
        <f t="shared" si="59"/>
        <v>0.87869845460899276</v>
      </c>
      <c r="AF152">
        <f t="shared" si="59"/>
        <v>0.87693706664645921</v>
      </c>
      <c r="AG152">
        <f t="shared" si="59"/>
        <v>0.84808781869688388</v>
      </c>
      <c r="AH152">
        <f t="shared" si="59"/>
        <v>0.85537700865265764</v>
      </c>
      <c r="AI152">
        <f t="shared" si="59"/>
        <v>0.8369421954434193</v>
      </c>
      <c r="AJ152">
        <f t="shared" si="59"/>
        <v>0.80754226267880369</v>
      </c>
      <c r="AL152">
        <f t="shared" si="48"/>
        <v>0.13543178483024962</v>
      </c>
      <c r="AM152">
        <f t="shared" si="49"/>
        <v>0.27687875185678895</v>
      </c>
      <c r="AN152">
        <f t="shared" si="50"/>
        <v>0.39173145271787452</v>
      </c>
      <c r="AO152">
        <f t="shared" si="51"/>
        <v>0.45820647216473753</v>
      </c>
      <c r="AP152">
        <f t="shared" si="52"/>
        <v>0.39564807187931617</v>
      </c>
      <c r="AQ152">
        <f t="shared" si="53"/>
        <v>0.61353890105868181</v>
      </c>
      <c r="AR152">
        <f t="shared" si="54"/>
        <v>0.68266171092446382</v>
      </c>
      <c r="AS152">
        <f t="shared" si="55"/>
        <v>0.55011329790675112</v>
      </c>
      <c r="AT152">
        <f t="shared" si="56"/>
        <v>0.72624890617165283</v>
      </c>
      <c r="AU152">
        <f t="shared" si="57"/>
        <v>0.7758809712368766</v>
      </c>
      <c r="AW152">
        <f t="shared" si="58"/>
        <v>0.33192337445517556</v>
      </c>
    </row>
    <row r="153" spans="3:49" x14ac:dyDescent="0.15">
      <c r="C153">
        <f t="shared" ca="1" si="46"/>
        <v>0</v>
      </c>
      <c r="D153">
        <v>204.03</v>
      </c>
      <c r="E153">
        <f t="shared" si="47"/>
        <v>0.89496817020528607</v>
      </c>
      <c r="F153">
        <v>37459</v>
      </c>
      <c r="G153">
        <v>24769</v>
      </c>
      <c r="H153">
        <v>12772</v>
      </c>
      <c r="I153">
        <v>9962</v>
      </c>
      <c r="J153">
        <v>9216</v>
      </c>
      <c r="K153">
        <v>16245</v>
      </c>
      <c r="L153">
        <v>10468</v>
      </c>
      <c r="M153">
        <v>10799</v>
      </c>
      <c r="N153">
        <v>13824</v>
      </c>
      <c r="O153">
        <v>9117</v>
      </c>
      <c r="P153">
        <v>9229</v>
      </c>
      <c r="Q153">
        <v>7733</v>
      </c>
      <c r="R153">
        <v>4754</v>
      </c>
      <c r="S153">
        <v>3607</v>
      </c>
      <c r="T153">
        <v>1267</v>
      </c>
      <c r="V153">
        <f t="shared" si="59"/>
        <v>0.97692456146756446</v>
      </c>
      <c r="W153">
        <f t="shared" si="59"/>
        <v>0.96495328923275914</v>
      </c>
      <c r="X153">
        <f t="shared" si="59"/>
        <v>0.94501006274416943</v>
      </c>
      <c r="Y153">
        <f t="shared" si="59"/>
        <v>0.91237132285599154</v>
      </c>
      <c r="Z153">
        <f t="shared" si="59"/>
        <v>0.93618577436460038</v>
      </c>
      <c r="AA153">
        <f t="shared" si="59"/>
        <v>0.90833351971550613</v>
      </c>
      <c r="AB153">
        <f t="shared" si="59"/>
        <v>0.88184253533940993</v>
      </c>
      <c r="AC153">
        <f t="shared" si="59"/>
        <v>0.88517844554828773</v>
      </c>
      <c r="AD153">
        <f t="shared" si="59"/>
        <v>0.88657440067724436</v>
      </c>
      <c r="AE153">
        <f t="shared" si="59"/>
        <v>0.8850081540731537</v>
      </c>
      <c r="AF153">
        <f t="shared" si="59"/>
        <v>0.87419012616981773</v>
      </c>
      <c r="AG153">
        <f t="shared" si="59"/>
        <v>0.85572326487252126</v>
      </c>
      <c r="AH153">
        <f t="shared" si="59"/>
        <v>0.8394843722408617</v>
      </c>
      <c r="AI153">
        <f t="shared" si="59"/>
        <v>0.84894558463566183</v>
      </c>
      <c r="AJ153">
        <f t="shared" si="59"/>
        <v>0.82379713914174257</v>
      </c>
      <c r="AL153">
        <f t="shared" si="48"/>
        <v>0.14007506631406921</v>
      </c>
      <c r="AM153">
        <f t="shared" si="49"/>
        <v>0.21405350252912408</v>
      </c>
      <c r="AN153">
        <f t="shared" si="50"/>
        <v>0.33935821883135803</v>
      </c>
      <c r="AO153">
        <f t="shared" si="51"/>
        <v>0.55024931710450009</v>
      </c>
      <c r="AP153">
        <f t="shared" si="52"/>
        <v>0.39564807187931617</v>
      </c>
      <c r="AQ153">
        <f t="shared" si="53"/>
        <v>0.57686193216924264</v>
      </c>
      <c r="AR153">
        <f t="shared" si="54"/>
        <v>0.75445062165107712</v>
      </c>
      <c r="AS153">
        <f t="shared" si="55"/>
        <v>0.73179612546954731</v>
      </c>
      <c r="AT153">
        <f t="shared" si="56"/>
        <v>0.72234138405373249</v>
      </c>
      <c r="AU153">
        <f t="shared" si="57"/>
        <v>0.73295052224802781</v>
      </c>
      <c r="AW153">
        <f t="shared" si="58"/>
        <v>0.35666721998511403</v>
      </c>
    </row>
    <row r="154" spans="3:49" x14ac:dyDescent="0.15">
      <c r="C154">
        <f t="shared" ca="1" si="46"/>
        <v>0</v>
      </c>
      <c r="D154">
        <v>205.43</v>
      </c>
      <c r="E154">
        <f t="shared" si="47"/>
        <v>0.89405907771715643</v>
      </c>
      <c r="F154">
        <v>37498</v>
      </c>
      <c r="G154">
        <v>24779</v>
      </c>
      <c r="H154">
        <v>12497</v>
      </c>
      <c r="I154">
        <v>10159</v>
      </c>
      <c r="J154">
        <v>9077</v>
      </c>
      <c r="K154">
        <v>16238</v>
      </c>
      <c r="L154">
        <v>10632</v>
      </c>
      <c r="M154">
        <v>10840</v>
      </c>
      <c r="N154">
        <v>13770</v>
      </c>
      <c r="O154">
        <v>9004</v>
      </c>
      <c r="P154">
        <v>9086</v>
      </c>
      <c r="Q154">
        <v>7665</v>
      </c>
      <c r="R154">
        <v>4836</v>
      </c>
      <c r="S154">
        <v>3548</v>
      </c>
      <c r="T154">
        <v>1297</v>
      </c>
      <c r="V154">
        <f t="shared" si="59"/>
        <v>0.97794167505568041</v>
      </c>
      <c r="W154">
        <f t="shared" si="59"/>
        <v>0.96534287027730381</v>
      </c>
      <c r="X154">
        <f t="shared" si="59"/>
        <v>0.92466260210725693</v>
      </c>
      <c r="Y154">
        <f t="shared" si="59"/>
        <v>0.93041359856394479</v>
      </c>
      <c r="Z154">
        <f t="shared" si="59"/>
        <v>0.92206578492919677</v>
      </c>
      <c r="AA154">
        <f t="shared" si="59"/>
        <v>0.90794211715237849</v>
      </c>
      <c r="AB154">
        <f t="shared" si="59"/>
        <v>0.89565818071538084</v>
      </c>
      <c r="AC154">
        <f t="shared" si="59"/>
        <v>0.88853915637961278</v>
      </c>
      <c r="AD154">
        <f t="shared" si="59"/>
        <v>0.8831112194245988</v>
      </c>
      <c r="AE154">
        <f t="shared" si="59"/>
        <v>0.87403898423545856</v>
      </c>
      <c r="AF154">
        <f t="shared" si="59"/>
        <v>0.86064486795741291</v>
      </c>
      <c r="AG154">
        <f t="shared" si="59"/>
        <v>0.84819847733711051</v>
      </c>
      <c r="AH154">
        <f t="shared" si="59"/>
        <v>0.85396432986049797</v>
      </c>
      <c r="AI154">
        <f t="shared" si="59"/>
        <v>0.83505931086424401</v>
      </c>
      <c r="AJ154">
        <f t="shared" si="59"/>
        <v>0.84330299089726923</v>
      </c>
      <c r="AL154">
        <f t="shared" si="48"/>
        <v>0.13383148609833453</v>
      </c>
      <c r="AM154">
        <f t="shared" si="49"/>
        <v>0.2116316085751942</v>
      </c>
      <c r="AN154">
        <f t="shared" si="50"/>
        <v>0.46995817492469188</v>
      </c>
      <c r="AO154">
        <f t="shared" si="51"/>
        <v>0.43275637235460263</v>
      </c>
      <c r="AP154">
        <f t="shared" si="52"/>
        <v>0.48683224633358768</v>
      </c>
      <c r="AQ154">
        <f t="shared" si="53"/>
        <v>0.5794479002540962</v>
      </c>
      <c r="AR154">
        <f t="shared" si="54"/>
        <v>0.66117860119280825</v>
      </c>
      <c r="AS154">
        <f t="shared" si="55"/>
        <v>0.70905937290428289</v>
      </c>
      <c r="AT154">
        <f t="shared" si="56"/>
        <v>0.74582477998055097</v>
      </c>
      <c r="AU154">
        <f t="shared" si="57"/>
        <v>0.80778179959770735</v>
      </c>
      <c r="AW154">
        <f t="shared" si="58"/>
        <v>0.36783762760271682</v>
      </c>
    </row>
    <row r="155" spans="3:49" x14ac:dyDescent="0.15">
      <c r="C155">
        <f t="shared" ca="1" si="46"/>
        <v>0</v>
      </c>
      <c r="D155">
        <v>206.83</v>
      </c>
      <c r="E155">
        <f t="shared" si="47"/>
        <v>0.89440249029342245</v>
      </c>
      <c r="F155">
        <v>37680</v>
      </c>
      <c r="G155">
        <v>24593</v>
      </c>
      <c r="H155">
        <v>12523</v>
      </c>
      <c r="I155">
        <v>9808</v>
      </c>
      <c r="J155">
        <v>9166</v>
      </c>
      <c r="K155">
        <v>16436</v>
      </c>
      <c r="L155">
        <v>10659</v>
      </c>
      <c r="M155">
        <v>10972</v>
      </c>
      <c r="N155">
        <v>13648</v>
      </c>
      <c r="O155">
        <v>8961</v>
      </c>
      <c r="P155">
        <v>9086</v>
      </c>
      <c r="Q155">
        <v>7730</v>
      </c>
      <c r="R155">
        <v>4827</v>
      </c>
      <c r="S155">
        <v>3595</v>
      </c>
      <c r="T155">
        <v>1297</v>
      </c>
      <c r="V155">
        <f t="shared" ref="V155:AJ171" si="60">F155/AVERAGE(F$4:F$8)</f>
        <v>0.98268820513355482</v>
      </c>
      <c r="W155">
        <f t="shared" si="60"/>
        <v>0.95809666284877248</v>
      </c>
      <c r="X155">
        <f t="shared" si="60"/>
        <v>0.92658636202201961</v>
      </c>
      <c r="Y155">
        <f t="shared" si="60"/>
        <v>0.89826720885078948</v>
      </c>
      <c r="Z155">
        <f t="shared" si="60"/>
        <v>0.93110664147416744</v>
      </c>
      <c r="AA155">
        <f t="shared" si="60"/>
        <v>0.9190132182237033</v>
      </c>
      <c r="AB155">
        <f t="shared" si="60"/>
        <v>0.89793270769801015</v>
      </c>
      <c r="AC155">
        <f t="shared" si="60"/>
        <v>0.89935900588534246</v>
      </c>
      <c r="AD155">
        <f t="shared" si="60"/>
        <v>0.8752869951130664</v>
      </c>
      <c r="AE155">
        <f t="shared" si="60"/>
        <v>0.86986487535916746</v>
      </c>
      <c r="AF155">
        <f t="shared" si="60"/>
        <v>0.86064486795741291</v>
      </c>
      <c r="AG155">
        <f t="shared" si="60"/>
        <v>0.85539128895184147</v>
      </c>
      <c r="AH155">
        <f t="shared" si="60"/>
        <v>0.85237506621931836</v>
      </c>
      <c r="AI155">
        <f t="shared" si="60"/>
        <v>0.84612125776689884</v>
      </c>
      <c r="AJ155">
        <f t="shared" si="60"/>
        <v>0.84330299089726923</v>
      </c>
      <c r="AL155">
        <f t="shared" si="48"/>
        <v>0.10478037717391463</v>
      </c>
      <c r="AM155">
        <f t="shared" si="49"/>
        <v>0.25683963254515146</v>
      </c>
      <c r="AN155">
        <f t="shared" si="50"/>
        <v>0.45748814645519875</v>
      </c>
      <c r="AO155">
        <f t="shared" si="51"/>
        <v>0.64372616984791664</v>
      </c>
      <c r="AP155">
        <f t="shared" si="52"/>
        <v>0.42828877907893481</v>
      </c>
      <c r="AQ155">
        <f t="shared" si="53"/>
        <v>0.50672864076864399</v>
      </c>
      <c r="AR155">
        <f t="shared" si="54"/>
        <v>0.64596089541647539</v>
      </c>
      <c r="AS155">
        <f t="shared" si="55"/>
        <v>0.63643791052114262</v>
      </c>
      <c r="AT155">
        <f t="shared" si="56"/>
        <v>0.79922071192799216</v>
      </c>
      <c r="AU155">
        <f t="shared" si="57"/>
        <v>0.83650437045212778</v>
      </c>
      <c r="AW155">
        <f t="shared" si="58"/>
        <v>0.35419975687515398</v>
      </c>
    </row>
    <row r="156" spans="3:49" x14ac:dyDescent="0.15">
      <c r="C156">
        <f t="shared" ca="1" si="46"/>
        <v>0</v>
      </c>
      <c r="D156">
        <v>208.23</v>
      </c>
      <c r="E156">
        <f t="shared" si="47"/>
        <v>0.88116743842254419</v>
      </c>
      <c r="F156">
        <v>37263</v>
      </c>
      <c r="G156">
        <v>24557</v>
      </c>
      <c r="H156">
        <v>12443</v>
      </c>
      <c r="I156">
        <v>9913</v>
      </c>
      <c r="J156">
        <v>9031</v>
      </c>
      <c r="K156">
        <v>15949</v>
      </c>
      <c r="L156">
        <v>10447</v>
      </c>
      <c r="M156">
        <v>10628</v>
      </c>
      <c r="N156">
        <v>13511</v>
      </c>
      <c r="O156">
        <v>8846</v>
      </c>
      <c r="P156">
        <v>9081</v>
      </c>
      <c r="Q156">
        <v>7606</v>
      </c>
      <c r="R156">
        <v>4816</v>
      </c>
      <c r="S156">
        <v>3380</v>
      </c>
      <c r="T156">
        <v>1272</v>
      </c>
      <c r="V156">
        <f t="shared" si="60"/>
        <v>0.971812913691392</v>
      </c>
      <c r="W156">
        <f t="shared" si="60"/>
        <v>0.95669417108841159</v>
      </c>
      <c r="X156">
        <f t="shared" si="60"/>
        <v>0.92066710074582692</v>
      </c>
      <c r="Y156">
        <f t="shared" si="60"/>
        <v>0.90788365021797268</v>
      </c>
      <c r="Z156">
        <f t="shared" si="60"/>
        <v>0.91739298266999847</v>
      </c>
      <c r="AA156">
        <f t="shared" si="60"/>
        <v>0.89178278276039447</v>
      </c>
      <c r="AB156">
        <f t="shared" si="60"/>
        <v>0.88007345879736487</v>
      </c>
      <c r="AC156">
        <f t="shared" si="60"/>
        <v>0.8711618223249562</v>
      </c>
      <c r="AD156">
        <f t="shared" si="60"/>
        <v>0.86650077600913256</v>
      </c>
      <c r="AE156">
        <f t="shared" si="60"/>
        <v>0.8587015609225751</v>
      </c>
      <c r="AF156">
        <f t="shared" si="60"/>
        <v>0.86017125753040569</v>
      </c>
      <c r="AG156">
        <f t="shared" si="60"/>
        <v>0.84166961756373948</v>
      </c>
      <c r="AH156">
        <f t="shared" si="60"/>
        <v>0.85043263288009885</v>
      </c>
      <c r="AI156">
        <f t="shared" si="60"/>
        <v>0.79551873470156276</v>
      </c>
      <c r="AJ156">
        <f t="shared" si="60"/>
        <v>0.82704811443433035</v>
      </c>
      <c r="AL156">
        <f t="shared" si="48"/>
        <v>0.17155181204189063</v>
      </c>
      <c r="AM156">
        <f t="shared" si="49"/>
        <v>0.26562905425937167</v>
      </c>
      <c r="AN156">
        <f t="shared" si="50"/>
        <v>0.49594057318560603</v>
      </c>
      <c r="AO156">
        <f t="shared" si="51"/>
        <v>0.57983428270648751</v>
      </c>
      <c r="AP156">
        <f t="shared" si="52"/>
        <v>0.51731607598855855</v>
      </c>
      <c r="AQ156">
        <f t="shared" si="53"/>
        <v>0.68719615885192176</v>
      </c>
      <c r="AR156">
        <f t="shared" si="54"/>
        <v>0.76649939452624805</v>
      </c>
      <c r="AS156">
        <f t="shared" si="55"/>
        <v>0.82756518158788095</v>
      </c>
      <c r="AT156">
        <f t="shared" si="56"/>
        <v>0.85975364555699918</v>
      </c>
      <c r="AU156">
        <f t="shared" si="57"/>
        <v>0.91400306118781227</v>
      </c>
      <c r="AW156">
        <f t="shared" si="58"/>
        <v>0.411165399183897</v>
      </c>
    </row>
    <row r="157" spans="3:49" x14ac:dyDescent="0.15">
      <c r="C157">
        <f t="shared" ca="1" si="46"/>
        <v>0</v>
      </c>
      <c r="D157">
        <v>209.63</v>
      </c>
      <c r="E157">
        <f t="shared" si="47"/>
        <v>0.8829475104368002</v>
      </c>
      <c r="F157">
        <v>36848</v>
      </c>
      <c r="G157">
        <v>24677</v>
      </c>
      <c r="H157">
        <v>12447</v>
      </c>
      <c r="I157">
        <v>9949</v>
      </c>
      <c r="J157">
        <v>8976</v>
      </c>
      <c r="K157">
        <v>16054</v>
      </c>
      <c r="L157">
        <v>10726</v>
      </c>
      <c r="M157">
        <v>10519</v>
      </c>
      <c r="N157">
        <v>13704</v>
      </c>
      <c r="O157">
        <v>8967</v>
      </c>
      <c r="P157">
        <v>9081</v>
      </c>
      <c r="Q157">
        <v>7591</v>
      </c>
      <c r="R157">
        <v>4742</v>
      </c>
      <c r="S157">
        <v>3451</v>
      </c>
      <c r="T157">
        <v>1254</v>
      </c>
      <c r="V157">
        <f t="shared" si="60"/>
        <v>0.96098978192041473</v>
      </c>
      <c r="W157">
        <f t="shared" si="60"/>
        <v>0.9613691436229479</v>
      </c>
      <c r="X157">
        <f t="shared" si="60"/>
        <v>0.92096306380963655</v>
      </c>
      <c r="Y157">
        <f t="shared" si="60"/>
        <v>0.91118071582957838</v>
      </c>
      <c r="Z157">
        <f t="shared" si="60"/>
        <v>0.91180593649052222</v>
      </c>
      <c r="AA157">
        <f t="shared" si="60"/>
        <v>0.89765382120730908</v>
      </c>
      <c r="AB157">
        <f t="shared" si="60"/>
        <v>0.90357690428453485</v>
      </c>
      <c r="AC157">
        <f t="shared" si="60"/>
        <v>0.86222724962704311</v>
      </c>
      <c r="AD157">
        <f t="shared" si="60"/>
        <v>0.87887844233803214</v>
      </c>
      <c r="AE157">
        <f t="shared" si="60"/>
        <v>0.87044730915585922</v>
      </c>
      <c r="AF157">
        <f t="shared" si="60"/>
        <v>0.86017125753040569</v>
      </c>
      <c r="AG157">
        <f t="shared" si="60"/>
        <v>0.84000973796034006</v>
      </c>
      <c r="AH157">
        <f t="shared" si="60"/>
        <v>0.83736535405262225</v>
      </c>
      <c r="AI157">
        <f t="shared" si="60"/>
        <v>0.81222933534174346</v>
      </c>
      <c r="AJ157">
        <f t="shared" si="60"/>
        <v>0.81534460338101433</v>
      </c>
      <c r="AL157">
        <f t="shared" si="48"/>
        <v>0.23874901695291234</v>
      </c>
      <c r="AM157">
        <f t="shared" si="49"/>
        <v>0.23638091574714692</v>
      </c>
      <c r="AN157">
        <f t="shared" si="50"/>
        <v>0.49401208783352779</v>
      </c>
      <c r="AO157">
        <f t="shared" si="51"/>
        <v>0.55808418336771404</v>
      </c>
      <c r="AP157">
        <f t="shared" si="52"/>
        <v>0.55396860291848593</v>
      </c>
      <c r="AQ157">
        <f t="shared" si="53"/>
        <v>0.64782470863931352</v>
      </c>
      <c r="AR157">
        <f t="shared" si="54"/>
        <v>0.60836432629407289</v>
      </c>
      <c r="AS157">
        <f t="shared" si="55"/>
        <v>0.88941847443046107</v>
      </c>
      <c r="AT157">
        <f t="shared" si="56"/>
        <v>0.77465209029301874</v>
      </c>
      <c r="AU157">
        <f t="shared" si="57"/>
        <v>0.83248830604515955</v>
      </c>
      <c r="AW157">
        <f t="shared" si="58"/>
        <v>0.35104190579672273</v>
      </c>
    </row>
    <row r="158" spans="3:49" x14ac:dyDescent="0.15">
      <c r="C158">
        <f t="shared" ca="1" si="46"/>
        <v>0</v>
      </c>
      <c r="D158">
        <v>211.04</v>
      </c>
      <c r="E158">
        <f t="shared" si="47"/>
        <v>0.87829213020363739</v>
      </c>
      <c r="F158">
        <v>36870</v>
      </c>
      <c r="G158">
        <v>24501</v>
      </c>
      <c r="H158">
        <v>12471</v>
      </c>
      <c r="I158">
        <v>9942</v>
      </c>
      <c r="J158">
        <v>8998</v>
      </c>
      <c r="K158">
        <v>15689</v>
      </c>
      <c r="L158">
        <v>10496</v>
      </c>
      <c r="M158">
        <v>10631</v>
      </c>
      <c r="N158">
        <v>13344</v>
      </c>
      <c r="O158">
        <v>8734</v>
      </c>
      <c r="P158">
        <v>9015</v>
      </c>
      <c r="Q158">
        <v>7422</v>
      </c>
      <c r="R158">
        <v>4600</v>
      </c>
      <c r="S158">
        <v>3546</v>
      </c>
      <c r="T158">
        <v>1311</v>
      </c>
      <c r="V158">
        <f t="shared" si="60"/>
        <v>0.96156353830345442</v>
      </c>
      <c r="W158">
        <f t="shared" si="60"/>
        <v>0.95451251723896124</v>
      </c>
      <c r="X158">
        <f t="shared" si="60"/>
        <v>0.92273884219249436</v>
      </c>
      <c r="Y158">
        <f t="shared" si="60"/>
        <v>0.91053961973843289</v>
      </c>
      <c r="Z158">
        <f t="shared" si="60"/>
        <v>0.91404075496231274</v>
      </c>
      <c r="AA158">
        <f t="shared" si="60"/>
        <v>0.87724497327279638</v>
      </c>
      <c r="AB158">
        <f t="shared" si="60"/>
        <v>0.88420130406213671</v>
      </c>
      <c r="AC158">
        <f t="shared" si="60"/>
        <v>0.871407727995541</v>
      </c>
      <c r="AD158">
        <f t="shared" si="60"/>
        <v>0.8557905673203956</v>
      </c>
      <c r="AE158">
        <f t="shared" si="60"/>
        <v>0.84782946338432863</v>
      </c>
      <c r="AF158">
        <f t="shared" si="60"/>
        <v>0.8539195998939112</v>
      </c>
      <c r="AG158">
        <f t="shared" si="60"/>
        <v>0.82130842776203972</v>
      </c>
      <c r="AH158">
        <f t="shared" si="60"/>
        <v>0.81229030549178882</v>
      </c>
      <c r="AI158">
        <f t="shared" si="60"/>
        <v>0.83458858971945016</v>
      </c>
      <c r="AJ158">
        <f t="shared" si="60"/>
        <v>0.85240572171651496</v>
      </c>
      <c r="AL158">
        <f t="shared" si="48"/>
        <v>0.23516780194657017</v>
      </c>
      <c r="AM158">
        <f t="shared" si="49"/>
        <v>0.2793271318793375</v>
      </c>
      <c r="AN158">
        <f t="shared" si="50"/>
        <v>0.48245417431491056</v>
      </c>
      <c r="AO158">
        <f t="shared" si="51"/>
        <v>0.56230719897616444</v>
      </c>
      <c r="AP158">
        <f t="shared" si="52"/>
        <v>0.53928071308664538</v>
      </c>
      <c r="AQ158">
        <f t="shared" si="53"/>
        <v>0.78581396779071278</v>
      </c>
      <c r="AR158">
        <f t="shared" si="54"/>
        <v>0.73842313644807389</v>
      </c>
      <c r="AS158">
        <f t="shared" si="55"/>
        <v>0.82587178113447435</v>
      </c>
      <c r="AT158">
        <f t="shared" si="56"/>
        <v>0.9343775827255858</v>
      </c>
      <c r="AU158">
        <f t="shared" si="57"/>
        <v>0.99045460748440695</v>
      </c>
      <c r="AW158">
        <f t="shared" si="58"/>
        <v>0.43875919735971713</v>
      </c>
    </row>
    <row r="159" spans="3:49" x14ac:dyDescent="0.15">
      <c r="C159">
        <f t="shared" ca="1" si="46"/>
        <v>0</v>
      </c>
      <c r="D159">
        <v>212.44</v>
      </c>
      <c r="E159">
        <f t="shared" si="47"/>
        <v>0.87209394902743653</v>
      </c>
      <c r="F159">
        <v>37472</v>
      </c>
      <c r="G159">
        <v>24587</v>
      </c>
      <c r="H159">
        <v>12500</v>
      </c>
      <c r="I159">
        <v>9882</v>
      </c>
      <c r="J159">
        <v>8908</v>
      </c>
      <c r="K159">
        <v>15697</v>
      </c>
      <c r="L159">
        <v>10541</v>
      </c>
      <c r="M159">
        <v>10516</v>
      </c>
      <c r="N159">
        <v>13300</v>
      </c>
      <c r="O159">
        <v>8853</v>
      </c>
      <c r="P159">
        <v>8993</v>
      </c>
      <c r="Q159">
        <v>7523</v>
      </c>
      <c r="R159">
        <v>4549</v>
      </c>
      <c r="S159">
        <v>3395</v>
      </c>
      <c r="T159">
        <v>1207</v>
      </c>
      <c r="V159">
        <f t="shared" si="60"/>
        <v>0.97726359933026974</v>
      </c>
      <c r="W159">
        <f t="shared" si="60"/>
        <v>0.95786291422204561</v>
      </c>
      <c r="X159">
        <f t="shared" si="60"/>
        <v>0.92488457440511418</v>
      </c>
      <c r="Y159">
        <f t="shared" si="60"/>
        <v>0.90504451038575673</v>
      </c>
      <c r="Z159">
        <f t="shared" si="60"/>
        <v>0.9048983157595335</v>
      </c>
      <c r="AA159">
        <f t="shared" si="60"/>
        <v>0.8776922904877994</v>
      </c>
      <c r="AB159">
        <f t="shared" si="60"/>
        <v>0.88799218236651889</v>
      </c>
      <c r="AC159">
        <f t="shared" si="60"/>
        <v>0.86198134395645831</v>
      </c>
      <c r="AD159">
        <f t="shared" si="60"/>
        <v>0.85296871592935108</v>
      </c>
      <c r="AE159">
        <f t="shared" si="60"/>
        <v>0.85938106701871553</v>
      </c>
      <c r="AF159">
        <f t="shared" si="60"/>
        <v>0.85183571401507974</v>
      </c>
      <c r="AG159">
        <f t="shared" si="60"/>
        <v>0.8324849504249292</v>
      </c>
      <c r="AH159">
        <f t="shared" si="60"/>
        <v>0.80328447819177118</v>
      </c>
      <c r="AI159">
        <f t="shared" si="60"/>
        <v>0.79904914328751642</v>
      </c>
      <c r="AJ159">
        <f t="shared" si="60"/>
        <v>0.78478543563068925</v>
      </c>
      <c r="AL159">
        <f t="shared" si="48"/>
        <v>0.13799315093104783</v>
      </c>
      <c r="AM159">
        <f t="shared" si="49"/>
        <v>0.25830364231248037</v>
      </c>
      <c r="AN159">
        <f t="shared" si="50"/>
        <v>0.46851800209703875</v>
      </c>
      <c r="AO159">
        <f t="shared" si="51"/>
        <v>0.59862692246970028</v>
      </c>
      <c r="AP159">
        <f t="shared" si="52"/>
        <v>0.59959619922980112</v>
      </c>
      <c r="AQ159">
        <f t="shared" si="53"/>
        <v>0.78275527913720444</v>
      </c>
      <c r="AR159">
        <f t="shared" si="54"/>
        <v>0.71275403802016091</v>
      </c>
      <c r="AS159">
        <f t="shared" si="55"/>
        <v>0.89112990776747525</v>
      </c>
      <c r="AT159">
        <f t="shared" si="56"/>
        <v>0.95419444505768314</v>
      </c>
      <c r="AU159">
        <f t="shared" si="57"/>
        <v>0.90925703009114978</v>
      </c>
      <c r="AW159">
        <f t="shared" si="58"/>
        <v>0.44331047259619244</v>
      </c>
    </row>
    <row r="160" spans="3:49" x14ac:dyDescent="0.15">
      <c r="C160">
        <f t="shared" ca="1" si="46"/>
        <v>0</v>
      </c>
      <c r="D160">
        <v>213.84</v>
      </c>
      <c r="E160">
        <f t="shared" si="47"/>
        <v>0.87287495930323489</v>
      </c>
      <c r="F160">
        <v>37313</v>
      </c>
      <c r="G160">
        <v>24513</v>
      </c>
      <c r="H160">
        <v>12604</v>
      </c>
      <c r="I160">
        <v>9839</v>
      </c>
      <c r="J160">
        <v>9125</v>
      </c>
      <c r="K160">
        <v>15906</v>
      </c>
      <c r="L160">
        <v>10382</v>
      </c>
      <c r="M160">
        <v>10655</v>
      </c>
      <c r="N160">
        <v>13165</v>
      </c>
      <c r="O160">
        <v>8888</v>
      </c>
      <c r="P160">
        <v>8725</v>
      </c>
      <c r="Q160">
        <v>7345</v>
      </c>
      <c r="R160">
        <v>4570</v>
      </c>
      <c r="S160">
        <v>3464</v>
      </c>
      <c r="T160">
        <v>1228</v>
      </c>
      <c r="V160">
        <f t="shared" si="60"/>
        <v>0.9731169054710278</v>
      </c>
      <c r="W160">
        <f t="shared" si="60"/>
        <v>0.95498001449241487</v>
      </c>
      <c r="X160">
        <f t="shared" si="60"/>
        <v>0.93257961406416479</v>
      </c>
      <c r="Y160">
        <f t="shared" si="60"/>
        <v>0.90110634868300554</v>
      </c>
      <c r="Z160">
        <f t="shared" si="60"/>
        <v>0.92694175250401245</v>
      </c>
      <c r="AA160">
        <f t="shared" si="60"/>
        <v>0.88937845272975324</v>
      </c>
      <c r="AB160">
        <f t="shared" si="60"/>
        <v>0.87459774569103499</v>
      </c>
      <c r="AC160">
        <f t="shared" si="60"/>
        <v>0.87337497336021908</v>
      </c>
      <c r="AD160">
        <f t="shared" si="60"/>
        <v>0.84431076279773731</v>
      </c>
      <c r="AE160">
        <f t="shared" si="60"/>
        <v>0.86277859749941754</v>
      </c>
      <c r="AF160">
        <f t="shared" si="60"/>
        <v>0.82645019512749585</v>
      </c>
      <c r="AG160">
        <f t="shared" si="60"/>
        <v>0.81278771246458925</v>
      </c>
      <c r="AH160">
        <f t="shared" si="60"/>
        <v>0.80699276002119014</v>
      </c>
      <c r="AI160">
        <f t="shared" si="60"/>
        <v>0.81528902278290338</v>
      </c>
      <c r="AJ160">
        <f t="shared" si="60"/>
        <v>0.79843953185955785</v>
      </c>
      <c r="AL160">
        <f t="shared" si="48"/>
        <v>0.16350632703461576</v>
      </c>
      <c r="AM160">
        <f t="shared" si="49"/>
        <v>0.27638919572074699</v>
      </c>
      <c r="AN160">
        <f t="shared" si="50"/>
        <v>0.41880452457640194</v>
      </c>
      <c r="AO160">
        <f t="shared" si="51"/>
        <v>0.6247919657092792</v>
      </c>
      <c r="AP160">
        <f t="shared" si="52"/>
        <v>0.45518729878919728</v>
      </c>
      <c r="AQ160">
        <f t="shared" si="53"/>
        <v>0.70339456768596309</v>
      </c>
      <c r="AR160">
        <f t="shared" si="54"/>
        <v>0.80394730522824964</v>
      </c>
      <c r="AS160">
        <f t="shared" si="55"/>
        <v>0.81234175566980071</v>
      </c>
      <c r="AT160">
        <f t="shared" si="56"/>
        <v>1.0154078987342956</v>
      </c>
      <c r="AU160">
        <f t="shared" si="57"/>
        <v>0.88558302384064913</v>
      </c>
      <c r="AW160">
        <f t="shared" si="58"/>
        <v>0.45190290506268266</v>
      </c>
    </row>
    <row r="161" spans="3:49" x14ac:dyDescent="0.15">
      <c r="C161">
        <f t="shared" ca="1" si="46"/>
        <v>0</v>
      </c>
      <c r="D161">
        <v>215.23</v>
      </c>
      <c r="E161">
        <f t="shared" si="47"/>
        <v>0.8656429868942076</v>
      </c>
      <c r="F161">
        <v>37276</v>
      </c>
      <c r="G161">
        <v>24575</v>
      </c>
      <c r="H161">
        <v>12464</v>
      </c>
      <c r="I161">
        <v>9563</v>
      </c>
      <c r="J161">
        <v>8948</v>
      </c>
      <c r="K161">
        <v>15788</v>
      </c>
      <c r="L161">
        <v>10323</v>
      </c>
      <c r="M161">
        <v>10654</v>
      </c>
      <c r="N161">
        <v>13396</v>
      </c>
      <c r="O161">
        <v>8810</v>
      </c>
      <c r="P161">
        <v>8751</v>
      </c>
      <c r="Q161">
        <v>7150</v>
      </c>
      <c r="R161">
        <v>4539</v>
      </c>
      <c r="S161">
        <v>3417</v>
      </c>
      <c r="T161">
        <v>1203</v>
      </c>
      <c r="V161">
        <f t="shared" si="60"/>
        <v>0.97215195155409728</v>
      </c>
      <c r="W161">
        <f t="shared" si="60"/>
        <v>0.95739541696859198</v>
      </c>
      <c r="X161">
        <f t="shared" si="60"/>
        <v>0.92222090683082747</v>
      </c>
      <c r="Y161">
        <f t="shared" si="60"/>
        <v>0.87582884566069541</v>
      </c>
      <c r="Z161">
        <f t="shared" si="60"/>
        <v>0.9089616220718798</v>
      </c>
      <c r="AA161">
        <f t="shared" si="60"/>
        <v>0.88278052380845873</v>
      </c>
      <c r="AB161">
        <f t="shared" si="60"/>
        <v>0.86962748302528936</v>
      </c>
      <c r="AC161">
        <f t="shared" si="60"/>
        <v>0.87329300480335748</v>
      </c>
      <c r="AD161">
        <f t="shared" si="60"/>
        <v>0.85912548260072086</v>
      </c>
      <c r="AE161">
        <f t="shared" si="60"/>
        <v>0.85520695814242442</v>
      </c>
      <c r="AF161">
        <f t="shared" si="60"/>
        <v>0.82891296934793313</v>
      </c>
      <c r="AG161">
        <f t="shared" si="60"/>
        <v>0.79120927762039661</v>
      </c>
      <c r="AH161">
        <f t="shared" si="60"/>
        <v>0.80151862970157162</v>
      </c>
      <c r="AI161">
        <f t="shared" si="60"/>
        <v>0.80422707588024855</v>
      </c>
      <c r="AJ161">
        <f t="shared" si="60"/>
        <v>0.78218465539661897</v>
      </c>
      <c r="AL161">
        <f t="shared" si="48"/>
        <v>0.16945894788243476</v>
      </c>
      <c r="AM161">
        <f t="shared" si="49"/>
        <v>0.26123273394544599</v>
      </c>
      <c r="AN161">
        <f t="shared" si="50"/>
        <v>0.48582293317621661</v>
      </c>
      <c r="AO161">
        <f t="shared" si="51"/>
        <v>0.79550753280661579</v>
      </c>
      <c r="AP161">
        <f t="shared" si="52"/>
        <v>0.57271443383322962</v>
      </c>
      <c r="AQ161">
        <f t="shared" si="53"/>
        <v>0.7480720000920198</v>
      </c>
      <c r="AR161">
        <f t="shared" si="54"/>
        <v>0.83814203675775523</v>
      </c>
      <c r="AS161">
        <f t="shared" si="55"/>
        <v>0.8129048980044391</v>
      </c>
      <c r="AT161">
        <f t="shared" si="56"/>
        <v>0.91104172683218265</v>
      </c>
      <c r="AU161">
        <f t="shared" si="57"/>
        <v>0.93847069817609363</v>
      </c>
      <c r="AW161">
        <f t="shared" si="58"/>
        <v>0.40340013335844788</v>
      </c>
    </row>
    <row r="162" spans="3:49" x14ac:dyDescent="0.15">
      <c r="C162">
        <f t="shared" ca="1" si="46"/>
        <v>0</v>
      </c>
      <c r="D162">
        <v>216.63</v>
      </c>
      <c r="E162">
        <f t="shared" si="47"/>
        <v>0.85754901607961787</v>
      </c>
      <c r="F162">
        <v>37578</v>
      </c>
      <c r="G162">
        <v>24461</v>
      </c>
      <c r="H162">
        <v>12377</v>
      </c>
      <c r="I162">
        <v>9766</v>
      </c>
      <c r="J162">
        <v>8769</v>
      </c>
      <c r="K162">
        <v>15821</v>
      </c>
      <c r="L162">
        <v>10158</v>
      </c>
      <c r="M162">
        <v>10552</v>
      </c>
      <c r="N162">
        <v>13134</v>
      </c>
      <c r="O162">
        <v>8589</v>
      </c>
      <c r="P162">
        <v>8921</v>
      </c>
      <c r="Q162">
        <v>7190</v>
      </c>
      <c r="R162">
        <v>4443</v>
      </c>
      <c r="S162">
        <v>3254</v>
      </c>
      <c r="T162">
        <v>1164</v>
      </c>
      <c r="V162">
        <f t="shared" si="60"/>
        <v>0.98002806190309766</v>
      </c>
      <c r="W162">
        <f t="shared" si="60"/>
        <v>0.95295419306078244</v>
      </c>
      <c r="X162">
        <f t="shared" si="60"/>
        <v>0.91578371019296789</v>
      </c>
      <c r="Y162">
        <f t="shared" si="60"/>
        <v>0.89442063230391622</v>
      </c>
      <c r="Z162">
        <f t="shared" si="60"/>
        <v>0.8907783263241299</v>
      </c>
      <c r="AA162">
        <f t="shared" si="60"/>
        <v>0.88462570732034618</v>
      </c>
      <c r="AB162">
        <f t="shared" si="60"/>
        <v>0.85572759590922109</v>
      </c>
      <c r="AC162">
        <f t="shared" si="60"/>
        <v>0.86493221200347548</v>
      </c>
      <c r="AD162">
        <f t="shared" si="60"/>
        <v>0.84232264022677417</v>
      </c>
      <c r="AE162">
        <f t="shared" si="60"/>
        <v>0.83375397996427736</v>
      </c>
      <c r="AF162">
        <f t="shared" si="60"/>
        <v>0.84501572386617663</v>
      </c>
      <c r="AG162">
        <f t="shared" si="60"/>
        <v>0.7956356232294618</v>
      </c>
      <c r="AH162">
        <f t="shared" si="60"/>
        <v>0.784566484195656</v>
      </c>
      <c r="AI162">
        <f t="shared" si="60"/>
        <v>0.76586330257955182</v>
      </c>
      <c r="AJ162">
        <f t="shared" si="60"/>
        <v>0.75682704811443435</v>
      </c>
      <c r="AL162">
        <f t="shared" si="48"/>
        <v>0.12104443879490417</v>
      </c>
      <c r="AM162">
        <f t="shared" si="49"/>
        <v>0.28913065515836722</v>
      </c>
      <c r="AN162">
        <f t="shared" si="50"/>
        <v>0.52785039859925953</v>
      </c>
      <c r="AO162">
        <f t="shared" si="51"/>
        <v>0.66947465117423888</v>
      </c>
      <c r="AP162">
        <f t="shared" si="52"/>
        <v>0.69395804681721696</v>
      </c>
      <c r="AQ162">
        <f t="shared" si="53"/>
        <v>0.73554391809406283</v>
      </c>
      <c r="AR162">
        <f t="shared" si="54"/>
        <v>0.93481909538415375</v>
      </c>
      <c r="AS162">
        <f t="shared" si="55"/>
        <v>0.87062485648320287</v>
      </c>
      <c r="AT162">
        <f t="shared" si="56"/>
        <v>1.0295529298112469</v>
      </c>
      <c r="AU162">
        <f t="shared" si="57"/>
        <v>1.0909014491600961</v>
      </c>
      <c r="AW162">
        <f t="shared" si="58"/>
        <v>0.50849543848156942</v>
      </c>
    </row>
    <row r="163" spans="3:49" x14ac:dyDescent="0.15">
      <c r="C163">
        <f t="shared" ca="1" si="46"/>
        <v>0</v>
      </c>
      <c r="D163">
        <v>218.02</v>
      </c>
      <c r="E163">
        <f t="shared" si="47"/>
        <v>0.85046122140897829</v>
      </c>
      <c r="F163">
        <v>37003</v>
      </c>
      <c r="G163">
        <v>24341</v>
      </c>
      <c r="H163">
        <v>12223</v>
      </c>
      <c r="I163">
        <v>9658</v>
      </c>
      <c r="J163">
        <v>8756</v>
      </c>
      <c r="K163">
        <v>15495</v>
      </c>
      <c r="L163">
        <v>10015</v>
      </c>
      <c r="M163">
        <v>10260</v>
      </c>
      <c r="N163">
        <v>13166</v>
      </c>
      <c r="O163">
        <v>8518</v>
      </c>
      <c r="P163">
        <v>8584</v>
      </c>
      <c r="Q163">
        <v>6888</v>
      </c>
      <c r="R163">
        <v>4443</v>
      </c>
      <c r="S163">
        <v>3364</v>
      </c>
      <c r="T163">
        <v>1217</v>
      </c>
      <c r="V163">
        <f t="shared" si="60"/>
        <v>0.96503215643728579</v>
      </c>
      <c r="W163">
        <f t="shared" si="60"/>
        <v>0.94827922052624614</v>
      </c>
      <c r="X163">
        <f t="shared" si="60"/>
        <v>0.90438913223629691</v>
      </c>
      <c r="Y163">
        <f t="shared" si="60"/>
        <v>0.88452943546909923</v>
      </c>
      <c r="Z163">
        <f t="shared" si="60"/>
        <v>0.88945775177261732</v>
      </c>
      <c r="AA163">
        <f t="shared" si="60"/>
        <v>0.86639753080897308</v>
      </c>
      <c r="AB163">
        <f t="shared" si="60"/>
        <v>0.84368102707529524</v>
      </c>
      <c r="AC163">
        <f t="shared" si="60"/>
        <v>0.84099739339989188</v>
      </c>
      <c r="AD163">
        <f t="shared" si="60"/>
        <v>0.84437489578389746</v>
      </c>
      <c r="AE163">
        <f t="shared" si="60"/>
        <v>0.82686184670342466</v>
      </c>
      <c r="AF163">
        <f t="shared" si="60"/>
        <v>0.81309438108589394</v>
      </c>
      <c r="AG163">
        <f t="shared" si="60"/>
        <v>0.76221671388101986</v>
      </c>
      <c r="AH163">
        <f t="shared" si="60"/>
        <v>0.784566484195656</v>
      </c>
      <c r="AI163">
        <f t="shared" si="60"/>
        <v>0.79175296554321217</v>
      </c>
      <c r="AJ163">
        <f t="shared" si="60"/>
        <v>0.79128738621586481</v>
      </c>
      <c r="AL163">
        <f t="shared" si="48"/>
        <v>0.21356313279241446</v>
      </c>
      <c r="AM163">
        <f t="shared" si="49"/>
        <v>0.31863770204616282</v>
      </c>
      <c r="AN163">
        <f t="shared" si="50"/>
        <v>0.60297333117581664</v>
      </c>
      <c r="AO163">
        <f t="shared" si="51"/>
        <v>0.73619692030294892</v>
      </c>
      <c r="AP163">
        <f t="shared" si="52"/>
        <v>0.70285961763682947</v>
      </c>
      <c r="AQ163">
        <f t="shared" si="53"/>
        <v>0.86046859945735488</v>
      </c>
      <c r="AR163">
        <f t="shared" si="54"/>
        <v>1.019884714951784</v>
      </c>
      <c r="AS163">
        <f t="shared" si="55"/>
        <v>1.0390003105175425</v>
      </c>
      <c r="AT163">
        <f t="shared" si="56"/>
        <v>1.0149521621498221</v>
      </c>
      <c r="AU163">
        <f t="shared" si="57"/>
        <v>1.1407059088584919</v>
      </c>
      <c r="AW163">
        <f t="shared" si="58"/>
        <v>0.50310639296423321</v>
      </c>
    </row>
    <row r="164" spans="3:49" x14ac:dyDescent="0.15">
      <c r="C164">
        <f t="shared" ca="1" si="46"/>
        <v>0</v>
      </c>
      <c r="D164">
        <v>219.42</v>
      </c>
      <c r="E164">
        <f t="shared" si="47"/>
        <v>0.85414454584443456</v>
      </c>
      <c r="F164">
        <v>37394</v>
      </c>
      <c r="G164">
        <v>24528</v>
      </c>
      <c r="H164">
        <v>12307</v>
      </c>
      <c r="I164">
        <v>9671</v>
      </c>
      <c r="J164">
        <v>8835</v>
      </c>
      <c r="K164">
        <v>15597</v>
      </c>
      <c r="L164">
        <v>10217</v>
      </c>
      <c r="M164">
        <v>10327</v>
      </c>
      <c r="N164">
        <v>12959</v>
      </c>
      <c r="O164">
        <v>8404</v>
      </c>
      <c r="P164">
        <v>8664</v>
      </c>
      <c r="Q164">
        <v>7157</v>
      </c>
      <c r="R164">
        <v>4500</v>
      </c>
      <c r="S164">
        <v>3346</v>
      </c>
      <c r="T164">
        <v>1179</v>
      </c>
      <c r="V164">
        <f t="shared" si="60"/>
        <v>0.97522937215403782</v>
      </c>
      <c r="W164">
        <f t="shared" si="60"/>
        <v>0.955564386059232</v>
      </c>
      <c r="X164">
        <f t="shared" si="60"/>
        <v>0.91060435657629923</v>
      </c>
      <c r="Y164">
        <f t="shared" si="60"/>
        <v>0.88572004249551239</v>
      </c>
      <c r="Z164">
        <f t="shared" si="60"/>
        <v>0.89748278173950136</v>
      </c>
      <c r="AA164">
        <f t="shared" si="60"/>
        <v>0.87210082530026156</v>
      </c>
      <c r="AB164">
        <f t="shared" si="60"/>
        <v>0.86069785857496672</v>
      </c>
      <c r="AC164">
        <f t="shared" si="60"/>
        <v>0.8464892867096182</v>
      </c>
      <c r="AD164">
        <f t="shared" si="60"/>
        <v>0.83109936764875647</v>
      </c>
      <c r="AE164">
        <f t="shared" si="60"/>
        <v>0.81579560456628097</v>
      </c>
      <c r="AF164">
        <f t="shared" si="60"/>
        <v>0.82067214791800847</v>
      </c>
      <c r="AG164">
        <f t="shared" si="60"/>
        <v>0.79198388810198306</v>
      </c>
      <c r="AH164">
        <f t="shared" si="60"/>
        <v>0.79463182058979343</v>
      </c>
      <c r="AI164">
        <f t="shared" si="60"/>
        <v>0.78751647524006774</v>
      </c>
      <c r="AJ164">
        <f t="shared" si="60"/>
        <v>0.76657997399219768</v>
      </c>
      <c r="AL164">
        <f t="shared" si="48"/>
        <v>0.15049549296439449</v>
      </c>
      <c r="AM164">
        <f t="shared" si="49"/>
        <v>0.27271879736807714</v>
      </c>
      <c r="AN164">
        <f t="shared" si="50"/>
        <v>0.56188063080537365</v>
      </c>
      <c r="AO164">
        <f t="shared" si="51"/>
        <v>0.7281261446020928</v>
      </c>
      <c r="AP164">
        <f t="shared" si="52"/>
        <v>0.64896806097057036</v>
      </c>
      <c r="AQ164">
        <f t="shared" si="53"/>
        <v>0.82110141847749396</v>
      </c>
      <c r="AR164">
        <f t="shared" si="54"/>
        <v>0.90007053200275355</v>
      </c>
      <c r="AS164">
        <f t="shared" si="55"/>
        <v>0.99994640083768216</v>
      </c>
      <c r="AT164">
        <f t="shared" si="56"/>
        <v>1.110035491704267</v>
      </c>
      <c r="AU164">
        <f t="shared" si="57"/>
        <v>1.2215486399680981</v>
      </c>
      <c r="AW164">
        <f t="shared" si="58"/>
        <v>0.57633703942329328</v>
      </c>
    </row>
    <row r="165" spans="3:49" x14ac:dyDescent="0.15">
      <c r="C165">
        <f t="shared" ca="1" si="46"/>
        <v>0</v>
      </c>
      <c r="D165">
        <v>220.81</v>
      </c>
      <c r="E165">
        <f t="shared" si="47"/>
        <v>0.84359237951798094</v>
      </c>
      <c r="F165">
        <v>37598</v>
      </c>
      <c r="G165">
        <v>24298</v>
      </c>
      <c r="H165">
        <v>12143</v>
      </c>
      <c r="I165">
        <v>9427</v>
      </c>
      <c r="J165">
        <v>8695</v>
      </c>
      <c r="K165">
        <v>15402</v>
      </c>
      <c r="L165">
        <v>10070</v>
      </c>
      <c r="M165">
        <v>10157</v>
      </c>
      <c r="N165">
        <v>12628</v>
      </c>
      <c r="O165">
        <v>8331</v>
      </c>
      <c r="P165">
        <v>8523</v>
      </c>
      <c r="Q165">
        <v>7033</v>
      </c>
      <c r="R165">
        <v>4278</v>
      </c>
      <c r="S165">
        <v>3304</v>
      </c>
      <c r="T165">
        <v>1234</v>
      </c>
      <c r="V165">
        <f t="shared" si="60"/>
        <v>0.98054965861495202</v>
      </c>
      <c r="W165">
        <f t="shared" si="60"/>
        <v>0.94660402203470395</v>
      </c>
      <c r="X165">
        <f t="shared" si="60"/>
        <v>0.89846987096010411</v>
      </c>
      <c r="Y165">
        <f t="shared" si="60"/>
        <v>0.86337326446129614</v>
      </c>
      <c r="Z165">
        <f t="shared" si="60"/>
        <v>0.88326120964628907</v>
      </c>
      <c r="AA165">
        <f t="shared" si="60"/>
        <v>0.861197468184563</v>
      </c>
      <c r="AB165">
        <f t="shared" si="60"/>
        <v>0.84831432278065133</v>
      </c>
      <c r="AC165">
        <f t="shared" si="60"/>
        <v>0.83255463204314828</v>
      </c>
      <c r="AD165">
        <f t="shared" si="60"/>
        <v>0.80987134922976278</v>
      </c>
      <c r="AE165">
        <f t="shared" si="60"/>
        <v>0.80870932670653095</v>
      </c>
      <c r="AF165">
        <f t="shared" si="60"/>
        <v>0.80731633387640656</v>
      </c>
      <c r="AG165">
        <f t="shared" si="60"/>
        <v>0.77826221671388107</v>
      </c>
      <c r="AH165">
        <f t="shared" si="60"/>
        <v>0.75542998410736362</v>
      </c>
      <c r="AI165">
        <f t="shared" si="60"/>
        <v>0.77763133119939742</v>
      </c>
      <c r="AJ165">
        <f t="shared" si="60"/>
        <v>0.80234070221066323</v>
      </c>
      <c r="AL165">
        <f t="shared" si="48"/>
        <v>0.11785193047227061</v>
      </c>
      <c r="AM165">
        <f t="shared" si="49"/>
        <v>0.3292464755495248</v>
      </c>
      <c r="AN165">
        <f t="shared" si="50"/>
        <v>0.64237263551648005</v>
      </c>
      <c r="AO165">
        <f t="shared" si="51"/>
        <v>0.88144897052697035</v>
      </c>
      <c r="AP165">
        <f t="shared" si="52"/>
        <v>0.7448058087630508</v>
      </c>
      <c r="AQ165">
        <f t="shared" si="53"/>
        <v>0.89658872019327418</v>
      </c>
      <c r="AR165">
        <f t="shared" si="54"/>
        <v>0.987024289275648</v>
      </c>
      <c r="AS165">
        <f t="shared" si="55"/>
        <v>1.099538611229099</v>
      </c>
      <c r="AT165">
        <f t="shared" si="56"/>
        <v>1.2652792322494606</v>
      </c>
      <c r="AU165">
        <f t="shared" si="57"/>
        <v>1.2738943559079896</v>
      </c>
      <c r="AW165">
        <f t="shared" si="58"/>
        <v>0.60848150907106835</v>
      </c>
    </row>
    <row r="166" spans="3:49" x14ac:dyDescent="0.15">
      <c r="C166">
        <f t="shared" ca="1" si="46"/>
        <v>0</v>
      </c>
      <c r="D166">
        <v>222.21</v>
      </c>
      <c r="E166">
        <f t="shared" si="47"/>
        <v>0.83953179253162313</v>
      </c>
      <c r="F166">
        <v>37311</v>
      </c>
      <c r="G166">
        <v>24244</v>
      </c>
      <c r="H166">
        <v>12136</v>
      </c>
      <c r="I166">
        <v>9686</v>
      </c>
      <c r="J166">
        <v>8614</v>
      </c>
      <c r="K166">
        <v>15187</v>
      </c>
      <c r="L166">
        <v>9901</v>
      </c>
      <c r="M166">
        <v>10164</v>
      </c>
      <c r="N166">
        <v>12543</v>
      </c>
      <c r="O166">
        <v>8290</v>
      </c>
      <c r="P166">
        <v>8696</v>
      </c>
      <c r="Q166">
        <v>7079</v>
      </c>
      <c r="R166">
        <v>4479</v>
      </c>
      <c r="S166">
        <v>3156</v>
      </c>
      <c r="T166">
        <v>1152</v>
      </c>
      <c r="V166">
        <f t="shared" si="60"/>
        <v>0.97306474579984237</v>
      </c>
      <c r="W166">
        <f t="shared" si="60"/>
        <v>0.94450028439416256</v>
      </c>
      <c r="X166">
        <f t="shared" si="60"/>
        <v>0.89795193559843722</v>
      </c>
      <c r="Y166">
        <f t="shared" si="60"/>
        <v>0.88709381983368141</v>
      </c>
      <c r="Z166">
        <f t="shared" si="60"/>
        <v>0.87503301436378778</v>
      </c>
      <c r="AA166">
        <f t="shared" si="60"/>
        <v>0.84917581803135689</v>
      </c>
      <c r="AB166">
        <f t="shared" si="60"/>
        <v>0.83407746870419353</v>
      </c>
      <c r="AC166">
        <f t="shared" si="60"/>
        <v>0.83312841194117937</v>
      </c>
      <c r="AD166">
        <f t="shared" si="60"/>
        <v>0.80442004540615419</v>
      </c>
      <c r="AE166">
        <f t="shared" si="60"/>
        <v>0.80472936242913717</v>
      </c>
      <c r="AF166">
        <f t="shared" si="60"/>
        <v>0.82370325465085437</v>
      </c>
      <c r="AG166">
        <f t="shared" si="60"/>
        <v>0.78335251416430596</v>
      </c>
      <c r="AH166">
        <f t="shared" si="60"/>
        <v>0.79092353876037436</v>
      </c>
      <c r="AI166">
        <f t="shared" si="60"/>
        <v>0.74279796648465446</v>
      </c>
      <c r="AJ166">
        <f t="shared" si="60"/>
        <v>0.74902470741222371</v>
      </c>
      <c r="AL166">
        <f t="shared" si="48"/>
        <v>0.16382793938460705</v>
      </c>
      <c r="AM166">
        <f t="shared" si="49"/>
        <v>0.34259574561059569</v>
      </c>
      <c r="AN166">
        <f t="shared" si="50"/>
        <v>0.64583241566918481</v>
      </c>
      <c r="AO166">
        <f t="shared" si="51"/>
        <v>0.71882718112482547</v>
      </c>
      <c r="AP166">
        <f t="shared" si="52"/>
        <v>0.8009619758090154</v>
      </c>
      <c r="AQ166">
        <f t="shared" si="53"/>
        <v>0.98093415440682641</v>
      </c>
      <c r="AR166">
        <f t="shared" si="54"/>
        <v>1.0885739568162078</v>
      </c>
      <c r="AS166">
        <f t="shared" si="55"/>
        <v>1.0954049562257779</v>
      </c>
      <c r="AT166">
        <f t="shared" si="56"/>
        <v>1.3058022101687057</v>
      </c>
      <c r="AU166">
        <f t="shared" si="57"/>
        <v>1.3034955229814007</v>
      </c>
      <c r="AW166">
        <f t="shared" si="58"/>
        <v>0.63949475450280924</v>
      </c>
    </row>
    <row r="167" spans="3:49" x14ac:dyDescent="0.15">
      <c r="C167">
        <f t="shared" ca="1" si="46"/>
        <v>0</v>
      </c>
      <c r="D167">
        <v>223.62</v>
      </c>
      <c r="E167">
        <f t="shared" si="47"/>
        <v>0.83427399212578257</v>
      </c>
      <c r="F167">
        <v>37493</v>
      </c>
      <c r="G167">
        <v>24356</v>
      </c>
      <c r="H167">
        <v>11959</v>
      </c>
      <c r="I167">
        <v>9445</v>
      </c>
      <c r="J167">
        <v>8559</v>
      </c>
      <c r="K167">
        <v>15158</v>
      </c>
      <c r="L167">
        <v>10086</v>
      </c>
      <c r="M167">
        <v>10001</v>
      </c>
      <c r="N167">
        <v>12630</v>
      </c>
      <c r="O167">
        <v>8381</v>
      </c>
      <c r="P167">
        <v>8351</v>
      </c>
      <c r="Q167">
        <v>6941</v>
      </c>
      <c r="R167">
        <v>4238</v>
      </c>
      <c r="S167">
        <v>3196</v>
      </c>
      <c r="T167">
        <v>1181</v>
      </c>
      <c r="V167">
        <f t="shared" si="60"/>
        <v>0.97781127587771677</v>
      </c>
      <c r="W167">
        <f t="shared" si="60"/>
        <v>0.94886359209306315</v>
      </c>
      <c r="X167">
        <f t="shared" si="60"/>
        <v>0.88485557002486082</v>
      </c>
      <c r="Y167">
        <f t="shared" si="60"/>
        <v>0.86502179726709905</v>
      </c>
      <c r="Z167">
        <f t="shared" si="60"/>
        <v>0.86944596818431152</v>
      </c>
      <c r="AA167">
        <f t="shared" si="60"/>
        <v>0.84755429312697095</v>
      </c>
      <c r="AB167">
        <f t="shared" si="60"/>
        <v>0.84966219062220949</v>
      </c>
      <c r="AC167">
        <f t="shared" si="60"/>
        <v>0.81976753717274053</v>
      </c>
      <c r="AD167">
        <f t="shared" si="60"/>
        <v>0.80999961520208297</v>
      </c>
      <c r="AE167">
        <f t="shared" si="60"/>
        <v>0.81356294167896248</v>
      </c>
      <c r="AF167">
        <f t="shared" si="60"/>
        <v>0.79102413518736026</v>
      </c>
      <c r="AG167">
        <f t="shared" si="60"/>
        <v>0.76808162181303119</v>
      </c>
      <c r="AH167">
        <f t="shared" si="60"/>
        <v>0.74836659014656548</v>
      </c>
      <c r="AI167">
        <f t="shared" si="60"/>
        <v>0.75221238938053092</v>
      </c>
      <c r="AJ167">
        <f t="shared" si="60"/>
        <v>0.76788036410923277</v>
      </c>
      <c r="AL167">
        <f t="shared" si="48"/>
        <v>0.13463158211104193</v>
      </c>
      <c r="AM167">
        <f t="shared" si="49"/>
        <v>0.31494137566686153</v>
      </c>
      <c r="AN167">
        <f t="shared" si="50"/>
        <v>0.73398507002654911</v>
      </c>
      <c r="AO167">
        <f t="shared" si="51"/>
        <v>0.87000343929021229</v>
      </c>
      <c r="AP167">
        <f t="shared" si="52"/>
        <v>0.83939453020369259</v>
      </c>
      <c r="AQ167">
        <f t="shared" si="53"/>
        <v>0.99240227455659968</v>
      </c>
      <c r="AR167">
        <f t="shared" si="54"/>
        <v>0.97749858773127196</v>
      </c>
      <c r="AS167">
        <f t="shared" si="55"/>
        <v>1.19240682100701</v>
      </c>
      <c r="AT167">
        <f t="shared" si="56"/>
        <v>1.2643290382495336</v>
      </c>
      <c r="AU167">
        <f t="shared" si="57"/>
        <v>1.2379919031640074</v>
      </c>
      <c r="AW167">
        <f t="shared" si="58"/>
        <v>0.58686842542101347</v>
      </c>
    </row>
    <row r="168" spans="3:49" x14ac:dyDescent="0.15">
      <c r="C168">
        <f t="shared" ca="1" si="46"/>
        <v>0</v>
      </c>
      <c r="D168">
        <v>225.02</v>
      </c>
      <c r="E168">
        <f t="shared" si="47"/>
        <v>0.82485241093880313</v>
      </c>
      <c r="F168">
        <v>37138</v>
      </c>
      <c r="G168">
        <v>24218</v>
      </c>
      <c r="H168">
        <v>12010</v>
      </c>
      <c r="I168">
        <v>9407</v>
      </c>
      <c r="J168">
        <v>8552</v>
      </c>
      <c r="K168">
        <v>14987</v>
      </c>
      <c r="L168">
        <v>9657</v>
      </c>
      <c r="M168">
        <v>10010</v>
      </c>
      <c r="N168">
        <v>12399</v>
      </c>
      <c r="O168">
        <v>8317</v>
      </c>
      <c r="P168">
        <v>8144</v>
      </c>
      <c r="Q168">
        <v>7004</v>
      </c>
      <c r="R168">
        <v>4174</v>
      </c>
      <c r="S168">
        <v>3188</v>
      </c>
      <c r="T168">
        <v>1128</v>
      </c>
      <c r="V168">
        <f t="shared" si="60"/>
        <v>0.96855293424230249</v>
      </c>
      <c r="W168">
        <f t="shared" si="60"/>
        <v>0.94348737367834634</v>
      </c>
      <c r="X168">
        <f t="shared" si="60"/>
        <v>0.88862909908843368</v>
      </c>
      <c r="Y168">
        <f t="shared" si="60"/>
        <v>0.86154156134373749</v>
      </c>
      <c r="Z168">
        <f t="shared" si="60"/>
        <v>0.86873488957965095</v>
      </c>
      <c r="AA168">
        <f t="shared" si="60"/>
        <v>0.83799288765628144</v>
      </c>
      <c r="AB168">
        <f t="shared" si="60"/>
        <v>0.81352248412043193</v>
      </c>
      <c r="AC168">
        <f t="shared" si="60"/>
        <v>0.82050525418449483</v>
      </c>
      <c r="AD168">
        <f t="shared" si="60"/>
        <v>0.79518489539909953</v>
      </c>
      <c r="AE168">
        <f t="shared" si="60"/>
        <v>0.80735031451425021</v>
      </c>
      <c r="AF168">
        <f t="shared" si="60"/>
        <v>0.77141666350926374</v>
      </c>
      <c r="AG168">
        <f t="shared" si="60"/>
        <v>0.77505311614730887</v>
      </c>
      <c r="AH168">
        <f t="shared" si="60"/>
        <v>0.73706515980928833</v>
      </c>
      <c r="AI168">
        <f t="shared" si="60"/>
        <v>0.75032950480135563</v>
      </c>
      <c r="AJ168">
        <f t="shared" si="60"/>
        <v>0.73342002600780232</v>
      </c>
      <c r="AL168">
        <f t="shared" si="48"/>
        <v>0.19171285035246555</v>
      </c>
      <c r="AM168">
        <f t="shared" si="49"/>
        <v>0.3490337801517801</v>
      </c>
      <c r="AN168">
        <f t="shared" si="50"/>
        <v>0.70845205139521839</v>
      </c>
      <c r="AO168">
        <f t="shared" si="51"/>
        <v>0.89419188707216346</v>
      </c>
      <c r="AP168">
        <f t="shared" si="52"/>
        <v>0.84430365326406354</v>
      </c>
      <c r="AQ168">
        <f t="shared" si="53"/>
        <v>1.0604739949184694</v>
      </c>
      <c r="AR168">
        <f t="shared" si="54"/>
        <v>1.2382902837497889</v>
      </c>
      <c r="AS168">
        <f t="shared" si="55"/>
        <v>1.1870097890105085</v>
      </c>
      <c r="AT168">
        <f t="shared" si="56"/>
        <v>1.3750837112377017</v>
      </c>
      <c r="AU168">
        <f t="shared" si="57"/>
        <v>1.2839856605453193</v>
      </c>
      <c r="AW168">
        <f t="shared" si="58"/>
        <v>0.62840741783815568</v>
      </c>
    </row>
    <row r="169" spans="3:49" x14ac:dyDescent="0.15">
      <c r="C169">
        <f t="shared" ca="1" si="46"/>
        <v>0</v>
      </c>
      <c r="D169">
        <v>226.42</v>
      </c>
      <c r="E169">
        <f t="shared" si="47"/>
        <v>0.81998415364834898</v>
      </c>
      <c r="F169">
        <v>37156</v>
      </c>
      <c r="G169">
        <v>24242</v>
      </c>
      <c r="H169">
        <v>11882</v>
      </c>
      <c r="I169">
        <v>9445</v>
      </c>
      <c r="J169">
        <v>8581</v>
      </c>
      <c r="K169">
        <v>14747</v>
      </c>
      <c r="L169">
        <v>9642</v>
      </c>
      <c r="M169">
        <v>9989</v>
      </c>
      <c r="N169">
        <v>12253</v>
      </c>
      <c r="O169">
        <v>8109</v>
      </c>
      <c r="P169">
        <v>8257</v>
      </c>
      <c r="Q169">
        <v>6904</v>
      </c>
      <c r="R169">
        <v>4373</v>
      </c>
      <c r="S169">
        <v>3051</v>
      </c>
      <c r="T169">
        <v>1085</v>
      </c>
      <c r="V169">
        <f t="shared" si="60"/>
        <v>0.96902237128297131</v>
      </c>
      <c r="W169">
        <f t="shared" si="60"/>
        <v>0.9444223681852536</v>
      </c>
      <c r="X169">
        <f t="shared" si="60"/>
        <v>0.87915828104652538</v>
      </c>
      <c r="Y169">
        <f t="shared" si="60"/>
        <v>0.86502179726709905</v>
      </c>
      <c r="Z169">
        <f t="shared" si="60"/>
        <v>0.87168078665610205</v>
      </c>
      <c r="AA169">
        <f t="shared" si="60"/>
        <v>0.82457337120619079</v>
      </c>
      <c r="AB169">
        <f t="shared" si="60"/>
        <v>0.81225885801897124</v>
      </c>
      <c r="AC169">
        <f t="shared" si="60"/>
        <v>0.81878391449040155</v>
      </c>
      <c r="AD169">
        <f t="shared" si="60"/>
        <v>0.78582147941972469</v>
      </c>
      <c r="AE169">
        <f t="shared" si="60"/>
        <v>0.78715927622893533</v>
      </c>
      <c r="AF169">
        <f t="shared" si="60"/>
        <v>0.78212025915962557</v>
      </c>
      <c r="AG169">
        <f t="shared" si="60"/>
        <v>0.76398725212464591</v>
      </c>
      <c r="AH169">
        <f t="shared" si="60"/>
        <v>0.77220554476425918</v>
      </c>
      <c r="AI169">
        <f t="shared" si="60"/>
        <v>0.71808510638297873</v>
      </c>
      <c r="AJ169">
        <f t="shared" si="60"/>
        <v>0.70546163849154742</v>
      </c>
      <c r="AL169">
        <f t="shared" si="48"/>
        <v>0.18880548227124283</v>
      </c>
      <c r="AM169">
        <f t="shared" si="49"/>
        <v>0.34309073385490574</v>
      </c>
      <c r="AN169">
        <f t="shared" si="50"/>
        <v>0.77274196834527287</v>
      </c>
      <c r="AO169">
        <f t="shared" si="51"/>
        <v>0.87000343929021229</v>
      </c>
      <c r="AP169">
        <f t="shared" si="52"/>
        <v>0.82399195465062491</v>
      </c>
      <c r="AQ169">
        <f t="shared" si="53"/>
        <v>1.1573349132828015</v>
      </c>
      <c r="AR169">
        <f t="shared" si="54"/>
        <v>1.2476171937578902</v>
      </c>
      <c r="AS169">
        <f t="shared" si="55"/>
        <v>1.1996104236732075</v>
      </c>
      <c r="AT169">
        <f t="shared" si="56"/>
        <v>1.4461538266200751</v>
      </c>
      <c r="AU169">
        <f t="shared" si="57"/>
        <v>1.4359480020901005</v>
      </c>
      <c r="AW169">
        <f t="shared" si="58"/>
        <v>0.69645782109966015</v>
      </c>
    </row>
    <row r="170" spans="3:49" x14ac:dyDescent="0.15">
      <c r="C170">
        <f t="shared" ca="1" si="46"/>
        <v>0</v>
      </c>
      <c r="D170">
        <v>227.83</v>
      </c>
      <c r="E170">
        <f t="shared" si="47"/>
        <v>0.80983104903481784</v>
      </c>
      <c r="F170">
        <v>37532</v>
      </c>
      <c r="G170">
        <v>23852</v>
      </c>
      <c r="H170">
        <v>11689</v>
      </c>
      <c r="I170">
        <v>9474</v>
      </c>
      <c r="J170">
        <v>8460</v>
      </c>
      <c r="K170">
        <v>14743</v>
      </c>
      <c r="L170">
        <v>9537</v>
      </c>
      <c r="M170">
        <v>9605</v>
      </c>
      <c r="N170">
        <v>12271</v>
      </c>
      <c r="O170">
        <v>7808</v>
      </c>
      <c r="P170">
        <v>8045</v>
      </c>
      <c r="Q170">
        <v>6662</v>
      </c>
      <c r="R170">
        <v>4320</v>
      </c>
      <c r="S170">
        <v>3103</v>
      </c>
      <c r="T170">
        <v>1069</v>
      </c>
      <c r="V170">
        <f t="shared" si="60"/>
        <v>0.97882838946583273</v>
      </c>
      <c r="W170">
        <f t="shared" si="60"/>
        <v>0.92922870744801045</v>
      </c>
      <c r="X170">
        <f t="shared" si="60"/>
        <v>0.86487806321771044</v>
      </c>
      <c r="Y170">
        <f t="shared" si="60"/>
        <v>0.86767776678755915</v>
      </c>
      <c r="Z170">
        <f t="shared" si="60"/>
        <v>0.85938928506125423</v>
      </c>
      <c r="AA170">
        <f t="shared" si="60"/>
        <v>0.82434971259868928</v>
      </c>
      <c r="AB170">
        <f t="shared" si="60"/>
        <v>0.80341347530874596</v>
      </c>
      <c r="AC170">
        <f t="shared" si="60"/>
        <v>0.78730798865555174</v>
      </c>
      <c r="AD170">
        <f t="shared" si="60"/>
        <v>0.78697587317060658</v>
      </c>
      <c r="AE170">
        <f t="shared" si="60"/>
        <v>0.75794051409489782</v>
      </c>
      <c r="AF170">
        <f t="shared" si="60"/>
        <v>0.76203917705452195</v>
      </c>
      <c r="AG170">
        <f t="shared" si="60"/>
        <v>0.73720786118980175</v>
      </c>
      <c r="AH170">
        <f t="shared" si="60"/>
        <v>0.76284654776620164</v>
      </c>
      <c r="AI170">
        <f t="shared" si="60"/>
        <v>0.73032385614761808</v>
      </c>
      <c r="AJ170">
        <f t="shared" si="60"/>
        <v>0.6950585175552666</v>
      </c>
      <c r="AL170">
        <f t="shared" si="48"/>
        <v>0.12839366085606946</v>
      </c>
      <c r="AM170">
        <f t="shared" si="49"/>
        <v>0.44040230257967056</v>
      </c>
      <c r="AN170">
        <f t="shared" si="50"/>
        <v>0.87100049619277153</v>
      </c>
      <c r="AO170">
        <f t="shared" si="51"/>
        <v>0.85160921800168943</v>
      </c>
      <c r="AP170">
        <f t="shared" si="52"/>
        <v>0.9091996538917374</v>
      </c>
      <c r="AQ170">
        <f t="shared" si="53"/>
        <v>1.1589625836895281</v>
      </c>
      <c r="AR170">
        <f t="shared" si="54"/>
        <v>1.3133147060778214</v>
      </c>
      <c r="AS170">
        <f t="shared" si="55"/>
        <v>1.4348145716501639</v>
      </c>
      <c r="AT170">
        <f t="shared" si="56"/>
        <v>1.437346126457467</v>
      </c>
      <c r="AU170">
        <f t="shared" si="57"/>
        <v>1.6629022431998746</v>
      </c>
      <c r="AW170">
        <f t="shared" si="58"/>
        <v>0.78720414106957315</v>
      </c>
    </row>
    <row r="171" spans="3:49" x14ac:dyDescent="0.15">
      <c r="C171">
        <f t="shared" ca="1" si="46"/>
        <v>0</v>
      </c>
      <c r="D171">
        <v>229.23</v>
      </c>
      <c r="E171">
        <f t="shared" si="47"/>
        <v>0.8026040004464805</v>
      </c>
      <c r="F171">
        <v>37239</v>
      </c>
      <c r="G171">
        <v>23915</v>
      </c>
      <c r="H171">
        <v>11830</v>
      </c>
      <c r="I171">
        <v>9340</v>
      </c>
      <c r="J171">
        <v>8529</v>
      </c>
      <c r="K171">
        <v>14534</v>
      </c>
      <c r="L171">
        <v>9306</v>
      </c>
      <c r="M171">
        <v>9699</v>
      </c>
      <c r="N171">
        <v>12055</v>
      </c>
      <c r="O171">
        <v>7992</v>
      </c>
      <c r="P171">
        <v>7880</v>
      </c>
      <c r="Q171">
        <v>6577</v>
      </c>
      <c r="R171">
        <v>4051</v>
      </c>
      <c r="S171">
        <v>3036</v>
      </c>
      <c r="T171">
        <v>1068</v>
      </c>
      <c r="V171">
        <f t="shared" si="60"/>
        <v>0.97118699763716687</v>
      </c>
      <c r="W171">
        <f t="shared" si="60"/>
        <v>0.93168306802864209</v>
      </c>
      <c r="X171">
        <f t="shared" si="60"/>
        <v>0.87531076121700002</v>
      </c>
      <c r="Y171">
        <f t="shared" si="60"/>
        <v>0.85540535589991584</v>
      </c>
      <c r="Z171">
        <f t="shared" si="60"/>
        <v>0.86639848845005174</v>
      </c>
      <c r="AA171">
        <f t="shared" si="60"/>
        <v>0.81266355035673543</v>
      </c>
      <c r="AB171">
        <f t="shared" si="60"/>
        <v>0.78395363334625034</v>
      </c>
      <c r="AC171">
        <f t="shared" si="60"/>
        <v>0.79501303300054105</v>
      </c>
      <c r="AD171">
        <f t="shared" si="60"/>
        <v>0.77312314816002459</v>
      </c>
      <c r="AE171">
        <f t="shared" si="60"/>
        <v>0.77580181719344565</v>
      </c>
      <c r="AF171">
        <f t="shared" si="60"/>
        <v>0.74641003296328567</v>
      </c>
      <c r="AG171">
        <f t="shared" si="60"/>
        <v>0.72780187677053831</v>
      </c>
      <c r="AH171">
        <f t="shared" si="60"/>
        <v>0.71534522337983397</v>
      </c>
      <c r="AI171">
        <f t="shared" si="60"/>
        <v>0.71455469779702496</v>
      </c>
      <c r="AJ171">
        <f t="shared" si="60"/>
        <v>0.694408322496749</v>
      </c>
      <c r="AL171">
        <f t="shared" si="48"/>
        <v>0.17541748021136566</v>
      </c>
      <c r="AM171">
        <f t="shared" si="49"/>
        <v>0.42457546735126572</v>
      </c>
      <c r="AN171">
        <f t="shared" si="50"/>
        <v>0.7990578000047992</v>
      </c>
      <c r="AO171">
        <f t="shared" si="51"/>
        <v>0.93707893156654198</v>
      </c>
      <c r="AP171">
        <f t="shared" si="52"/>
        <v>0.86046196757869398</v>
      </c>
      <c r="AQ171">
        <f t="shared" si="53"/>
        <v>1.2446285537289592</v>
      </c>
      <c r="AR171">
        <f t="shared" si="54"/>
        <v>1.4604324091237331</v>
      </c>
      <c r="AS171">
        <f t="shared" si="55"/>
        <v>1.3763806245048491</v>
      </c>
      <c r="AT171">
        <f t="shared" si="56"/>
        <v>1.5439015866251258</v>
      </c>
      <c r="AU171">
        <f t="shared" si="57"/>
        <v>1.5231490897871081</v>
      </c>
      <c r="AW171">
        <f t="shared" si="58"/>
        <v>0.76303686654007863</v>
      </c>
    </row>
    <row r="172" spans="3:49" x14ac:dyDescent="0.15">
      <c r="C172">
        <f t="shared" ca="1" si="46"/>
        <v>0</v>
      </c>
      <c r="D172">
        <v>230.62</v>
      </c>
      <c r="E172">
        <f t="shared" si="47"/>
        <v>0.79662187029990816</v>
      </c>
      <c r="F172">
        <v>36763</v>
      </c>
      <c r="G172">
        <v>24173</v>
      </c>
      <c r="H172">
        <v>11646</v>
      </c>
      <c r="I172">
        <v>9211</v>
      </c>
      <c r="J172">
        <v>8225</v>
      </c>
      <c r="K172">
        <v>14548</v>
      </c>
      <c r="L172">
        <v>9223</v>
      </c>
      <c r="M172">
        <v>9632</v>
      </c>
      <c r="N172">
        <v>12003</v>
      </c>
      <c r="O172">
        <v>7889</v>
      </c>
      <c r="P172">
        <v>7976</v>
      </c>
      <c r="Q172">
        <v>6583</v>
      </c>
      <c r="R172">
        <v>3993</v>
      </c>
      <c r="S172">
        <v>3076</v>
      </c>
      <c r="T172">
        <v>1045</v>
      </c>
      <c r="V172">
        <f t="shared" ref="V172:AJ188" si="61">F172/AVERAGE(F$4:F$8)</f>
        <v>0.95877299589503384</v>
      </c>
      <c r="W172">
        <f t="shared" si="61"/>
        <v>0.9417342589778952</v>
      </c>
      <c r="X172">
        <f t="shared" si="61"/>
        <v>0.86169646028175684</v>
      </c>
      <c r="Y172">
        <f t="shared" si="61"/>
        <v>0.84359087079166217</v>
      </c>
      <c r="Z172">
        <f t="shared" si="61"/>
        <v>0.83551736047621938</v>
      </c>
      <c r="AA172">
        <f t="shared" si="61"/>
        <v>0.81344635548299071</v>
      </c>
      <c r="AB172">
        <f t="shared" si="61"/>
        <v>0.77696156891816759</v>
      </c>
      <c r="AC172">
        <f t="shared" si="61"/>
        <v>0.78952113969081461</v>
      </c>
      <c r="AD172">
        <f t="shared" si="61"/>
        <v>0.76978823287969933</v>
      </c>
      <c r="AE172">
        <f t="shared" si="61"/>
        <v>0.76580337035023682</v>
      </c>
      <c r="AF172">
        <f t="shared" si="61"/>
        <v>0.75550335316182315</v>
      </c>
      <c r="AG172">
        <f t="shared" si="61"/>
        <v>0.72846582861189813</v>
      </c>
      <c r="AH172">
        <f t="shared" si="61"/>
        <v>0.70510330213667671</v>
      </c>
      <c r="AI172">
        <f t="shared" si="61"/>
        <v>0.72396912069290154</v>
      </c>
      <c r="AJ172">
        <f t="shared" si="61"/>
        <v>0.6794538361508452</v>
      </c>
      <c r="AL172">
        <f t="shared" si="48"/>
        <v>0.25260564780085587</v>
      </c>
      <c r="AM172">
        <f t="shared" si="49"/>
        <v>0.36019288320104481</v>
      </c>
      <c r="AN172">
        <f t="shared" si="50"/>
        <v>0.89311322745700172</v>
      </c>
      <c r="AO172">
        <f t="shared" si="51"/>
        <v>1.0205259129744586</v>
      </c>
      <c r="AP172">
        <f t="shared" si="52"/>
        <v>1.0782249156919155</v>
      </c>
      <c r="AQ172">
        <f t="shared" si="53"/>
        <v>1.2388517841471685</v>
      </c>
      <c r="AR172">
        <f t="shared" si="54"/>
        <v>1.5141863441369825</v>
      </c>
      <c r="AS172">
        <f t="shared" si="55"/>
        <v>1.4179720175744925</v>
      </c>
      <c r="AT172">
        <f t="shared" si="56"/>
        <v>1.5698389451646859</v>
      </c>
      <c r="AU172">
        <f t="shared" si="57"/>
        <v>1.6009790331869072</v>
      </c>
      <c r="AW172">
        <f t="shared" si="58"/>
        <v>0.75744191175684106</v>
      </c>
    </row>
    <row r="173" spans="3:49" x14ac:dyDescent="0.15">
      <c r="C173">
        <f t="shared" ca="1" si="46"/>
        <v>0</v>
      </c>
      <c r="D173">
        <v>232.01</v>
      </c>
      <c r="E173">
        <f t="shared" si="47"/>
        <v>0.78619462973140231</v>
      </c>
      <c r="F173">
        <v>37151</v>
      </c>
      <c r="G173">
        <v>23827</v>
      </c>
      <c r="H173">
        <v>11735</v>
      </c>
      <c r="I173">
        <v>9053</v>
      </c>
      <c r="J173">
        <v>8231</v>
      </c>
      <c r="K173">
        <v>14405</v>
      </c>
      <c r="L173">
        <v>9228</v>
      </c>
      <c r="M173">
        <v>9461</v>
      </c>
      <c r="N173">
        <v>11866</v>
      </c>
      <c r="O173">
        <v>7794</v>
      </c>
      <c r="P173">
        <v>7798</v>
      </c>
      <c r="Q173">
        <v>6455</v>
      </c>
      <c r="R173">
        <v>3898</v>
      </c>
      <c r="S173">
        <v>2886</v>
      </c>
      <c r="T173">
        <v>1024</v>
      </c>
      <c r="V173">
        <f t="shared" si="61"/>
        <v>0.96889197210500777</v>
      </c>
      <c r="W173">
        <f t="shared" si="61"/>
        <v>0.92825475483664877</v>
      </c>
      <c r="X173">
        <f t="shared" si="61"/>
        <v>0.86828163845152118</v>
      </c>
      <c r="Y173">
        <f t="shared" si="61"/>
        <v>0.8291204161629484</v>
      </c>
      <c r="Z173">
        <f t="shared" si="61"/>
        <v>0.83612685642307139</v>
      </c>
      <c r="AA173">
        <f t="shared" si="61"/>
        <v>0.80545056026481177</v>
      </c>
      <c r="AB173">
        <f t="shared" si="61"/>
        <v>0.77738277761865449</v>
      </c>
      <c r="AC173">
        <f t="shared" si="61"/>
        <v>0.77550451646748308</v>
      </c>
      <c r="AD173">
        <f t="shared" si="61"/>
        <v>0.76100201377576537</v>
      </c>
      <c r="AE173">
        <f t="shared" si="61"/>
        <v>0.75658150190261708</v>
      </c>
      <c r="AF173">
        <f t="shared" si="61"/>
        <v>0.73864282196036823</v>
      </c>
      <c r="AG173">
        <f t="shared" si="61"/>
        <v>0.7143015226628896</v>
      </c>
      <c r="AH173">
        <f t="shared" si="61"/>
        <v>0.68832774147978104</v>
      </c>
      <c r="AI173">
        <f t="shared" si="61"/>
        <v>0.67925061193748826</v>
      </c>
      <c r="AJ173">
        <f t="shared" si="61"/>
        <v>0.66579973992197661</v>
      </c>
      <c r="AL173">
        <f t="shared" si="48"/>
        <v>0.18961294321153827</v>
      </c>
      <c r="AM173">
        <f t="shared" si="49"/>
        <v>0.44669438142975582</v>
      </c>
      <c r="AN173">
        <f t="shared" si="50"/>
        <v>0.84743489212865053</v>
      </c>
      <c r="AO173">
        <f t="shared" si="51"/>
        <v>1.1243392780512298</v>
      </c>
      <c r="AP173">
        <f t="shared" si="52"/>
        <v>1.0738496116574869</v>
      </c>
      <c r="AQ173">
        <f t="shared" si="53"/>
        <v>1.2981207356766729</v>
      </c>
      <c r="AR173">
        <f t="shared" si="54"/>
        <v>1.51093448778943</v>
      </c>
      <c r="AS173">
        <f t="shared" si="55"/>
        <v>1.5254488346394406</v>
      </c>
      <c r="AT173">
        <f t="shared" si="56"/>
        <v>1.6387156494052231</v>
      </c>
      <c r="AU173">
        <f t="shared" si="57"/>
        <v>1.6736700963655173</v>
      </c>
      <c r="AW173">
        <f t="shared" si="58"/>
        <v>0.8062484479065446</v>
      </c>
    </row>
    <row r="174" spans="3:49" x14ac:dyDescent="0.15">
      <c r="C174">
        <f t="shared" ca="1" si="46"/>
        <v>0</v>
      </c>
      <c r="D174">
        <v>233.41</v>
      </c>
      <c r="E174">
        <f t="shared" si="47"/>
        <v>0.78606199705471169</v>
      </c>
      <c r="F174">
        <v>36824</v>
      </c>
      <c r="G174">
        <v>23541</v>
      </c>
      <c r="H174">
        <v>11560</v>
      </c>
      <c r="I174">
        <v>9105</v>
      </c>
      <c r="J174">
        <v>8208</v>
      </c>
      <c r="K174">
        <v>14301</v>
      </c>
      <c r="L174">
        <v>9213</v>
      </c>
      <c r="M174">
        <v>9406</v>
      </c>
      <c r="N174">
        <v>11826</v>
      </c>
      <c r="O174">
        <v>7702</v>
      </c>
      <c r="P174">
        <v>7791</v>
      </c>
      <c r="Q174">
        <v>6393</v>
      </c>
      <c r="R174">
        <v>4017</v>
      </c>
      <c r="S174">
        <v>2972</v>
      </c>
      <c r="T174">
        <v>1051</v>
      </c>
      <c r="V174">
        <f t="shared" si="61"/>
        <v>0.96036386586618949</v>
      </c>
      <c r="W174">
        <f t="shared" si="61"/>
        <v>0.91711273696267037</v>
      </c>
      <c r="X174">
        <f t="shared" si="61"/>
        <v>0.85533325440984964</v>
      </c>
      <c r="Y174">
        <f t="shared" si="61"/>
        <v>0.83388284426860104</v>
      </c>
      <c r="Z174">
        <f t="shared" si="61"/>
        <v>0.83379045529347229</v>
      </c>
      <c r="AA174">
        <f t="shared" si="61"/>
        <v>0.79963543646977242</v>
      </c>
      <c r="AB174">
        <f t="shared" si="61"/>
        <v>0.77611915151719368</v>
      </c>
      <c r="AC174">
        <f t="shared" si="61"/>
        <v>0.77099624584009574</v>
      </c>
      <c r="AD174">
        <f t="shared" si="61"/>
        <v>0.75843669432936134</v>
      </c>
      <c r="AE174">
        <f t="shared" si="61"/>
        <v>0.74765085035334311</v>
      </c>
      <c r="AF174">
        <f t="shared" si="61"/>
        <v>0.73797976736255821</v>
      </c>
      <c r="AG174">
        <f t="shared" si="61"/>
        <v>0.70744068696883855</v>
      </c>
      <c r="AH174">
        <f t="shared" si="61"/>
        <v>0.70934133851315562</v>
      </c>
      <c r="AI174">
        <f t="shared" si="61"/>
        <v>0.69949162116362262</v>
      </c>
      <c r="AJ174">
        <f t="shared" si="61"/>
        <v>0.68335500650195058</v>
      </c>
      <c r="AL174">
        <f t="shared" si="48"/>
        <v>0.24265823633324701</v>
      </c>
      <c r="AM174">
        <f t="shared" si="49"/>
        <v>0.51914923926415235</v>
      </c>
      <c r="AN174">
        <f t="shared" si="50"/>
        <v>0.93758468848118248</v>
      </c>
      <c r="AO174">
        <f t="shared" si="51"/>
        <v>1.089974165933622</v>
      </c>
      <c r="AP174">
        <f t="shared" si="52"/>
        <v>1.0906389650300459</v>
      </c>
      <c r="AQ174">
        <f t="shared" si="53"/>
        <v>1.3415961575508346</v>
      </c>
      <c r="AR174">
        <f t="shared" si="54"/>
        <v>1.5206953488977037</v>
      </c>
      <c r="AS174">
        <f t="shared" si="55"/>
        <v>1.5604306478361463</v>
      </c>
      <c r="AT174">
        <f t="shared" si="56"/>
        <v>1.6589756720321029</v>
      </c>
      <c r="AU174">
        <f t="shared" si="57"/>
        <v>1.74491512550832</v>
      </c>
      <c r="AW174">
        <f t="shared" si="58"/>
        <v>0.80348010912539214</v>
      </c>
    </row>
    <row r="175" spans="3:49" x14ac:dyDescent="0.15">
      <c r="C175">
        <f t="shared" ca="1" si="46"/>
        <v>0</v>
      </c>
      <c r="D175">
        <v>234.8</v>
      </c>
      <c r="E175">
        <f t="shared" si="47"/>
        <v>0.77320376647570044</v>
      </c>
      <c r="F175">
        <v>36766</v>
      </c>
      <c r="G175">
        <v>23928</v>
      </c>
      <c r="H175">
        <v>11479</v>
      </c>
      <c r="I175">
        <v>8964</v>
      </c>
      <c r="J175">
        <v>8037</v>
      </c>
      <c r="K175">
        <v>13977</v>
      </c>
      <c r="L175">
        <v>9061</v>
      </c>
      <c r="M175">
        <v>9124</v>
      </c>
      <c r="N175">
        <v>11463</v>
      </c>
      <c r="O175">
        <v>7506</v>
      </c>
      <c r="P175">
        <v>7730</v>
      </c>
      <c r="Q175">
        <v>6274</v>
      </c>
      <c r="R175">
        <v>3843</v>
      </c>
      <c r="S175">
        <v>2944</v>
      </c>
      <c r="T175">
        <v>1024</v>
      </c>
      <c r="V175">
        <f t="shared" si="61"/>
        <v>0.95885123540181194</v>
      </c>
      <c r="W175">
        <f t="shared" si="61"/>
        <v>0.93218952338655015</v>
      </c>
      <c r="X175">
        <f t="shared" si="61"/>
        <v>0.84934000236770446</v>
      </c>
      <c r="Y175">
        <f t="shared" si="61"/>
        <v>0.82096933728981214</v>
      </c>
      <c r="Z175">
        <f t="shared" si="61"/>
        <v>0.81641982080819153</v>
      </c>
      <c r="AA175">
        <f t="shared" si="61"/>
        <v>0.78151908926215019</v>
      </c>
      <c r="AB175">
        <f t="shared" si="61"/>
        <v>0.76331440702239139</v>
      </c>
      <c r="AC175">
        <f t="shared" si="61"/>
        <v>0.74788111280512803</v>
      </c>
      <c r="AD175">
        <f t="shared" si="61"/>
        <v>0.73515642035324447</v>
      </c>
      <c r="AE175">
        <f t="shared" si="61"/>
        <v>0.72862467966141176</v>
      </c>
      <c r="AF175">
        <f t="shared" si="61"/>
        <v>0.73220172015307083</v>
      </c>
      <c r="AG175">
        <f t="shared" si="61"/>
        <v>0.69427230878186974</v>
      </c>
      <c r="AH175">
        <f t="shared" si="61"/>
        <v>0.67861557478368351</v>
      </c>
      <c r="AI175">
        <f t="shared" si="61"/>
        <v>0.69290152513650916</v>
      </c>
      <c r="AJ175">
        <f t="shared" si="61"/>
        <v>0.66579973992197661</v>
      </c>
      <c r="AL175">
        <f t="shared" si="48"/>
        <v>0.25211604505880914</v>
      </c>
      <c r="AM175">
        <f t="shared" si="49"/>
        <v>0.42131480217894596</v>
      </c>
      <c r="AN175">
        <f t="shared" si="50"/>
        <v>0.97977419344641303</v>
      </c>
      <c r="AO175">
        <f t="shared" si="51"/>
        <v>1.1836171093789662</v>
      </c>
      <c r="AP175">
        <f t="shared" si="52"/>
        <v>1.2169594202170404</v>
      </c>
      <c r="AQ175">
        <f t="shared" si="53"/>
        <v>1.4790942178790079</v>
      </c>
      <c r="AR175">
        <f t="shared" si="54"/>
        <v>1.6205115942189323</v>
      </c>
      <c r="AS175">
        <f t="shared" si="55"/>
        <v>1.7430675224404335</v>
      </c>
      <c r="AT175">
        <f t="shared" si="56"/>
        <v>1.8460319136266961</v>
      </c>
      <c r="AU175">
        <f t="shared" si="57"/>
        <v>1.899579133587648</v>
      </c>
      <c r="AW175">
        <f t="shared" si="58"/>
        <v>0.92520024326368566</v>
      </c>
    </row>
    <row r="176" spans="3:49" x14ac:dyDescent="0.15">
      <c r="C176">
        <f t="shared" ca="1" si="46"/>
        <v>0</v>
      </c>
      <c r="D176">
        <v>236.2</v>
      </c>
      <c r="E176">
        <f t="shared" si="47"/>
        <v>0.76706923473726762</v>
      </c>
      <c r="F176">
        <v>36347</v>
      </c>
      <c r="G176">
        <v>23671</v>
      </c>
      <c r="H176">
        <v>11174</v>
      </c>
      <c r="I176">
        <v>8847</v>
      </c>
      <c r="J176">
        <v>8055</v>
      </c>
      <c r="K176">
        <v>14104</v>
      </c>
      <c r="L176">
        <v>9058</v>
      </c>
      <c r="M176">
        <v>9030</v>
      </c>
      <c r="N176">
        <v>11294</v>
      </c>
      <c r="O176">
        <v>7385</v>
      </c>
      <c r="P176">
        <v>7528</v>
      </c>
      <c r="Q176">
        <v>6164</v>
      </c>
      <c r="R176">
        <v>3807</v>
      </c>
      <c r="S176">
        <v>2922</v>
      </c>
      <c r="T176">
        <v>1065</v>
      </c>
      <c r="V176">
        <f t="shared" si="61"/>
        <v>0.9479237842884638</v>
      </c>
      <c r="W176">
        <f t="shared" si="61"/>
        <v>0.92217729054175146</v>
      </c>
      <c r="X176">
        <f t="shared" si="61"/>
        <v>0.82677281875221964</v>
      </c>
      <c r="Y176">
        <f t="shared" si="61"/>
        <v>0.8102538740520937</v>
      </c>
      <c r="Z176">
        <f t="shared" si="61"/>
        <v>0.81824830864874742</v>
      </c>
      <c r="AA176">
        <f t="shared" si="61"/>
        <v>0.7886202500503231</v>
      </c>
      <c r="AB176">
        <f t="shared" si="61"/>
        <v>0.76306168180209932</v>
      </c>
      <c r="AC176">
        <f t="shared" si="61"/>
        <v>0.74017606846013873</v>
      </c>
      <c r="AD176">
        <f t="shared" si="61"/>
        <v>0.72431794569218733</v>
      </c>
      <c r="AE176">
        <f t="shared" si="61"/>
        <v>0.71687893142812764</v>
      </c>
      <c r="AF176">
        <f t="shared" si="61"/>
        <v>0.71306785890198154</v>
      </c>
      <c r="AG176">
        <f t="shared" si="61"/>
        <v>0.68209985835694054</v>
      </c>
      <c r="AH176">
        <f t="shared" si="61"/>
        <v>0.67225852021896526</v>
      </c>
      <c r="AI176">
        <f t="shared" si="61"/>
        <v>0.68772359254377702</v>
      </c>
      <c r="AJ176">
        <f t="shared" si="61"/>
        <v>0.69245773732119631</v>
      </c>
      <c r="AL176">
        <f t="shared" si="48"/>
        <v>0.32088705767555092</v>
      </c>
      <c r="AM176">
        <f t="shared" si="49"/>
        <v>0.48610670891930463</v>
      </c>
      <c r="AN176">
        <f t="shared" si="50"/>
        <v>1.1413519617248293</v>
      </c>
      <c r="AO176">
        <f t="shared" si="51"/>
        <v>1.2624459340035565</v>
      </c>
      <c r="AP176">
        <f t="shared" si="52"/>
        <v>1.2035365958269024</v>
      </c>
      <c r="AQ176">
        <f t="shared" si="53"/>
        <v>1.4248222763222096</v>
      </c>
      <c r="AR176">
        <f t="shared" si="54"/>
        <v>1.6224984588543405</v>
      </c>
      <c r="AS176">
        <f t="shared" si="55"/>
        <v>1.8052031443999192</v>
      </c>
      <c r="AT176">
        <f t="shared" si="56"/>
        <v>1.9351489889200619</v>
      </c>
      <c r="AU176">
        <f t="shared" si="57"/>
        <v>1.9970898419645637</v>
      </c>
      <c r="AW176">
        <f t="shared" si="58"/>
        <v>0.925694601052237</v>
      </c>
    </row>
    <row r="177" spans="3:49" x14ac:dyDescent="0.15">
      <c r="C177">
        <f t="shared" ca="1" si="46"/>
        <v>0</v>
      </c>
      <c r="D177">
        <v>237.6</v>
      </c>
      <c r="E177">
        <f t="shared" si="47"/>
        <v>0.7570014268532268</v>
      </c>
      <c r="F177">
        <v>36731</v>
      </c>
      <c r="G177">
        <v>23417</v>
      </c>
      <c r="H177">
        <v>11026</v>
      </c>
      <c r="I177">
        <v>8764</v>
      </c>
      <c r="J177">
        <v>7782</v>
      </c>
      <c r="K177">
        <v>13841</v>
      </c>
      <c r="L177">
        <v>8758</v>
      </c>
      <c r="M177">
        <v>9085</v>
      </c>
      <c r="N177">
        <v>11480</v>
      </c>
      <c r="O177">
        <v>7256</v>
      </c>
      <c r="P177">
        <v>7343</v>
      </c>
      <c r="Q177">
        <v>6123</v>
      </c>
      <c r="R177">
        <v>3807</v>
      </c>
      <c r="S177">
        <v>2787</v>
      </c>
      <c r="T177">
        <v>1042</v>
      </c>
      <c r="V177">
        <f t="shared" si="61"/>
        <v>0.95793844115606686</v>
      </c>
      <c r="W177">
        <f t="shared" si="61"/>
        <v>0.91228193201031615</v>
      </c>
      <c r="X177">
        <f t="shared" si="61"/>
        <v>0.81582218539126317</v>
      </c>
      <c r="Y177">
        <f t="shared" si="61"/>
        <v>0.80265230611422511</v>
      </c>
      <c r="Z177">
        <f t="shared" si="61"/>
        <v>0.79051624306698354</v>
      </c>
      <c r="AA177">
        <f t="shared" si="61"/>
        <v>0.77391469660709888</v>
      </c>
      <c r="AB177">
        <f t="shared" si="61"/>
        <v>0.73778915977288428</v>
      </c>
      <c r="AC177">
        <f t="shared" si="61"/>
        <v>0.74468433908752607</v>
      </c>
      <c r="AD177">
        <f t="shared" si="61"/>
        <v>0.73624668111796621</v>
      </c>
      <c r="AE177">
        <f t="shared" si="61"/>
        <v>0.70435660479925444</v>
      </c>
      <c r="AF177">
        <f t="shared" si="61"/>
        <v>0.6955442731027166</v>
      </c>
      <c r="AG177">
        <f t="shared" si="61"/>
        <v>0.67756285410764883</v>
      </c>
      <c r="AH177">
        <f t="shared" si="61"/>
        <v>0.67225852021896526</v>
      </c>
      <c r="AI177">
        <f t="shared" si="61"/>
        <v>0.65594991527019386</v>
      </c>
      <c r="AJ177">
        <f t="shared" si="61"/>
        <v>0.67750325097529263</v>
      </c>
      <c r="AL177">
        <f t="shared" si="48"/>
        <v>0.25783056445073849</v>
      </c>
      <c r="AM177">
        <f t="shared" si="49"/>
        <v>0.55083720422557469</v>
      </c>
      <c r="AN177">
        <f t="shared" si="50"/>
        <v>1.2213531469416199</v>
      </c>
      <c r="AO177">
        <f t="shared" si="51"/>
        <v>1.3190019146117289</v>
      </c>
      <c r="AP177">
        <f t="shared" si="52"/>
        <v>1.4104144482263576</v>
      </c>
      <c r="AQ177">
        <f t="shared" si="53"/>
        <v>1.5377617354082347</v>
      </c>
      <c r="AR177">
        <f t="shared" si="54"/>
        <v>1.8245831193832336</v>
      </c>
      <c r="AS177">
        <f t="shared" si="55"/>
        <v>1.7687691378844765</v>
      </c>
      <c r="AT177">
        <f t="shared" si="56"/>
        <v>1.8371403110754096</v>
      </c>
      <c r="AU177">
        <f t="shared" si="57"/>
        <v>2.1028230609876095</v>
      </c>
      <c r="AW177">
        <f t="shared" si="58"/>
        <v>0.90980257368991213</v>
      </c>
    </row>
    <row r="178" spans="3:49" x14ac:dyDescent="0.15">
      <c r="C178">
        <f t="shared" ca="1" si="46"/>
        <v>0</v>
      </c>
      <c r="D178">
        <v>239</v>
      </c>
      <c r="E178">
        <f t="shared" si="47"/>
        <v>0.74815500902304954</v>
      </c>
      <c r="F178">
        <v>36626</v>
      </c>
      <c r="G178">
        <v>23461</v>
      </c>
      <c r="H178">
        <v>11050</v>
      </c>
      <c r="I178">
        <v>8515</v>
      </c>
      <c r="J178">
        <v>7647</v>
      </c>
      <c r="K178">
        <v>13570</v>
      </c>
      <c r="L178">
        <v>8784</v>
      </c>
      <c r="M178">
        <v>8866</v>
      </c>
      <c r="N178">
        <v>11111</v>
      </c>
      <c r="O178">
        <v>7258</v>
      </c>
      <c r="P178">
        <v>7379</v>
      </c>
      <c r="Q178">
        <v>5999</v>
      </c>
      <c r="R178">
        <v>3763</v>
      </c>
      <c r="S178">
        <v>2835</v>
      </c>
      <c r="T178">
        <v>987</v>
      </c>
      <c r="V178">
        <f t="shared" si="61"/>
        <v>0.95520005841883171</v>
      </c>
      <c r="W178">
        <f t="shared" si="61"/>
        <v>0.91399608860631287</v>
      </c>
      <c r="X178">
        <f t="shared" si="61"/>
        <v>0.81759796377412097</v>
      </c>
      <c r="Y178">
        <f t="shared" si="61"/>
        <v>0.77984760230061911</v>
      </c>
      <c r="Z178">
        <f t="shared" si="61"/>
        <v>0.77680258426281457</v>
      </c>
      <c r="AA178">
        <f t="shared" si="61"/>
        <v>0.75876182594887154</v>
      </c>
      <c r="AB178">
        <f t="shared" si="61"/>
        <v>0.73997944501541624</v>
      </c>
      <c r="AC178">
        <f t="shared" si="61"/>
        <v>0.72673322513483829</v>
      </c>
      <c r="AD178">
        <f t="shared" si="61"/>
        <v>0.71258160922488867</v>
      </c>
      <c r="AE178">
        <f t="shared" si="61"/>
        <v>0.70455074939815177</v>
      </c>
      <c r="AF178">
        <f t="shared" si="61"/>
        <v>0.6989542681771681</v>
      </c>
      <c r="AG178">
        <f t="shared" si="61"/>
        <v>0.66384118271954684</v>
      </c>
      <c r="AH178">
        <f t="shared" si="61"/>
        <v>0.66448878686208723</v>
      </c>
      <c r="AI178">
        <f t="shared" si="61"/>
        <v>0.66724722274524573</v>
      </c>
      <c r="AJ178">
        <f t="shared" si="61"/>
        <v>0.64174252275682708</v>
      </c>
      <c r="AL178">
        <f t="shared" si="48"/>
        <v>0.27500685111034717</v>
      </c>
      <c r="AM178">
        <f t="shared" si="49"/>
        <v>0.5395739217678549</v>
      </c>
      <c r="AN178">
        <f t="shared" si="50"/>
        <v>1.2083073001640001</v>
      </c>
      <c r="AO178">
        <f t="shared" si="51"/>
        <v>1.4919405603231408</v>
      </c>
      <c r="AP178">
        <f t="shared" si="52"/>
        <v>1.5154142112280002</v>
      </c>
      <c r="AQ178">
        <f t="shared" si="53"/>
        <v>1.656404103814958</v>
      </c>
      <c r="AR178">
        <f t="shared" si="54"/>
        <v>1.8067972210554244</v>
      </c>
      <c r="AS178">
        <f t="shared" si="55"/>
        <v>1.915174931036113</v>
      </c>
      <c r="AT178">
        <f t="shared" si="56"/>
        <v>2.0331650048127021</v>
      </c>
      <c r="AU178">
        <f t="shared" si="57"/>
        <v>2.1011694851193505</v>
      </c>
      <c r="AW178">
        <f t="shared" si="58"/>
        <v>0.94705057973796514</v>
      </c>
    </row>
    <row r="179" spans="3:49" x14ac:dyDescent="0.15">
      <c r="C179">
        <f t="shared" ca="1" si="46"/>
        <v>0</v>
      </c>
      <c r="D179">
        <v>240.4</v>
      </c>
      <c r="E179">
        <f t="shared" si="47"/>
        <v>0.73565767546761085</v>
      </c>
      <c r="F179">
        <v>36524</v>
      </c>
      <c r="G179">
        <v>23258</v>
      </c>
      <c r="H179">
        <v>10978</v>
      </c>
      <c r="I179">
        <v>8535</v>
      </c>
      <c r="J179">
        <v>7734</v>
      </c>
      <c r="K179">
        <v>13264</v>
      </c>
      <c r="L179">
        <v>8535</v>
      </c>
      <c r="M179">
        <v>8763</v>
      </c>
      <c r="N179">
        <v>10915</v>
      </c>
      <c r="O179">
        <v>7322</v>
      </c>
      <c r="P179">
        <v>7231</v>
      </c>
      <c r="Q179">
        <v>5885</v>
      </c>
      <c r="R179">
        <v>3652</v>
      </c>
      <c r="S179">
        <v>2620</v>
      </c>
      <c r="T179">
        <v>937</v>
      </c>
      <c r="V179">
        <f t="shared" si="61"/>
        <v>0.95253991518837455</v>
      </c>
      <c r="W179">
        <f t="shared" si="61"/>
        <v>0.90608759340205547</v>
      </c>
      <c r="X179">
        <f t="shared" si="61"/>
        <v>0.81227062862554744</v>
      </c>
      <c r="Y179">
        <f t="shared" si="61"/>
        <v>0.78167930541817787</v>
      </c>
      <c r="Z179">
        <f t="shared" si="61"/>
        <v>0.78564027549216797</v>
      </c>
      <c r="AA179">
        <f t="shared" si="61"/>
        <v>0.7416519424750061</v>
      </c>
      <c r="AB179">
        <f t="shared" si="61"/>
        <v>0.71900325173116775</v>
      </c>
      <c r="AC179">
        <f t="shared" si="61"/>
        <v>0.7182904637780948</v>
      </c>
      <c r="AD179">
        <f t="shared" si="61"/>
        <v>0.70001154393750875</v>
      </c>
      <c r="AE179">
        <f t="shared" si="61"/>
        <v>0.71076337656286404</v>
      </c>
      <c r="AF179">
        <f t="shared" si="61"/>
        <v>0.68493539953775617</v>
      </c>
      <c r="AG179">
        <f t="shared" si="61"/>
        <v>0.6512260977337111</v>
      </c>
      <c r="AH179">
        <f t="shared" si="61"/>
        <v>0.64488786862087233</v>
      </c>
      <c r="AI179">
        <f t="shared" si="61"/>
        <v>0.61664469967990965</v>
      </c>
      <c r="AJ179">
        <f t="shared" si="61"/>
        <v>0.60923276983094932</v>
      </c>
      <c r="AL179">
        <f t="shared" si="48"/>
        <v>0.29173960289832696</v>
      </c>
      <c r="AM179">
        <f t="shared" si="49"/>
        <v>0.59171577691971855</v>
      </c>
      <c r="AN179">
        <f t="shared" si="50"/>
        <v>1.2475302471803869</v>
      </c>
      <c r="AO179">
        <f t="shared" si="51"/>
        <v>1.4778643075326263</v>
      </c>
      <c r="AP179">
        <f t="shared" si="52"/>
        <v>1.4475375364898961</v>
      </c>
      <c r="AQ179">
        <f t="shared" si="53"/>
        <v>1.7932513565379891</v>
      </c>
      <c r="AR179">
        <f t="shared" si="54"/>
        <v>1.9793363921800498</v>
      </c>
      <c r="AS179">
        <f t="shared" si="55"/>
        <v>1.9852874765310018</v>
      </c>
      <c r="AT179">
        <f t="shared" si="56"/>
        <v>2.1399507164124887</v>
      </c>
      <c r="AU179">
        <f t="shared" si="57"/>
        <v>2.0484942496763554</v>
      </c>
      <c r="AW179">
        <f t="shared" si="58"/>
        <v>0.96447917763395918</v>
      </c>
    </row>
    <row r="180" spans="3:49" x14ac:dyDescent="0.15">
      <c r="C180">
        <f t="shared" ca="1" si="46"/>
        <v>0</v>
      </c>
      <c r="D180">
        <v>241.8</v>
      </c>
      <c r="E180">
        <f t="shared" si="47"/>
        <v>0.73455533540795703</v>
      </c>
      <c r="F180">
        <v>36745</v>
      </c>
      <c r="G180">
        <v>23225</v>
      </c>
      <c r="H180">
        <v>10631</v>
      </c>
      <c r="I180">
        <v>8586</v>
      </c>
      <c r="J180">
        <v>7516</v>
      </c>
      <c r="K180">
        <v>13201</v>
      </c>
      <c r="L180">
        <v>8506</v>
      </c>
      <c r="M180">
        <v>8700</v>
      </c>
      <c r="N180">
        <v>11061</v>
      </c>
      <c r="O180">
        <v>7196</v>
      </c>
      <c r="P180">
        <v>7184</v>
      </c>
      <c r="Q180">
        <v>5916</v>
      </c>
      <c r="R180">
        <v>3652</v>
      </c>
      <c r="S180">
        <v>2753</v>
      </c>
      <c r="T180">
        <v>946</v>
      </c>
      <c r="V180">
        <f t="shared" si="61"/>
        <v>0.95830355885436491</v>
      </c>
      <c r="W180">
        <f t="shared" si="61"/>
        <v>0.90480197595505796</v>
      </c>
      <c r="X180">
        <f t="shared" si="61"/>
        <v>0.78659583284006152</v>
      </c>
      <c r="Y180">
        <f t="shared" si="61"/>
        <v>0.78635014836795258</v>
      </c>
      <c r="Z180">
        <f t="shared" si="61"/>
        <v>0.76349525608988023</v>
      </c>
      <c r="AA180">
        <f t="shared" si="61"/>
        <v>0.73812931940685733</v>
      </c>
      <c r="AB180">
        <f t="shared" si="61"/>
        <v>0.71656024126834361</v>
      </c>
      <c r="AC180">
        <f t="shared" si="61"/>
        <v>0.71312644469581477</v>
      </c>
      <c r="AD180">
        <f t="shared" si="61"/>
        <v>0.7093749599168836</v>
      </c>
      <c r="AE180">
        <f t="shared" si="61"/>
        <v>0.69853226683233671</v>
      </c>
      <c r="AF180">
        <f t="shared" si="61"/>
        <v>0.68048346152388883</v>
      </c>
      <c r="AG180">
        <f t="shared" si="61"/>
        <v>0.65465651558073656</v>
      </c>
      <c r="AH180">
        <f t="shared" si="61"/>
        <v>0.64488786862087233</v>
      </c>
      <c r="AI180">
        <f t="shared" si="61"/>
        <v>0.64794765580869895</v>
      </c>
      <c r="AJ180">
        <f t="shared" si="61"/>
        <v>0.61508452535760727</v>
      </c>
      <c r="AL180">
        <f t="shared" si="48"/>
        <v>0.25554410353788143</v>
      </c>
      <c r="AM180">
        <f t="shared" si="49"/>
        <v>0.600235021945414</v>
      </c>
      <c r="AN180">
        <f t="shared" si="50"/>
        <v>1.4402443001077625</v>
      </c>
      <c r="AO180">
        <f t="shared" si="51"/>
        <v>1.4421186261968366</v>
      </c>
      <c r="AP180">
        <f t="shared" si="52"/>
        <v>1.6190902062932158</v>
      </c>
      <c r="AQ180">
        <f t="shared" si="53"/>
        <v>1.821817441103889</v>
      </c>
      <c r="AR180">
        <f t="shared" si="54"/>
        <v>1.9997577486698228</v>
      </c>
      <c r="AS180">
        <f t="shared" si="55"/>
        <v>2.0285791950100549</v>
      </c>
      <c r="AT180">
        <f t="shared" si="56"/>
        <v>2.0602262089032291</v>
      </c>
      <c r="AU180">
        <f t="shared" si="57"/>
        <v>2.1526434413349023</v>
      </c>
      <c r="AW180">
        <f t="shared" si="58"/>
        <v>0.95451308499565835</v>
      </c>
    </row>
    <row r="181" spans="3:49" x14ac:dyDescent="0.15">
      <c r="C181">
        <f t="shared" ca="1" si="46"/>
        <v>0</v>
      </c>
      <c r="D181">
        <v>243.21</v>
      </c>
      <c r="E181">
        <f t="shared" si="47"/>
        <v>0.72567123789304566</v>
      </c>
      <c r="F181">
        <v>36662</v>
      </c>
      <c r="G181">
        <v>23059</v>
      </c>
      <c r="H181">
        <v>10793</v>
      </c>
      <c r="I181">
        <v>8275</v>
      </c>
      <c r="J181">
        <v>7454</v>
      </c>
      <c r="K181">
        <v>13033</v>
      </c>
      <c r="L181">
        <v>8456</v>
      </c>
      <c r="M181">
        <v>8536</v>
      </c>
      <c r="N181">
        <v>10661</v>
      </c>
      <c r="O181">
        <v>7071</v>
      </c>
      <c r="P181">
        <v>6984</v>
      </c>
      <c r="Q181">
        <v>5777</v>
      </c>
      <c r="R181">
        <v>3618</v>
      </c>
      <c r="S181">
        <v>2734</v>
      </c>
      <c r="T181">
        <v>958</v>
      </c>
      <c r="V181">
        <f t="shared" si="61"/>
        <v>0.95613893250016946</v>
      </c>
      <c r="W181">
        <f t="shared" si="61"/>
        <v>0.89833493061561598</v>
      </c>
      <c r="X181">
        <f t="shared" si="61"/>
        <v>0.79858233692435177</v>
      </c>
      <c r="Y181">
        <f t="shared" si="61"/>
        <v>0.75786716488991468</v>
      </c>
      <c r="Z181">
        <f t="shared" si="61"/>
        <v>0.7571971313057434</v>
      </c>
      <c r="AA181">
        <f t="shared" si="61"/>
        <v>0.72873565789179395</v>
      </c>
      <c r="AB181">
        <f t="shared" si="61"/>
        <v>0.71234815426347442</v>
      </c>
      <c r="AC181">
        <f t="shared" si="61"/>
        <v>0.69968360137051433</v>
      </c>
      <c r="AD181">
        <f t="shared" si="61"/>
        <v>0.68372176545284302</v>
      </c>
      <c r="AE181">
        <f t="shared" si="61"/>
        <v>0.68639822940125805</v>
      </c>
      <c r="AF181">
        <f t="shared" si="61"/>
        <v>0.66153904444360245</v>
      </c>
      <c r="AG181">
        <f t="shared" si="61"/>
        <v>0.63927496458923516</v>
      </c>
      <c r="AH181">
        <f t="shared" si="61"/>
        <v>0.63888398375419386</v>
      </c>
      <c r="AI181">
        <f t="shared" si="61"/>
        <v>0.64347580493315759</v>
      </c>
      <c r="AJ181">
        <f t="shared" si="61"/>
        <v>0.62288686605981791</v>
      </c>
      <c r="AL181">
        <f t="shared" si="48"/>
        <v>0.26911229763985078</v>
      </c>
      <c r="AM181">
        <f t="shared" si="49"/>
        <v>0.64327383754770895</v>
      </c>
      <c r="AN181">
        <f t="shared" si="50"/>
        <v>1.3495032128873159</v>
      </c>
      <c r="AO181">
        <f t="shared" si="51"/>
        <v>1.6634829174322903</v>
      </c>
      <c r="AP181">
        <f t="shared" si="52"/>
        <v>1.6687898892581288</v>
      </c>
      <c r="AQ181">
        <f t="shared" si="53"/>
        <v>1.8986653316041273</v>
      </c>
      <c r="AR181">
        <f t="shared" si="54"/>
        <v>2.0351310382508547</v>
      </c>
      <c r="AS181">
        <f t="shared" si="55"/>
        <v>2.1427622649765699</v>
      </c>
      <c r="AT181">
        <f t="shared" si="56"/>
        <v>2.2812253186139029</v>
      </c>
      <c r="AU181">
        <f t="shared" si="57"/>
        <v>2.2577838621319994</v>
      </c>
      <c r="AW181">
        <f t="shared" si="58"/>
        <v>1.0342444835106075</v>
      </c>
    </row>
    <row r="182" spans="3:49" x14ac:dyDescent="0.15">
      <c r="C182">
        <f t="shared" ca="1" si="46"/>
        <v>0</v>
      </c>
      <c r="D182">
        <v>244.61</v>
      </c>
      <c r="E182">
        <f t="shared" si="47"/>
        <v>0.71215786991723573</v>
      </c>
      <c r="F182">
        <v>36450</v>
      </c>
      <c r="G182">
        <v>22963</v>
      </c>
      <c r="H182">
        <v>10568</v>
      </c>
      <c r="I182">
        <v>8198</v>
      </c>
      <c r="J182">
        <v>7287</v>
      </c>
      <c r="K182">
        <v>13038</v>
      </c>
      <c r="L182">
        <v>8199</v>
      </c>
      <c r="M182">
        <v>8470</v>
      </c>
      <c r="N182">
        <v>10292</v>
      </c>
      <c r="O182">
        <v>6817</v>
      </c>
      <c r="P182">
        <v>7042</v>
      </c>
      <c r="Q182">
        <v>5795</v>
      </c>
      <c r="R182">
        <v>3524</v>
      </c>
      <c r="S182">
        <v>2556</v>
      </c>
      <c r="T182">
        <v>917</v>
      </c>
      <c r="V182">
        <f t="shared" si="61"/>
        <v>0.95061000735451362</v>
      </c>
      <c r="W182">
        <f t="shared" si="61"/>
        <v>0.89459495258798694</v>
      </c>
      <c r="X182">
        <f t="shared" si="61"/>
        <v>0.78193441458505974</v>
      </c>
      <c r="Y182">
        <f t="shared" si="61"/>
        <v>0.75081510788731365</v>
      </c>
      <c r="Z182">
        <f t="shared" si="61"/>
        <v>0.74023282745169738</v>
      </c>
      <c r="AA182">
        <f t="shared" si="61"/>
        <v>0.72901523115117084</v>
      </c>
      <c r="AB182">
        <f t="shared" si="61"/>
        <v>0.69069802705844685</v>
      </c>
      <c r="AC182">
        <f t="shared" si="61"/>
        <v>0.69427367661764949</v>
      </c>
      <c r="AD182">
        <f t="shared" si="61"/>
        <v>0.66005669355976548</v>
      </c>
      <c r="AE182">
        <f t="shared" si="61"/>
        <v>0.66174186534130619</v>
      </c>
      <c r="AF182">
        <f t="shared" si="61"/>
        <v>0.66703292539688552</v>
      </c>
      <c r="AG182">
        <f t="shared" si="61"/>
        <v>0.64126682011331448</v>
      </c>
      <c r="AH182">
        <f t="shared" si="61"/>
        <v>0.62228500794631825</v>
      </c>
      <c r="AI182">
        <f t="shared" si="61"/>
        <v>0.6015816230465072</v>
      </c>
      <c r="AJ182">
        <f t="shared" si="61"/>
        <v>0.59622886866059821</v>
      </c>
      <c r="AL182">
        <f t="shared" si="48"/>
        <v>0.30390832469488549</v>
      </c>
      <c r="AM182">
        <f t="shared" si="49"/>
        <v>0.66830538052442778</v>
      </c>
      <c r="AN182">
        <f t="shared" si="50"/>
        <v>1.4759064646264262</v>
      </c>
      <c r="AO182">
        <f t="shared" si="51"/>
        <v>1.7195751125181751</v>
      </c>
      <c r="AP182">
        <f t="shared" si="52"/>
        <v>1.8047430634716577</v>
      </c>
      <c r="AQ182">
        <f t="shared" si="53"/>
        <v>1.8963639238815384</v>
      </c>
      <c r="AR182">
        <f t="shared" si="54"/>
        <v>2.2203153559742299</v>
      </c>
      <c r="AS182">
        <f t="shared" si="55"/>
        <v>2.1893342969895055</v>
      </c>
      <c r="AT182">
        <f t="shared" si="56"/>
        <v>2.4925772899069454</v>
      </c>
      <c r="AU182">
        <f t="shared" si="57"/>
        <v>2.477278383580733</v>
      </c>
      <c r="AW182">
        <f t="shared" si="58"/>
        <v>1.1309976258852932</v>
      </c>
    </row>
    <row r="183" spans="3:49" x14ac:dyDescent="0.15">
      <c r="C183">
        <f t="shared" ca="1" si="46"/>
        <v>0</v>
      </c>
      <c r="D183">
        <v>246</v>
      </c>
      <c r="E183">
        <f t="shared" si="47"/>
        <v>0.70705503112144774</v>
      </c>
      <c r="F183">
        <v>36581</v>
      </c>
      <c r="G183">
        <v>22987</v>
      </c>
      <c r="H183">
        <v>10616</v>
      </c>
      <c r="I183">
        <v>8110</v>
      </c>
      <c r="J183">
        <v>7177</v>
      </c>
      <c r="K183">
        <v>12744</v>
      </c>
      <c r="L183">
        <v>8312</v>
      </c>
      <c r="M183">
        <v>8221</v>
      </c>
      <c r="N183">
        <v>10330</v>
      </c>
      <c r="O183">
        <v>6772</v>
      </c>
      <c r="P183">
        <v>6893</v>
      </c>
      <c r="Q183">
        <v>5594</v>
      </c>
      <c r="R183">
        <v>3462</v>
      </c>
      <c r="S183">
        <v>2607</v>
      </c>
      <c r="T183">
        <v>916</v>
      </c>
      <c r="V183">
        <f t="shared" si="61"/>
        <v>0.95402646581715944</v>
      </c>
      <c r="W183">
        <f t="shared" si="61"/>
        <v>0.8955299470948942</v>
      </c>
      <c r="X183">
        <f t="shared" si="61"/>
        <v>0.78548597135077536</v>
      </c>
      <c r="Y183">
        <f t="shared" si="61"/>
        <v>0.74275561417005531</v>
      </c>
      <c r="Z183">
        <f t="shared" si="61"/>
        <v>0.72905873509274488</v>
      </c>
      <c r="AA183">
        <f t="shared" si="61"/>
        <v>0.71257632349980982</v>
      </c>
      <c r="AB183">
        <f t="shared" si="61"/>
        <v>0.70021734368945121</v>
      </c>
      <c r="AC183">
        <f t="shared" si="61"/>
        <v>0.67386350595911415</v>
      </c>
      <c r="AD183">
        <f t="shared" si="61"/>
        <v>0.66249374703384933</v>
      </c>
      <c r="AE183">
        <f t="shared" si="61"/>
        <v>0.65737361186611787</v>
      </c>
      <c r="AF183">
        <f t="shared" si="61"/>
        <v>0.65291933467207208</v>
      </c>
      <c r="AG183">
        <f t="shared" si="61"/>
        <v>0.61902443342776214</v>
      </c>
      <c r="AH183">
        <f t="shared" si="61"/>
        <v>0.6113367473070811</v>
      </c>
      <c r="AI183">
        <f t="shared" si="61"/>
        <v>0.61358501223874973</v>
      </c>
      <c r="AJ183">
        <f t="shared" si="61"/>
        <v>0.59557867360208061</v>
      </c>
      <c r="AL183">
        <f t="shared" si="48"/>
        <v>0.28238319583165922</v>
      </c>
      <c r="AM183">
        <f t="shared" si="49"/>
        <v>0.66203769769114751</v>
      </c>
      <c r="AN183">
        <f t="shared" si="50"/>
        <v>1.4487160857671331</v>
      </c>
      <c r="AO183">
        <f t="shared" si="51"/>
        <v>1.784329236247121</v>
      </c>
      <c r="AP183">
        <f t="shared" si="52"/>
        <v>1.8960058849129195</v>
      </c>
      <c r="AQ183">
        <f t="shared" si="53"/>
        <v>2.0332095112491397</v>
      </c>
      <c r="AR183">
        <f t="shared" si="54"/>
        <v>2.1381870068769158</v>
      </c>
      <c r="AS183">
        <f t="shared" si="55"/>
        <v>2.3683662119533051</v>
      </c>
      <c r="AT183">
        <f t="shared" si="56"/>
        <v>2.4704649576346487</v>
      </c>
      <c r="AU183">
        <f t="shared" si="57"/>
        <v>2.5170165522392889</v>
      </c>
      <c r="AW183">
        <f t="shared" si="58"/>
        <v>1.1541549059738896</v>
      </c>
    </row>
    <row r="184" spans="3:49" x14ac:dyDescent="0.15">
      <c r="C184">
        <f t="shared" ca="1" si="46"/>
        <v>0</v>
      </c>
      <c r="D184">
        <v>247.39</v>
      </c>
      <c r="E184">
        <f t="shared" si="47"/>
        <v>0.69243278557937238</v>
      </c>
      <c r="F184">
        <v>36188</v>
      </c>
      <c r="G184">
        <v>22756</v>
      </c>
      <c r="H184">
        <v>10431</v>
      </c>
      <c r="I184">
        <v>7894</v>
      </c>
      <c r="J184">
        <v>7002</v>
      </c>
      <c r="K184">
        <v>12346</v>
      </c>
      <c r="L184">
        <v>8047</v>
      </c>
      <c r="M184">
        <v>8171</v>
      </c>
      <c r="N184">
        <v>10096</v>
      </c>
      <c r="O184">
        <v>6631</v>
      </c>
      <c r="P184">
        <v>6759</v>
      </c>
      <c r="Q184">
        <v>5630</v>
      </c>
      <c r="R184">
        <v>3349</v>
      </c>
      <c r="S184">
        <v>2450</v>
      </c>
      <c r="T184">
        <v>907</v>
      </c>
      <c r="V184">
        <f t="shared" si="61"/>
        <v>0.94377709042922187</v>
      </c>
      <c r="W184">
        <f t="shared" si="61"/>
        <v>0.88653062496591173</v>
      </c>
      <c r="X184">
        <f t="shared" si="61"/>
        <v>0.77179767964957968</v>
      </c>
      <c r="Y184">
        <f t="shared" si="61"/>
        <v>0.72297322050042134</v>
      </c>
      <c r="Z184">
        <f t="shared" si="61"/>
        <v>0.71128176997622961</v>
      </c>
      <c r="AA184">
        <f t="shared" si="61"/>
        <v>0.69032229205340967</v>
      </c>
      <c r="AB184">
        <f t="shared" si="61"/>
        <v>0.67789328256364456</v>
      </c>
      <c r="AC184">
        <f t="shared" si="61"/>
        <v>0.6697650781160347</v>
      </c>
      <c r="AD184">
        <f t="shared" si="61"/>
        <v>0.64748662827238557</v>
      </c>
      <c r="AE184">
        <f t="shared" si="61"/>
        <v>0.64368641764386114</v>
      </c>
      <c r="AF184">
        <f t="shared" si="61"/>
        <v>0.64022657522828019</v>
      </c>
      <c r="AG184">
        <f t="shared" si="61"/>
        <v>0.62300814447592068</v>
      </c>
      <c r="AH184">
        <f t="shared" si="61"/>
        <v>0.59138265936782619</v>
      </c>
      <c r="AI184">
        <f t="shared" si="61"/>
        <v>0.57663340237243454</v>
      </c>
      <c r="AJ184">
        <f t="shared" si="61"/>
        <v>0.58972691807542266</v>
      </c>
      <c r="AL184">
        <f t="shared" si="48"/>
        <v>0.34719164244191764</v>
      </c>
      <c r="AM184">
        <f t="shared" si="49"/>
        <v>0.72263764881442138</v>
      </c>
      <c r="AN184">
        <f t="shared" si="50"/>
        <v>1.5541970177835673</v>
      </c>
      <c r="AO184">
        <f t="shared" si="51"/>
        <v>1.9462985815671177</v>
      </c>
      <c r="AP184">
        <f t="shared" si="52"/>
        <v>2.0441197604056853</v>
      </c>
      <c r="AQ184">
        <f t="shared" si="53"/>
        <v>2.2235802030653988</v>
      </c>
      <c r="AR184">
        <f t="shared" si="54"/>
        <v>2.332592422674499</v>
      </c>
      <c r="AS184">
        <f t="shared" si="55"/>
        <v>2.4049695465578615</v>
      </c>
      <c r="AT184">
        <f t="shared" si="56"/>
        <v>2.6079428216307878</v>
      </c>
      <c r="AU184">
        <f t="shared" si="57"/>
        <v>2.6432616035442389</v>
      </c>
      <c r="AW184">
        <f t="shared" si="58"/>
        <v>1.1715841822771429</v>
      </c>
    </row>
    <row r="185" spans="3:49" x14ac:dyDescent="0.15">
      <c r="C185">
        <f t="shared" ca="1" si="46"/>
        <v>0</v>
      </c>
      <c r="D185">
        <v>248.79</v>
      </c>
      <c r="E185">
        <f t="shared" si="47"/>
        <v>0.68989341211959032</v>
      </c>
      <c r="F185">
        <v>36204</v>
      </c>
      <c r="G185">
        <v>22635</v>
      </c>
      <c r="H185">
        <v>10338</v>
      </c>
      <c r="I185">
        <v>8055</v>
      </c>
      <c r="J185">
        <v>6976</v>
      </c>
      <c r="K185">
        <v>12360</v>
      </c>
      <c r="L185">
        <v>7988</v>
      </c>
      <c r="M185">
        <v>8085</v>
      </c>
      <c r="N185">
        <v>10083</v>
      </c>
      <c r="O185">
        <v>6681</v>
      </c>
      <c r="P185">
        <v>6686</v>
      </c>
      <c r="Q185">
        <v>5331</v>
      </c>
      <c r="R185">
        <v>3383</v>
      </c>
      <c r="S185">
        <v>2440</v>
      </c>
      <c r="T185">
        <v>914</v>
      </c>
      <c r="V185">
        <f t="shared" si="61"/>
        <v>0.94419436779870536</v>
      </c>
      <c r="W185">
        <f t="shared" si="61"/>
        <v>0.88181669432692089</v>
      </c>
      <c r="X185">
        <f t="shared" si="61"/>
        <v>0.7649165384160056</v>
      </c>
      <c r="Y185">
        <f t="shared" si="61"/>
        <v>0.73771843059676889</v>
      </c>
      <c r="Z185">
        <f t="shared" si="61"/>
        <v>0.70864062087320445</v>
      </c>
      <c r="AA185">
        <f t="shared" si="61"/>
        <v>0.69110509717966495</v>
      </c>
      <c r="AB185">
        <f t="shared" si="61"/>
        <v>0.67292301989789904</v>
      </c>
      <c r="AC185">
        <f t="shared" si="61"/>
        <v>0.66271578222593819</v>
      </c>
      <c r="AD185">
        <f t="shared" si="61"/>
        <v>0.64665289945230431</v>
      </c>
      <c r="AE185">
        <f t="shared" si="61"/>
        <v>0.64854003261629256</v>
      </c>
      <c r="AF185">
        <f t="shared" si="61"/>
        <v>0.63331186299397568</v>
      </c>
      <c r="AG185">
        <f t="shared" si="61"/>
        <v>0.58992121104815864</v>
      </c>
      <c r="AH185">
        <f t="shared" si="61"/>
        <v>0.59738654423450466</v>
      </c>
      <c r="AI185">
        <f t="shared" si="61"/>
        <v>0.5742797966484654</v>
      </c>
      <c r="AJ185">
        <f t="shared" si="61"/>
        <v>0.59427828348504552</v>
      </c>
      <c r="AL185">
        <f t="shared" si="48"/>
        <v>0.34453941563334245</v>
      </c>
      <c r="AM185">
        <f t="shared" si="49"/>
        <v>0.75462644481729568</v>
      </c>
      <c r="AN185">
        <f t="shared" si="50"/>
        <v>1.607931307303486</v>
      </c>
      <c r="AO185">
        <f t="shared" si="51"/>
        <v>1.825158345237424</v>
      </c>
      <c r="AP185">
        <f t="shared" si="52"/>
        <v>2.066440575960458</v>
      </c>
      <c r="AQ185">
        <f t="shared" si="53"/>
        <v>2.2167802347183554</v>
      </c>
      <c r="AR185">
        <f t="shared" si="54"/>
        <v>2.3767460363370603</v>
      </c>
      <c r="AS185">
        <f t="shared" si="55"/>
        <v>2.4684543907988625</v>
      </c>
      <c r="AT185">
        <f t="shared" si="56"/>
        <v>2.6156736319574616</v>
      </c>
      <c r="AU185">
        <f t="shared" si="57"/>
        <v>2.5981892762045811</v>
      </c>
      <c r="AW185">
        <f t="shared" si="58"/>
        <v>1.1716872890589529</v>
      </c>
    </row>
    <row r="186" spans="3:49" x14ac:dyDescent="0.15">
      <c r="C186">
        <f t="shared" ca="1" si="46"/>
        <v>0</v>
      </c>
      <c r="D186">
        <v>250.18</v>
      </c>
      <c r="E186">
        <f t="shared" si="47"/>
        <v>0.67528256506114503</v>
      </c>
      <c r="F186">
        <v>36489</v>
      </c>
      <c r="G186">
        <v>22555</v>
      </c>
      <c r="H186">
        <v>10217</v>
      </c>
      <c r="I186">
        <v>7959</v>
      </c>
      <c r="J186">
        <v>7102</v>
      </c>
      <c r="K186">
        <v>11875</v>
      </c>
      <c r="L186">
        <v>7644</v>
      </c>
      <c r="M186">
        <v>7842</v>
      </c>
      <c r="N186">
        <v>9904</v>
      </c>
      <c r="O186">
        <v>6513</v>
      </c>
      <c r="P186">
        <v>6541</v>
      </c>
      <c r="Q186">
        <v>5339</v>
      </c>
      <c r="R186">
        <v>3251</v>
      </c>
      <c r="S186">
        <v>2399</v>
      </c>
      <c r="T186">
        <v>808</v>
      </c>
      <c r="V186">
        <f t="shared" si="61"/>
        <v>0.95162712094262947</v>
      </c>
      <c r="W186">
        <f t="shared" si="61"/>
        <v>0.87870004597056328</v>
      </c>
      <c r="X186">
        <f t="shared" si="61"/>
        <v>0.75596365573576418</v>
      </c>
      <c r="Y186">
        <f t="shared" si="61"/>
        <v>0.72892625563248714</v>
      </c>
      <c r="Z186">
        <f t="shared" si="61"/>
        <v>0.72144003575709548</v>
      </c>
      <c r="AA186">
        <f t="shared" si="61"/>
        <v>0.66398649102010687</v>
      </c>
      <c r="AB186">
        <f t="shared" si="61"/>
        <v>0.64394386130439907</v>
      </c>
      <c r="AC186">
        <f t="shared" si="61"/>
        <v>0.64279742290857234</v>
      </c>
      <c r="AD186">
        <f t="shared" si="61"/>
        <v>0.63517309492964613</v>
      </c>
      <c r="AE186">
        <f t="shared" si="61"/>
        <v>0.63223188630892291</v>
      </c>
      <c r="AF186">
        <f t="shared" si="61"/>
        <v>0.61957716061076795</v>
      </c>
      <c r="AG186">
        <f t="shared" si="61"/>
        <v>0.59080648016997173</v>
      </c>
      <c r="AH186">
        <f t="shared" si="61"/>
        <v>0.5740773441638708</v>
      </c>
      <c r="AI186">
        <f t="shared" si="61"/>
        <v>0.56463001318019201</v>
      </c>
      <c r="AJ186">
        <f t="shared" si="61"/>
        <v>0.52535760728218461</v>
      </c>
      <c r="AL186">
        <f t="shared" si="48"/>
        <v>0.2974920035964348</v>
      </c>
      <c r="AM186">
        <f t="shared" si="49"/>
        <v>0.77587010498267184</v>
      </c>
      <c r="AN186">
        <f t="shared" si="50"/>
        <v>1.6785718702908512</v>
      </c>
      <c r="AO186">
        <f t="shared" si="51"/>
        <v>1.8970962620687759</v>
      </c>
      <c r="AP186">
        <f t="shared" si="52"/>
        <v>1.9590360884751516</v>
      </c>
      <c r="AQ186">
        <f t="shared" si="53"/>
        <v>2.4569608473713949</v>
      </c>
      <c r="AR186">
        <f t="shared" si="54"/>
        <v>2.6408623713903143</v>
      </c>
      <c r="AS186">
        <f t="shared" si="55"/>
        <v>2.6515539257524439</v>
      </c>
      <c r="AT186">
        <f t="shared" si="56"/>
        <v>2.7231463607704898</v>
      </c>
      <c r="AU186">
        <f t="shared" si="57"/>
        <v>2.7509942604790352</v>
      </c>
      <c r="AW186">
        <f t="shared" si="58"/>
        <v>1.2894536369491341</v>
      </c>
    </row>
    <row r="187" spans="3:49" x14ac:dyDescent="0.15">
      <c r="C187">
        <f t="shared" ca="1" si="46"/>
        <v>0</v>
      </c>
      <c r="D187">
        <v>251.57</v>
      </c>
      <c r="E187">
        <f t="shared" si="47"/>
        <v>0.66391634628093521</v>
      </c>
      <c r="F187">
        <v>36358</v>
      </c>
      <c r="G187">
        <v>22385</v>
      </c>
      <c r="H187">
        <v>9972</v>
      </c>
      <c r="I187">
        <v>7621</v>
      </c>
      <c r="J187">
        <v>6883</v>
      </c>
      <c r="K187">
        <v>11719</v>
      </c>
      <c r="L187">
        <v>7622</v>
      </c>
      <c r="M187">
        <v>7715</v>
      </c>
      <c r="N187">
        <v>9688</v>
      </c>
      <c r="O187">
        <v>6304</v>
      </c>
      <c r="P187">
        <v>6402</v>
      </c>
      <c r="Q187">
        <v>5085</v>
      </c>
      <c r="R187">
        <v>3167</v>
      </c>
      <c r="S187">
        <v>2341</v>
      </c>
      <c r="T187">
        <v>863</v>
      </c>
      <c r="V187">
        <f t="shared" si="61"/>
        <v>0.94821066247998365</v>
      </c>
      <c r="W187">
        <f t="shared" si="61"/>
        <v>0.8720771682133035</v>
      </c>
      <c r="X187">
        <f t="shared" si="61"/>
        <v>0.73783591807742388</v>
      </c>
      <c r="Y187">
        <f t="shared" si="61"/>
        <v>0.69797047294574499</v>
      </c>
      <c r="Z187">
        <f t="shared" si="61"/>
        <v>0.69919343369699916</v>
      </c>
      <c r="AA187">
        <f t="shared" si="61"/>
        <v>0.65526380532754802</v>
      </c>
      <c r="AB187">
        <f t="shared" si="61"/>
        <v>0.64209054302225665</v>
      </c>
      <c r="AC187">
        <f t="shared" si="61"/>
        <v>0.63238741618715066</v>
      </c>
      <c r="AD187">
        <f t="shared" si="61"/>
        <v>0.62132036991906414</v>
      </c>
      <c r="AE187">
        <f t="shared" si="61"/>
        <v>0.61194377572415937</v>
      </c>
      <c r="AF187">
        <f t="shared" si="61"/>
        <v>0.60641079073996884</v>
      </c>
      <c r="AG187">
        <f t="shared" si="61"/>
        <v>0.56269918555240794</v>
      </c>
      <c r="AH187">
        <f t="shared" si="61"/>
        <v>0.55924421684619463</v>
      </c>
      <c r="AI187">
        <f t="shared" si="61"/>
        <v>0.55097909998117112</v>
      </c>
      <c r="AJ187">
        <f t="shared" si="61"/>
        <v>0.56111833550065016</v>
      </c>
      <c r="AL187">
        <f t="shared" si="48"/>
        <v>0.31907150164766879</v>
      </c>
      <c r="AM187">
        <f t="shared" si="49"/>
        <v>0.82126417998725387</v>
      </c>
      <c r="AN187">
        <f t="shared" si="50"/>
        <v>1.8242028739787026</v>
      </c>
      <c r="AO187">
        <f t="shared" si="51"/>
        <v>2.1574708769071673</v>
      </c>
      <c r="AP187">
        <f t="shared" si="52"/>
        <v>2.146967075103166</v>
      </c>
      <c r="AQ187">
        <f t="shared" si="53"/>
        <v>2.5363042092368322</v>
      </c>
      <c r="AR187">
        <f t="shared" si="54"/>
        <v>2.6581557149484625</v>
      </c>
      <c r="AS187">
        <f t="shared" si="55"/>
        <v>2.7495184340825385</v>
      </c>
      <c r="AT187">
        <f t="shared" si="56"/>
        <v>2.8554506189191851</v>
      </c>
      <c r="AU187">
        <f t="shared" si="57"/>
        <v>2.9466892225311536</v>
      </c>
      <c r="AW187">
        <f t="shared" si="58"/>
        <v>1.3164679247972526</v>
      </c>
    </row>
    <row r="188" spans="3:49" x14ac:dyDescent="0.15">
      <c r="C188">
        <f t="shared" ca="1" si="46"/>
        <v>0</v>
      </c>
      <c r="D188">
        <v>252.97</v>
      </c>
      <c r="E188">
        <f t="shared" si="47"/>
        <v>0.65618386065069001</v>
      </c>
      <c r="F188">
        <v>36405</v>
      </c>
      <c r="G188">
        <v>22156</v>
      </c>
      <c r="H188">
        <v>9888</v>
      </c>
      <c r="I188">
        <v>7621</v>
      </c>
      <c r="J188">
        <v>6863</v>
      </c>
      <c r="K188">
        <v>11605</v>
      </c>
      <c r="L188">
        <v>7344</v>
      </c>
      <c r="M188">
        <v>7604</v>
      </c>
      <c r="N188">
        <v>9537</v>
      </c>
      <c r="O188">
        <v>6191</v>
      </c>
      <c r="P188">
        <v>6246</v>
      </c>
      <c r="Q188">
        <v>5152</v>
      </c>
      <c r="R188">
        <v>3107</v>
      </c>
      <c r="S188">
        <v>2306</v>
      </c>
      <c r="T188">
        <v>841</v>
      </c>
      <c r="V188">
        <f t="shared" si="61"/>
        <v>0.94943641475284135</v>
      </c>
      <c r="W188">
        <f t="shared" si="61"/>
        <v>0.86315576229322988</v>
      </c>
      <c r="X188">
        <f t="shared" si="61"/>
        <v>0.73162069373742156</v>
      </c>
      <c r="Y188">
        <f t="shared" si="61"/>
        <v>0.69797047294574499</v>
      </c>
      <c r="Z188">
        <f t="shared" si="61"/>
        <v>0.697161780540826</v>
      </c>
      <c r="AA188">
        <f t="shared" si="61"/>
        <v>0.6488895350137549</v>
      </c>
      <c r="AB188">
        <f t="shared" si="61"/>
        <v>0.61867133927518403</v>
      </c>
      <c r="AC188">
        <f t="shared" si="61"/>
        <v>0.62328890637551437</v>
      </c>
      <c r="AD188">
        <f t="shared" si="61"/>
        <v>0.61163628900888878</v>
      </c>
      <c r="AE188">
        <f t="shared" si="61"/>
        <v>0.60097460588646423</v>
      </c>
      <c r="AF188">
        <f t="shared" si="61"/>
        <v>0.59163414541734549</v>
      </c>
      <c r="AG188">
        <f t="shared" si="61"/>
        <v>0.57011331444759217</v>
      </c>
      <c r="AH188">
        <f t="shared" si="61"/>
        <v>0.54864912590499737</v>
      </c>
      <c r="AI188">
        <f t="shared" si="61"/>
        <v>0.54274147994727917</v>
      </c>
      <c r="AJ188">
        <f t="shared" si="61"/>
        <v>0.54681404421326396</v>
      </c>
      <c r="AL188">
        <f t="shared" si="48"/>
        <v>0.3113203083428423</v>
      </c>
      <c r="AM188">
        <f t="shared" si="49"/>
        <v>0.88296068911968273</v>
      </c>
      <c r="AN188">
        <f t="shared" si="50"/>
        <v>1.8749584636545613</v>
      </c>
      <c r="AO188">
        <f t="shared" si="51"/>
        <v>2.1574708769071673</v>
      </c>
      <c r="AP188">
        <f t="shared" si="52"/>
        <v>2.1644267120415432</v>
      </c>
      <c r="AQ188">
        <f t="shared" si="53"/>
        <v>2.5949567085372225</v>
      </c>
      <c r="AR188">
        <f t="shared" si="54"/>
        <v>2.8810866097493375</v>
      </c>
      <c r="AS188">
        <f t="shared" si="55"/>
        <v>2.836470801216187</v>
      </c>
      <c r="AT188">
        <f t="shared" si="56"/>
        <v>2.9497048328432802</v>
      </c>
      <c r="AU188">
        <f t="shared" si="57"/>
        <v>3.0552155906420522</v>
      </c>
      <c r="AW188">
        <f t="shared" si="58"/>
        <v>1.3861051887459559</v>
      </c>
    </row>
    <row r="189" spans="3:49" x14ac:dyDescent="0.15">
      <c r="C189">
        <f t="shared" ca="1" si="46"/>
        <v>0</v>
      </c>
      <c r="D189">
        <v>254.37</v>
      </c>
      <c r="E189">
        <f t="shared" si="47"/>
        <v>0.64338528571076814</v>
      </c>
      <c r="F189">
        <v>36433</v>
      </c>
      <c r="G189">
        <v>22172</v>
      </c>
      <c r="H189">
        <v>9849</v>
      </c>
      <c r="I189">
        <v>7435</v>
      </c>
      <c r="J189">
        <v>6529</v>
      </c>
      <c r="K189">
        <v>11502</v>
      </c>
      <c r="L189">
        <v>7294</v>
      </c>
      <c r="M189">
        <v>7437</v>
      </c>
      <c r="N189">
        <v>9261</v>
      </c>
      <c r="O189">
        <v>6133</v>
      </c>
      <c r="P189">
        <v>6085</v>
      </c>
      <c r="Q189">
        <v>4904</v>
      </c>
      <c r="R189">
        <v>3036</v>
      </c>
      <c r="S189">
        <v>2272</v>
      </c>
      <c r="T189">
        <v>796</v>
      </c>
      <c r="V189">
        <f t="shared" ref="V189:AJ205" si="62">F189/AVERAGE(F$4:F$8)</f>
        <v>0.95016665014943735</v>
      </c>
      <c r="W189">
        <f t="shared" si="62"/>
        <v>0.86377909196450142</v>
      </c>
      <c r="X189">
        <f t="shared" si="62"/>
        <v>0.72873505386527759</v>
      </c>
      <c r="Y189">
        <f t="shared" si="62"/>
        <v>0.68093563395244905</v>
      </c>
      <c r="Z189">
        <f t="shared" si="62"/>
        <v>0.66323317283273397</v>
      </c>
      <c r="AA189">
        <f t="shared" si="62"/>
        <v>0.64313032587059105</v>
      </c>
      <c r="AB189">
        <f t="shared" si="62"/>
        <v>0.61445925227031484</v>
      </c>
      <c r="AC189">
        <f t="shared" si="62"/>
        <v>0.60960015737962925</v>
      </c>
      <c r="AD189">
        <f t="shared" si="62"/>
        <v>0.59393558482870079</v>
      </c>
      <c r="AE189">
        <f t="shared" si="62"/>
        <v>0.59534441251844372</v>
      </c>
      <c r="AF189">
        <f t="shared" si="62"/>
        <v>0.57638388966771492</v>
      </c>
      <c r="AG189">
        <f t="shared" si="62"/>
        <v>0.5426699716713882</v>
      </c>
      <c r="AH189">
        <f t="shared" si="62"/>
        <v>0.5361116016245806</v>
      </c>
      <c r="AI189">
        <f t="shared" si="62"/>
        <v>0.53473922048578415</v>
      </c>
      <c r="AJ189">
        <f t="shared" si="62"/>
        <v>0.51755526657997397</v>
      </c>
      <c r="AL189">
        <f t="shared" si="48"/>
        <v>0.30670733137270667</v>
      </c>
      <c r="AM189">
        <f t="shared" si="49"/>
        <v>0.87862934079947763</v>
      </c>
      <c r="AN189">
        <f t="shared" si="50"/>
        <v>1.898670304821179</v>
      </c>
      <c r="AO189">
        <f t="shared" si="51"/>
        <v>2.3057249655383392</v>
      </c>
      <c r="AP189">
        <f t="shared" si="52"/>
        <v>2.4637719423735494</v>
      </c>
      <c r="AQ189">
        <f t="shared" si="53"/>
        <v>2.6484473471462495</v>
      </c>
      <c r="AR189">
        <f t="shared" si="54"/>
        <v>2.9220759753395429</v>
      </c>
      <c r="AS189">
        <f t="shared" si="55"/>
        <v>2.9697120986463039</v>
      </c>
      <c r="AT189">
        <f t="shared" si="56"/>
        <v>3.1259064512951404</v>
      </c>
      <c r="AU189">
        <f t="shared" si="57"/>
        <v>3.1116911780015419</v>
      </c>
      <c r="AW189">
        <f t="shared" si="58"/>
        <v>1.4270497471765533</v>
      </c>
    </row>
    <row r="190" spans="3:49" x14ac:dyDescent="0.15">
      <c r="C190">
        <f t="shared" ca="1" si="46"/>
        <v>0</v>
      </c>
      <c r="D190">
        <v>255.76</v>
      </c>
      <c r="E190">
        <f t="shared" si="47"/>
        <v>0.63263484086967881</v>
      </c>
      <c r="F190">
        <v>36710</v>
      </c>
      <c r="G190">
        <v>21885</v>
      </c>
      <c r="H190">
        <v>9541</v>
      </c>
      <c r="I190">
        <v>7297</v>
      </c>
      <c r="J190">
        <v>6597</v>
      </c>
      <c r="K190">
        <v>11105</v>
      </c>
      <c r="L190">
        <v>6993</v>
      </c>
      <c r="M190">
        <v>7353</v>
      </c>
      <c r="N190">
        <v>9087</v>
      </c>
      <c r="O190">
        <v>5960</v>
      </c>
      <c r="P190">
        <v>5978</v>
      </c>
      <c r="Q190">
        <v>4809</v>
      </c>
      <c r="R190">
        <v>3008</v>
      </c>
      <c r="S190">
        <v>2261</v>
      </c>
      <c r="T190">
        <v>768</v>
      </c>
      <c r="V190">
        <f t="shared" si="62"/>
        <v>0.95739076460861983</v>
      </c>
      <c r="W190">
        <f t="shared" si="62"/>
        <v>0.85259811598606861</v>
      </c>
      <c r="X190">
        <f t="shared" si="62"/>
        <v>0.70594589795193552</v>
      </c>
      <c r="Y190">
        <f t="shared" si="62"/>
        <v>0.66829688244129393</v>
      </c>
      <c r="Z190">
        <f t="shared" si="62"/>
        <v>0.6701407935637228</v>
      </c>
      <c r="AA190">
        <f t="shared" si="62"/>
        <v>0.62093220907606628</v>
      </c>
      <c r="AB190">
        <f t="shared" si="62"/>
        <v>0.58910248850100244</v>
      </c>
      <c r="AC190">
        <f t="shared" si="62"/>
        <v>0.60271479860325583</v>
      </c>
      <c r="AD190">
        <f t="shared" si="62"/>
        <v>0.58277644523684313</v>
      </c>
      <c r="AE190">
        <f t="shared" si="62"/>
        <v>0.57855090471383086</v>
      </c>
      <c r="AF190">
        <f t="shared" si="62"/>
        <v>0.5662486265297616</v>
      </c>
      <c r="AG190">
        <f t="shared" si="62"/>
        <v>0.53215740084985841</v>
      </c>
      <c r="AH190">
        <f t="shared" si="62"/>
        <v>0.53116722585202192</v>
      </c>
      <c r="AI190">
        <f t="shared" si="62"/>
        <v>0.53215025418941819</v>
      </c>
      <c r="AJ190">
        <f t="shared" si="62"/>
        <v>0.49934980494148246</v>
      </c>
      <c r="AL190">
        <f t="shared" si="48"/>
        <v>0.26126189037043129</v>
      </c>
      <c r="AM190">
        <f t="shared" si="49"/>
        <v>0.95680190628767536</v>
      </c>
      <c r="AN190">
        <f t="shared" si="50"/>
        <v>2.0893000573283187</v>
      </c>
      <c r="AO190">
        <f t="shared" si="51"/>
        <v>2.4181366163101519</v>
      </c>
      <c r="AP190">
        <f t="shared" si="52"/>
        <v>2.4016046941561253</v>
      </c>
      <c r="AQ190">
        <f t="shared" si="53"/>
        <v>2.8592002028172789</v>
      </c>
      <c r="AR190">
        <f t="shared" si="54"/>
        <v>3.174930637328095</v>
      </c>
      <c r="AS190">
        <f t="shared" si="55"/>
        <v>3.037866989688772</v>
      </c>
      <c r="AT190">
        <f t="shared" si="56"/>
        <v>3.2397097321446715</v>
      </c>
      <c r="AU190">
        <f t="shared" si="57"/>
        <v>3.283372451401072</v>
      </c>
      <c r="AW190">
        <f t="shared" si="58"/>
        <v>1.4939761573924983</v>
      </c>
    </row>
    <row r="191" spans="3:49" x14ac:dyDescent="0.15">
      <c r="C191">
        <f t="shared" ca="1" si="46"/>
        <v>0</v>
      </c>
      <c r="D191">
        <v>257.16000000000003</v>
      </c>
      <c r="E191">
        <f t="shared" si="47"/>
        <v>0.61557813147138984</v>
      </c>
      <c r="F191">
        <v>37142</v>
      </c>
      <c r="G191">
        <v>21727</v>
      </c>
      <c r="H191">
        <v>9290</v>
      </c>
      <c r="I191">
        <v>7096</v>
      </c>
      <c r="J191">
        <v>6392</v>
      </c>
      <c r="K191">
        <v>10684</v>
      </c>
      <c r="L191">
        <v>7048</v>
      </c>
      <c r="M191">
        <v>6994</v>
      </c>
      <c r="N191">
        <v>8656</v>
      </c>
      <c r="O191">
        <v>5720</v>
      </c>
      <c r="P191">
        <v>5768</v>
      </c>
      <c r="Q191">
        <v>4536</v>
      </c>
      <c r="R191">
        <v>2957</v>
      </c>
      <c r="S191">
        <v>2126</v>
      </c>
      <c r="T191">
        <v>748</v>
      </c>
      <c r="V191">
        <f t="shared" si="62"/>
        <v>0.96865725358467336</v>
      </c>
      <c r="W191">
        <f t="shared" si="62"/>
        <v>0.84644273548226245</v>
      </c>
      <c r="X191">
        <f t="shared" si="62"/>
        <v>0.68737421569788082</v>
      </c>
      <c r="Y191">
        <f t="shared" si="62"/>
        <v>0.64988826610982897</v>
      </c>
      <c r="Z191">
        <f t="shared" si="62"/>
        <v>0.64931634871294763</v>
      </c>
      <c r="AA191">
        <f t="shared" si="62"/>
        <v>0.59739214063653234</v>
      </c>
      <c r="AB191">
        <f t="shared" si="62"/>
        <v>0.59373578420635853</v>
      </c>
      <c r="AC191">
        <f t="shared" si="62"/>
        <v>0.5732880866899458</v>
      </c>
      <c r="AD191">
        <f t="shared" si="62"/>
        <v>0.5551351282018393</v>
      </c>
      <c r="AE191">
        <f t="shared" si="62"/>
        <v>0.55525355284615985</v>
      </c>
      <c r="AF191">
        <f t="shared" si="62"/>
        <v>0.54635698859546089</v>
      </c>
      <c r="AG191">
        <f t="shared" si="62"/>
        <v>0.50194759206798867</v>
      </c>
      <c r="AH191">
        <f t="shared" si="62"/>
        <v>0.52216139855200427</v>
      </c>
      <c r="AI191">
        <f t="shared" si="62"/>
        <v>0.50037657691583504</v>
      </c>
      <c r="AJ191">
        <f t="shared" si="62"/>
        <v>0.48634590377113135</v>
      </c>
      <c r="AL191">
        <f t="shared" si="48"/>
        <v>0.19106664679772131</v>
      </c>
      <c r="AM191">
        <f t="shared" si="49"/>
        <v>1.0002763696262025</v>
      </c>
      <c r="AN191">
        <f t="shared" si="50"/>
        <v>2.2492585509920886</v>
      </c>
      <c r="AO191">
        <f t="shared" si="51"/>
        <v>2.5857289749673793</v>
      </c>
      <c r="AP191">
        <f t="shared" si="52"/>
        <v>2.5910114448166879</v>
      </c>
      <c r="AQ191">
        <f t="shared" si="53"/>
        <v>3.0910891754093375</v>
      </c>
      <c r="AR191">
        <f t="shared" si="54"/>
        <v>3.1279251978552036</v>
      </c>
      <c r="AS191">
        <f t="shared" si="55"/>
        <v>3.338201517126179</v>
      </c>
      <c r="AT191">
        <f t="shared" si="56"/>
        <v>3.5312623237991776</v>
      </c>
      <c r="AU191">
        <f t="shared" si="57"/>
        <v>3.5299825055143828</v>
      </c>
      <c r="AW191">
        <f t="shared" si="58"/>
        <v>1.6360167191778787</v>
      </c>
    </row>
    <row r="192" spans="3:49" x14ac:dyDescent="0.15">
      <c r="C192">
        <f t="shared" ca="1" si="46"/>
        <v>0</v>
      </c>
      <c r="D192">
        <v>258.56</v>
      </c>
      <c r="E192">
        <f t="shared" si="47"/>
        <v>0.60393528411290365</v>
      </c>
      <c r="F192">
        <v>36720</v>
      </c>
      <c r="G192">
        <v>21480</v>
      </c>
      <c r="H192">
        <v>9188</v>
      </c>
      <c r="I192">
        <v>6954</v>
      </c>
      <c r="J192">
        <v>6300</v>
      </c>
      <c r="K192">
        <v>10545</v>
      </c>
      <c r="L192">
        <v>6750</v>
      </c>
      <c r="M192">
        <v>6984</v>
      </c>
      <c r="N192">
        <v>8385</v>
      </c>
      <c r="O192">
        <v>5598</v>
      </c>
      <c r="P192">
        <v>5673</v>
      </c>
      <c r="Q192">
        <v>4534</v>
      </c>
      <c r="R192">
        <v>2751</v>
      </c>
      <c r="S192">
        <v>2068</v>
      </c>
      <c r="T192">
        <v>745</v>
      </c>
      <c r="V192">
        <f t="shared" si="62"/>
        <v>0.95765156296454701</v>
      </c>
      <c r="W192">
        <f t="shared" si="62"/>
        <v>0.83682008368200844</v>
      </c>
      <c r="X192">
        <f t="shared" si="62"/>
        <v>0.67982715757073509</v>
      </c>
      <c r="Y192">
        <f t="shared" si="62"/>
        <v>0.63688317397516214</v>
      </c>
      <c r="Z192">
        <f t="shared" si="62"/>
        <v>0.63997074419455102</v>
      </c>
      <c r="AA192">
        <f t="shared" si="62"/>
        <v>0.5896200040258549</v>
      </c>
      <c r="AB192">
        <f t="shared" si="62"/>
        <v>0.56863174565733832</v>
      </c>
      <c r="AC192">
        <f t="shared" si="62"/>
        <v>0.57246840112132991</v>
      </c>
      <c r="AD192">
        <f t="shared" si="62"/>
        <v>0.53775508895245183</v>
      </c>
      <c r="AE192">
        <f t="shared" si="62"/>
        <v>0.54341073231342707</v>
      </c>
      <c r="AF192">
        <f t="shared" si="62"/>
        <v>0.53735839048232481</v>
      </c>
      <c r="AG192">
        <f t="shared" si="62"/>
        <v>0.5017262747875354</v>
      </c>
      <c r="AH192">
        <f t="shared" si="62"/>
        <v>0.4857849196538937</v>
      </c>
      <c r="AI192">
        <f t="shared" si="62"/>
        <v>0.48672566371681414</v>
      </c>
      <c r="AJ192">
        <f t="shared" si="62"/>
        <v>0.48439531859557866</v>
      </c>
      <c r="AL192">
        <f t="shared" si="48"/>
        <v>0.25962768090915045</v>
      </c>
      <c r="AM192">
        <f t="shared" si="49"/>
        <v>1.0688771123008434</v>
      </c>
      <c r="AN192">
        <f t="shared" si="50"/>
        <v>2.3155001589854609</v>
      </c>
      <c r="AO192">
        <f t="shared" si="51"/>
        <v>2.7070142434970319</v>
      </c>
      <c r="AP192">
        <f t="shared" si="52"/>
        <v>2.6779968952156068</v>
      </c>
      <c r="AQ192">
        <f t="shared" si="53"/>
        <v>3.169662063311196</v>
      </c>
      <c r="AR192">
        <f t="shared" si="54"/>
        <v>3.3871335003518426</v>
      </c>
      <c r="AS192">
        <f t="shared" si="55"/>
        <v>3.3467864377494774</v>
      </c>
      <c r="AT192">
        <f t="shared" si="56"/>
        <v>3.7221122847728978</v>
      </c>
      <c r="AU192">
        <f t="shared" si="57"/>
        <v>3.6593389913050514</v>
      </c>
      <c r="AW192">
        <f t="shared" si="58"/>
        <v>1.6836605871237926</v>
      </c>
    </row>
    <row r="193" spans="3:49" x14ac:dyDescent="0.15">
      <c r="C193">
        <f t="shared" ca="1" si="46"/>
        <v>0</v>
      </c>
      <c r="D193">
        <v>259.95999999999998</v>
      </c>
      <c r="E193">
        <f t="shared" si="47"/>
        <v>0.58477644485365066</v>
      </c>
      <c r="F193">
        <v>37261</v>
      </c>
      <c r="G193">
        <v>21077</v>
      </c>
      <c r="H193">
        <v>8740</v>
      </c>
      <c r="I193">
        <v>6877</v>
      </c>
      <c r="J193">
        <v>5943</v>
      </c>
      <c r="K193">
        <v>10128</v>
      </c>
      <c r="L193">
        <v>6598</v>
      </c>
      <c r="M193">
        <v>6623</v>
      </c>
      <c r="N193">
        <v>8270</v>
      </c>
      <c r="O193">
        <v>5371</v>
      </c>
      <c r="P193">
        <v>5480</v>
      </c>
      <c r="Q193">
        <v>4406</v>
      </c>
      <c r="R193">
        <v>2669</v>
      </c>
      <c r="S193">
        <v>1970</v>
      </c>
      <c r="T193">
        <v>677</v>
      </c>
      <c r="V193">
        <f t="shared" si="62"/>
        <v>0.97176075402020656</v>
      </c>
      <c r="W193">
        <f t="shared" si="62"/>
        <v>0.82111996758685712</v>
      </c>
      <c r="X193">
        <f t="shared" si="62"/>
        <v>0.64667929442405581</v>
      </c>
      <c r="Y193">
        <f t="shared" si="62"/>
        <v>0.62983111697256111</v>
      </c>
      <c r="Z193">
        <f t="shared" si="62"/>
        <v>0.60370573535685979</v>
      </c>
      <c r="AA193">
        <f t="shared" si="62"/>
        <v>0.56630359419382248</v>
      </c>
      <c r="AB193">
        <f t="shared" si="62"/>
        <v>0.55582700116253603</v>
      </c>
      <c r="AC193">
        <f t="shared" si="62"/>
        <v>0.54287775209429667</v>
      </c>
      <c r="AD193">
        <f t="shared" si="62"/>
        <v>0.53037979554404013</v>
      </c>
      <c r="AE193">
        <f t="shared" si="62"/>
        <v>0.52137532033858813</v>
      </c>
      <c r="AF193">
        <f t="shared" si="62"/>
        <v>0.51907702799984845</v>
      </c>
      <c r="AG193">
        <f t="shared" si="62"/>
        <v>0.48756196883852693</v>
      </c>
      <c r="AH193">
        <f t="shared" si="62"/>
        <v>0.47130496203425748</v>
      </c>
      <c r="AI193">
        <f t="shared" si="62"/>
        <v>0.46366032762191678</v>
      </c>
      <c r="AJ193">
        <f t="shared" si="62"/>
        <v>0.44018205461638493</v>
      </c>
      <c r="AL193">
        <f t="shared" si="48"/>
        <v>0.17187385594728707</v>
      </c>
      <c r="AM193">
        <f t="shared" si="49"/>
        <v>1.1825163388153668</v>
      </c>
      <c r="AN193">
        <f t="shared" si="50"/>
        <v>2.6154287299419074</v>
      </c>
      <c r="AO193">
        <f t="shared" si="51"/>
        <v>2.7738213829848557</v>
      </c>
      <c r="AP193">
        <f t="shared" si="52"/>
        <v>3.0280103572933879</v>
      </c>
      <c r="AQ193">
        <f t="shared" si="53"/>
        <v>3.4117497544847022</v>
      </c>
      <c r="AR193">
        <f t="shared" si="54"/>
        <v>3.523789092820135</v>
      </c>
      <c r="AS193">
        <f t="shared" si="55"/>
        <v>3.6652267119562287</v>
      </c>
      <c r="AT193">
        <f t="shared" si="56"/>
        <v>3.8049716022103315</v>
      </c>
      <c r="AU193">
        <f t="shared" si="57"/>
        <v>3.9077106723246886</v>
      </c>
      <c r="AW193">
        <f t="shared" si="58"/>
        <v>1.7582008056265805</v>
      </c>
    </row>
    <row r="194" spans="3:49" x14ac:dyDescent="0.15">
      <c r="C194">
        <f t="shared" ca="1" si="46"/>
        <v>0</v>
      </c>
      <c r="D194">
        <v>261.38</v>
      </c>
      <c r="E194">
        <f t="shared" si="47"/>
        <v>0.57479123684809474</v>
      </c>
      <c r="F194">
        <v>37296</v>
      </c>
      <c r="G194">
        <v>21153</v>
      </c>
      <c r="H194">
        <v>8711</v>
      </c>
      <c r="I194">
        <v>6508</v>
      </c>
      <c r="J194">
        <v>5739</v>
      </c>
      <c r="K194">
        <v>10165</v>
      </c>
      <c r="L194">
        <v>6331</v>
      </c>
      <c r="M194">
        <v>6563</v>
      </c>
      <c r="N194">
        <v>8058</v>
      </c>
      <c r="O194">
        <v>5409</v>
      </c>
      <c r="P194">
        <v>5407</v>
      </c>
      <c r="Q194">
        <v>4317</v>
      </c>
      <c r="R194">
        <v>2610</v>
      </c>
      <c r="S194">
        <v>1895</v>
      </c>
      <c r="T194">
        <v>651</v>
      </c>
      <c r="V194">
        <f t="shared" si="62"/>
        <v>0.97267354826595165</v>
      </c>
      <c r="W194">
        <f t="shared" si="62"/>
        <v>0.82408078352539682</v>
      </c>
      <c r="X194">
        <f t="shared" si="62"/>
        <v>0.64453356221143598</v>
      </c>
      <c r="Y194">
        <f t="shared" si="62"/>
        <v>0.59603619445360301</v>
      </c>
      <c r="Z194">
        <f t="shared" si="62"/>
        <v>0.58298287316389341</v>
      </c>
      <c r="AA194">
        <f t="shared" si="62"/>
        <v>0.56837243631321144</v>
      </c>
      <c r="AB194">
        <f t="shared" si="62"/>
        <v>0.53333445655653466</v>
      </c>
      <c r="AC194">
        <f t="shared" si="62"/>
        <v>0.53795963868260144</v>
      </c>
      <c r="AD194">
        <f t="shared" si="62"/>
        <v>0.51678360247809862</v>
      </c>
      <c r="AE194">
        <f t="shared" si="62"/>
        <v>0.52506406771763603</v>
      </c>
      <c r="AF194">
        <f t="shared" si="62"/>
        <v>0.51216231576554383</v>
      </c>
      <c r="AG194">
        <f t="shared" si="62"/>
        <v>0.47771334985835701</v>
      </c>
      <c r="AH194">
        <f t="shared" si="62"/>
        <v>0.46088645594208016</v>
      </c>
      <c r="AI194">
        <f t="shared" si="62"/>
        <v>0.44600828469214837</v>
      </c>
      <c r="AJ194">
        <f t="shared" si="62"/>
        <v>0.42327698309492851</v>
      </c>
      <c r="AL194">
        <f t="shared" si="48"/>
        <v>0.16624058166248096</v>
      </c>
      <c r="AM194">
        <f t="shared" si="49"/>
        <v>1.160920293714748</v>
      </c>
      <c r="AN194">
        <f t="shared" si="50"/>
        <v>2.6353702989260417</v>
      </c>
      <c r="AO194">
        <f t="shared" si="51"/>
        <v>3.1047233088703017</v>
      </c>
      <c r="AP194">
        <f t="shared" si="52"/>
        <v>3.2375848208431757</v>
      </c>
      <c r="AQ194">
        <f t="shared" si="53"/>
        <v>3.3898702644137648</v>
      </c>
      <c r="AR194">
        <f t="shared" si="54"/>
        <v>3.7716393202865364</v>
      </c>
      <c r="AS194">
        <f t="shared" si="55"/>
        <v>3.7198304560237689</v>
      </c>
      <c r="AT194">
        <f t="shared" si="56"/>
        <v>3.9607863358089981</v>
      </c>
      <c r="AU194">
        <f t="shared" si="57"/>
        <v>3.8654099405288833</v>
      </c>
      <c r="AW194">
        <f t="shared" si="58"/>
        <v>1.7490341603957451</v>
      </c>
    </row>
    <row r="195" spans="3:49" x14ac:dyDescent="0.15">
      <c r="C195">
        <f t="shared" ca="1" si="46"/>
        <v>0</v>
      </c>
      <c r="D195">
        <v>262.76</v>
      </c>
      <c r="E195">
        <f t="shared" si="47"/>
        <v>0.55433315337157418</v>
      </c>
      <c r="F195">
        <v>37149</v>
      </c>
      <c r="G195">
        <v>20752</v>
      </c>
      <c r="H195">
        <v>8363</v>
      </c>
      <c r="I195">
        <v>6385</v>
      </c>
      <c r="J195">
        <v>5386</v>
      </c>
      <c r="K195">
        <v>9556</v>
      </c>
      <c r="L195">
        <v>6143</v>
      </c>
      <c r="M195">
        <v>6215</v>
      </c>
      <c r="N195">
        <v>7742</v>
      </c>
      <c r="O195">
        <v>4929</v>
      </c>
      <c r="P195">
        <v>5162</v>
      </c>
      <c r="Q195">
        <v>4065</v>
      </c>
      <c r="R195">
        <v>2438</v>
      </c>
      <c r="S195">
        <v>1875</v>
      </c>
      <c r="T195">
        <v>677</v>
      </c>
      <c r="V195">
        <f t="shared" si="62"/>
        <v>0.96883981243382233</v>
      </c>
      <c r="W195">
        <f t="shared" si="62"/>
        <v>0.80845858363915446</v>
      </c>
      <c r="X195">
        <f t="shared" si="62"/>
        <v>0.61878477565999757</v>
      </c>
      <c r="Y195">
        <f t="shared" si="62"/>
        <v>0.58477122028061701</v>
      </c>
      <c r="Z195">
        <f t="shared" si="62"/>
        <v>0.5471241949574368</v>
      </c>
      <c r="AA195">
        <f t="shared" si="62"/>
        <v>0.53432041332110658</v>
      </c>
      <c r="AB195">
        <f t="shared" si="62"/>
        <v>0.51749700941822652</v>
      </c>
      <c r="AC195">
        <f t="shared" si="62"/>
        <v>0.50943458089476878</v>
      </c>
      <c r="AD195">
        <f t="shared" si="62"/>
        <v>0.49651757885150649</v>
      </c>
      <c r="AE195">
        <f t="shared" si="62"/>
        <v>0.478469363982294</v>
      </c>
      <c r="AF195">
        <f t="shared" si="62"/>
        <v>0.48895540484219296</v>
      </c>
      <c r="AG195">
        <f t="shared" si="62"/>
        <v>0.44982737252124649</v>
      </c>
      <c r="AH195">
        <f t="shared" si="62"/>
        <v>0.43051386191064805</v>
      </c>
      <c r="AI195">
        <f t="shared" si="62"/>
        <v>0.44130107324421008</v>
      </c>
      <c r="AJ195">
        <f t="shared" si="62"/>
        <v>0.44018205461638493</v>
      </c>
      <c r="AL195">
        <f t="shared" si="48"/>
        <v>0.18993595801646154</v>
      </c>
      <c r="AM195">
        <f t="shared" si="49"/>
        <v>1.275754964700299</v>
      </c>
      <c r="AN195">
        <f t="shared" si="50"/>
        <v>2.8799865815502392</v>
      </c>
      <c r="AO195">
        <f t="shared" si="51"/>
        <v>3.2192075081040334</v>
      </c>
      <c r="AP195">
        <f t="shared" si="52"/>
        <v>3.6184767292640858</v>
      </c>
      <c r="AQ195">
        <f t="shared" si="53"/>
        <v>3.760557570114246</v>
      </c>
      <c r="AR195">
        <f t="shared" si="54"/>
        <v>3.9525091965677319</v>
      </c>
      <c r="AS195">
        <f t="shared" si="55"/>
        <v>4.0467229991972378</v>
      </c>
      <c r="AT195">
        <f t="shared" si="56"/>
        <v>4.2008183434911928</v>
      </c>
      <c r="AU195">
        <f t="shared" si="57"/>
        <v>4.4229785715251779</v>
      </c>
      <c r="AW195">
        <f t="shared" si="58"/>
        <v>1.9468166271768634</v>
      </c>
    </row>
    <row r="196" spans="3:49" x14ac:dyDescent="0.15">
      <c r="C196">
        <f t="shared" ca="1" si="46"/>
        <v>0</v>
      </c>
      <c r="D196">
        <v>264.14999999999998</v>
      </c>
      <c r="E196">
        <f t="shared" si="47"/>
        <v>0.53340452884779255</v>
      </c>
      <c r="F196">
        <v>37382</v>
      </c>
      <c r="G196">
        <v>20228</v>
      </c>
      <c r="H196">
        <v>8174</v>
      </c>
      <c r="I196">
        <v>6176</v>
      </c>
      <c r="J196">
        <v>5145</v>
      </c>
      <c r="K196">
        <v>9104</v>
      </c>
      <c r="L196">
        <v>5648</v>
      </c>
      <c r="M196">
        <v>5763</v>
      </c>
      <c r="N196">
        <v>7508</v>
      </c>
      <c r="O196">
        <v>4840</v>
      </c>
      <c r="P196">
        <v>4816</v>
      </c>
      <c r="Q196">
        <v>3863</v>
      </c>
      <c r="R196">
        <v>2424</v>
      </c>
      <c r="S196">
        <v>1739</v>
      </c>
      <c r="T196">
        <v>639</v>
      </c>
      <c r="V196">
        <f t="shared" si="62"/>
        <v>0.97491641412692531</v>
      </c>
      <c r="W196">
        <f t="shared" si="62"/>
        <v>0.78804453690501242</v>
      </c>
      <c r="X196">
        <f t="shared" si="62"/>
        <v>0.60480052089499226</v>
      </c>
      <c r="Y196">
        <f t="shared" si="62"/>
        <v>0.56562992270212853</v>
      </c>
      <c r="Z196">
        <f t="shared" si="62"/>
        <v>0.52264277442555007</v>
      </c>
      <c r="AA196">
        <f t="shared" si="62"/>
        <v>0.50904699067343606</v>
      </c>
      <c r="AB196">
        <f t="shared" si="62"/>
        <v>0.47579734807002172</v>
      </c>
      <c r="AC196">
        <f t="shared" si="62"/>
        <v>0.47238479319333104</v>
      </c>
      <c r="AD196">
        <f t="shared" si="62"/>
        <v>0.48151046009004272</v>
      </c>
      <c r="AE196">
        <f t="shared" si="62"/>
        <v>0.46982992933136597</v>
      </c>
      <c r="AF196">
        <f t="shared" si="62"/>
        <v>0.45618156329329745</v>
      </c>
      <c r="AG196">
        <f t="shared" si="62"/>
        <v>0.42747432719546746</v>
      </c>
      <c r="AH196">
        <f t="shared" si="62"/>
        <v>0.42804167402436871</v>
      </c>
      <c r="AI196">
        <f t="shared" si="62"/>
        <v>0.40929203539823006</v>
      </c>
      <c r="AJ196">
        <f t="shared" si="62"/>
        <v>0.41547464239271781</v>
      </c>
      <c r="AL196">
        <f t="shared" si="48"/>
        <v>0.15242124455897207</v>
      </c>
      <c r="AM196">
        <f t="shared" si="49"/>
        <v>1.4292040308384075</v>
      </c>
      <c r="AN196">
        <f t="shared" si="50"/>
        <v>3.0171395570940578</v>
      </c>
      <c r="AO196">
        <f t="shared" si="51"/>
        <v>3.4188915686761989</v>
      </c>
      <c r="AP196">
        <f t="shared" si="52"/>
        <v>3.8931424798844505</v>
      </c>
      <c r="AQ196">
        <f t="shared" si="53"/>
        <v>4.051289682591773</v>
      </c>
      <c r="AR196">
        <f t="shared" si="54"/>
        <v>4.4565795285128278</v>
      </c>
      <c r="AS196">
        <f t="shared" si="55"/>
        <v>4.4997683142461078</v>
      </c>
      <c r="AT196">
        <f t="shared" si="56"/>
        <v>4.3849639440783568</v>
      </c>
      <c r="AU196">
        <f t="shared" si="57"/>
        <v>4.5323070134933801</v>
      </c>
      <c r="AW196">
        <f t="shared" si="58"/>
        <v>2.0404203035042081</v>
      </c>
    </row>
    <row r="197" spans="3:49" x14ac:dyDescent="0.15">
      <c r="C197">
        <f t="shared" ref="C197:C228" ca="1" si="63">B197/B$4</f>
        <v>0</v>
      </c>
      <c r="D197">
        <v>265.54000000000002</v>
      </c>
      <c r="E197">
        <f t="shared" ref="E197:E228" si="64">AVERAGE(V197:AJ197)</f>
        <v>0.50886965634885317</v>
      </c>
      <c r="F197">
        <v>37008</v>
      </c>
      <c r="G197">
        <v>19906</v>
      </c>
      <c r="H197">
        <v>7781</v>
      </c>
      <c r="I197">
        <v>5902</v>
      </c>
      <c r="J197">
        <v>5075</v>
      </c>
      <c r="K197">
        <v>8557</v>
      </c>
      <c r="L197">
        <v>5470</v>
      </c>
      <c r="M197">
        <v>5436</v>
      </c>
      <c r="N197">
        <v>7046</v>
      </c>
      <c r="O197">
        <v>4468</v>
      </c>
      <c r="P197">
        <v>4523</v>
      </c>
      <c r="Q197">
        <v>3584</v>
      </c>
      <c r="R197">
        <v>2153</v>
      </c>
      <c r="S197">
        <v>1625</v>
      </c>
      <c r="T197">
        <v>619</v>
      </c>
      <c r="V197">
        <f t="shared" si="62"/>
        <v>0.96516255561524933</v>
      </c>
      <c r="W197">
        <f t="shared" si="62"/>
        <v>0.77550002727067313</v>
      </c>
      <c r="X197">
        <f t="shared" si="62"/>
        <v>0.57572214987569548</v>
      </c>
      <c r="Y197">
        <f t="shared" si="62"/>
        <v>0.54053558999157425</v>
      </c>
      <c r="Z197">
        <f t="shared" si="62"/>
        <v>0.51553198837894387</v>
      </c>
      <c r="AA197">
        <f t="shared" si="62"/>
        <v>0.47846167609760459</v>
      </c>
      <c r="AB197">
        <f t="shared" si="62"/>
        <v>0.46080231833268748</v>
      </c>
      <c r="AC197">
        <f t="shared" si="62"/>
        <v>0.44558107509959183</v>
      </c>
      <c r="AD197">
        <f t="shared" si="62"/>
        <v>0.45188102048407575</v>
      </c>
      <c r="AE197">
        <f t="shared" si="62"/>
        <v>0.43371903393647587</v>
      </c>
      <c r="AF197">
        <f t="shared" si="62"/>
        <v>0.42842799227067779</v>
      </c>
      <c r="AG197">
        <f t="shared" si="62"/>
        <v>0.39660056657223797</v>
      </c>
      <c r="AH197">
        <f t="shared" si="62"/>
        <v>0.38018717993996115</v>
      </c>
      <c r="AI197">
        <f t="shared" si="62"/>
        <v>0.38246093014498211</v>
      </c>
      <c r="AJ197">
        <f t="shared" si="62"/>
        <v>0.4024707412223667</v>
      </c>
      <c r="AL197">
        <f t="shared" ref="AL197:AL228" si="65">-6*LN(V197)</f>
        <v>0.21275244248838859</v>
      </c>
      <c r="AM197">
        <f t="shared" ref="AM197:AM228" si="66">-6*LN(W197)</f>
        <v>1.5254835672015965</v>
      </c>
      <c r="AN197">
        <f t="shared" ref="AN197:AN228" si="67">-6*LN(X197)</f>
        <v>3.3127806801378128</v>
      </c>
      <c r="AO197">
        <f t="shared" ref="AO197:AO228" si="68">-6*LN(Y197)</f>
        <v>3.6911687858865632</v>
      </c>
      <c r="AP197">
        <f t="shared" ref="AP197:AP228" si="69">-6*LN(Z197)</f>
        <v>3.9753355460334223</v>
      </c>
      <c r="AQ197">
        <f t="shared" ref="AQ197:AQ228" si="70">-6*LN(AA197)</f>
        <v>4.4230749782801171</v>
      </c>
      <c r="AR197">
        <f t="shared" ref="AR197:AR228" si="71">-6*LN(AB197)</f>
        <v>4.6487168310551343</v>
      </c>
      <c r="AS197">
        <f t="shared" ref="AS197:AS228" si="72">-6*LN(AC197)</f>
        <v>4.8502563712399001</v>
      </c>
      <c r="AT197">
        <f t="shared" ref="AT197:AT228" si="73">-6*LN(AD197)</f>
        <v>4.7660181769096566</v>
      </c>
      <c r="AU197">
        <f t="shared" ref="AU197:AU228" si="74">-6*LN(AE197)</f>
        <v>5.0121500506228962</v>
      </c>
      <c r="AW197">
        <f t="shared" ref="AW197:AW228" si="75">SLOPE(AL197:AU197,V$2:AE$2)</f>
        <v>2.2391974271796173</v>
      </c>
    </row>
    <row r="198" spans="3:49" x14ac:dyDescent="0.15">
      <c r="C198">
        <f t="shared" ca="1" si="63"/>
        <v>0</v>
      </c>
      <c r="D198">
        <v>266.93</v>
      </c>
      <c r="E198">
        <f t="shared" si="64"/>
        <v>0.48466620226553986</v>
      </c>
      <c r="F198">
        <v>37427</v>
      </c>
      <c r="G198">
        <v>19459</v>
      </c>
      <c r="H198">
        <v>7591</v>
      </c>
      <c r="I198">
        <v>5496</v>
      </c>
      <c r="J198">
        <v>4690</v>
      </c>
      <c r="K198">
        <v>7956</v>
      </c>
      <c r="L198">
        <v>5204</v>
      </c>
      <c r="M198">
        <v>5298</v>
      </c>
      <c r="N198">
        <v>6653</v>
      </c>
      <c r="O198">
        <v>4090</v>
      </c>
      <c r="P198">
        <v>4254</v>
      </c>
      <c r="Q198">
        <v>3408</v>
      </c>
      <c r="R198">
        <v>2063</v>
      </c>
      <c r="S198">
        <v>1470</v>
      </c>
      <c r="T198">
        <v>558</v>
      </c>
      <c r="V198">
        <f t="shared" si="62"/>
        <v>0.97609000672859747</v>
      </c>
      <c r="W198">
        <f t="shared" si="62"/>
        <v>0.75808575457952521</v>
      </c>
      <c r="X198">
        <f t="shared" si="62"/>
        <v>0.56166390434473779</v>
      </c>
      <c r="Y198">
        <f t="shared" si="62"/>
        <v>0.50335201670513252</v>
      </c>
      <c r="Z198">
        <f t="shared" si="62"/>
        <v>0.47642266512261022</v>
      </c>
      <c r="AA198">
        <f t="shared" si="62"/>
        <v>0.44485697032050275</v>
      </c>
      <c r="AB198">
        <f t="shared" si="62"/>
        <v>0.43839401546678347</v>
      </c>
      <c r="AC198">
        <f t="shared" si="62"/>
        <v>0.43426941425269272</v>
      </c>
      <c r="AD198">
        <f t="shared" si="62"/>
        <v>0.42667675692315582</v>
      </c>
      <c r="AE198">
        <f t="shared" si="62"/>
        <v>0.39702570474489396</v>
      </c>
      <c r="AF198">
        <f t="shared" si="62"/>
        <v>0.40294775129769256</v>
      </c>
      <c r="AG198">
        <f t="shared" si="62"/>
        <v>0.37712464589235128</v>
      </c>
      <c r="AH198">
        <f t="shared" si="62"/>
        <v>0.36429454352816526</v>
      </c>
      <c r="AI198">
        <f t="shared" si="62"/>
        <v>0.34598004142346073</v>
      </c>
      <c r="AJ198">
        <f t="shared" si="62"/>
        <v>0.36280884265279584</v>
      </c>
      <c r="AL198">
        <f t="shared" si="65"/>
        <v>0.1452028608734357</v>
      </c>
      <c r="AM198">
        <f t="shared" si="66"/>
        <v>1.6617526022887148</v>
      </c>
      <c r="AN198">
        <f t="shared" si="67"/>
        <v>3.4611098577387835</v>
      </c>
      <c r="AO198">
        <f t="shared" si="68"/>
        <v>4.1187931154907602</v>
      </c>
      <c r="AP198">
        <f t="shared" si="69"/>
        <v>4.4486992008514008</v>
      </c>
      <c r="AQ198">
        <f t="shared" si="70"/>
        <v>4.860014780945269</v>
      </c>
      <c r="AR198">
        <f t="shared" si="71"/>
        <v>4.9478231657569207</v>
      </c>
      <c r="AS198">
        <f t="shared" si="72"/>
        <v>5.0045410038740155</v>
      </c>
      <c r="AT198">
        <f t="shared" si="73"/>
        <v>5.1103713718654289</v>
      </c>
      <c r="AU198">
        <f t="shared" si="74"/>
        <v>5.5425255175363599</v>
      </c>
      <c r="AW198">
        <f t="shared" si="75"/>
        <v>2.4171556474413429</v>
      </c>
    </row>
    <row r="199" spans="3:49" x14ac:dyDescent="0.15">
      <c r="C199">
        <f t="shared" ca="1" si="63"/>
        <v>0</v>
      </c>
      <c r="D199">
        <v>268.32</v>
      </c>
      <c r="E199">
        <f t="shared" si="64"/>
        <v>0.46085434870693681</v>
      </c>
      <c r="F199">
        <v>37351</v>
      </c>
      <c r="G199">
        <v>19169</v>
      </c>
      <c r="H199">
        <v>7047</v>
      </c>
      <c r="I199">
        <v>5277</v>
      </c>
      <c r="J199">
        <v>4400</v>
      </c>
      <c r="K199">
        <v>7523</v>
      </c>
      <c r="L199">
        <v>4697</v>
      </c>
      <c r="M199">
        <v>4895</v>
      </c>
      <c r="N199">
        <v>6091</v>
      </c>
      <c r="O199">
        <v>3917</v>
      </c>
      <c r="P199">
        <v>4027</v>
      </c>
      <c r="Q199">
        <v>3086</v>
      </c>
      <c r="R199">
        <v>1896</v>
      </c>
      <c r="S199">
        <v>1413</v>
      </c>
      <c r="T199">
        <v>556</v>
      </c>
      <c r="V199">
        <f t="shared" si="62"/>
        <v>0.9741079392235511</v>
      </c>
      <c r="W199">
        <f t="shared" si="62"/>
        <v>0.74678790428772901</v>
      </c>
      <c r="X199">
        <f t="shared" si="62"/>
        <v>0.52141292766662717</v>
      </c>
      <c r="Y199">
        <f t="shared" si="62"/>
        <v>0.48329486756786461</v>
      </c>
      <c r="Z199">
        <f t="shared" si="62"/>
        <v>0.44696369435809913</v>
      </c>
      <c r="AA199">
        <f t="shared" si="62"/>
        <v>0.42064592605846435</v>
      </c>
      <c r="AB199">
        <f t="shared" si="62"/>
        <v>0.39568345323741005</v>
      </c>
      <c r="AC199">
        <f t="shared" si="62"/>
        <v>0.40123608583747278</v>
      </c>
      <c r="AD199">
        <f t="shared" si="62"/>
        <v>0.39063401870117875</v>
      </c>
      <c r="AE199">
        <f t="shared" si="62"/>
        <v>0.3802321969402811</v>
      </c>
      <c r="AF199">
        <f t="shared" si="62"/>
        <v>0.38144583791156744</v>
      </c>
      <c r="AG199">
        <f t="shared" si="62"/>
        <v>0.34149256373937681</v>
      </c>
      <c r="AH199">
        <f t="shared" si="62"/>
        <v>0.33480487374183293</v>
      </c>
      <c r="AI199">
        <f t="shared" si="62"/>
        <v>0.33256448879683675</v>
      </c>
      <c r="AJ199">
        <f t="shared" si="62"/>
        <v>0.36150845253576075</v>
      </c>
      <c r="AL199">
        <f t="shared" si="65"/>
        <v>0.15739896553011412</v>
      </c>
      <c r="AM199">
        <f t="shared" si="66"/>
        <v>1.7518443850086878</v>
      </c>
      <c r="AN199">
        <f t="shared" si="67"/>
        <v>3.9072779018772588</v>
      </c>
      <c r="AO199">
        <f t="shared" si="68"/>
        <v>4.3627699184698656</v>
      </c>
      <c r="AP199">
        <f t="shared" si="69"/>
        <v>4.8316674500552361</v>
      </c>
      <c r="AQ199">
        <f t="shared" si="70"/>
        <v>5.1957829794271166</v>
      </c>
      <c r="AR199">
        <f t="shared" si="71"/>
        <v>5.5628444873893255</v>
      </c>
      <c r="AS199">
        <f t="shared" si="72"/>
        <v>5.4792316930784413</v>
      </c>
      <c r="AT199">
        <f t="shared" si="73"/>
        <v>5.6399050252978462</v>
      </c>
      <c r="AU199">
        <f t="shared" si="74"/>
        <v>5.8018390097624568</v>
      </c>
      <c r="AW199">
        <f t="shared" si="75"/>
        <v>2.5956676930694433</v>
      </c>
    </row>
    <row r="200" spans="3:49" x14ac:dyDescent="0.15">
      <c r="C200">
        <f t="shared" ca="1" si="63"/>
        <v>0</v>
      </c>
      <c r="D200">
        <v>269.70999999999998</v>
      </c>
      <c r="E200">
        <f t="shared" si="64"/>
        <v>0.43393000561128553</v>
      </c>
      <c r="F200">
        <v>37366</v>
      </c>
      <c r="G200">
        <v>18634</v>
      </c>
      <c r="H200">
        <v>6750</v>
      </c>
      <c r="I200">
        <v>4928</v>
      </c>
      <c r="J200">
        <v>4126</v>
      </c>
      <c r="K200">
        <v>7044</v>
      </c>
      <c r="L200">
        <v>4548</v>
      </c>
      <c r="M200">
        <v>4485</v>
      </c>
      <c r="N200">
        <v>5722</v>
      </c>
      <c r="O200">
        <v>3663</v>
      </c>
      <c r="P200">
        <v>3697</v>
      </c>
      <c r="Q200">
        <v>2882</v>
      </c>
      <c r="R200">
        <v>1767</v>
      </c>
      <c r="S200">
        <v>1276</v>
      </c>
      <c r="T200">
        <v>446</v>
      </c>
      <c r="V200">
        <f t="shared" si="62"/>
        <v>0.97449913675744182</v>
      </c>
      <c r="W200">
        <f t="shared" si="62"/>
        <v>0.72594531840458776</v>
      </c>
      <c r="X200">
        <f t="shared" si="62"/>
        <v>0.49943767017876167</v>
      </c>
      <c r="Y200">
        <f t="shared" si="62"/>
        <v>0.4513316481664652</v>
      </c>
      <c r="Z200">
        <f t="shared" si="62"/>
        <v>0.41913004611852661</v>
      </c>
      <c r="AA200">
        <f t="shared" si="62"/>
        <v>0.39386280781015853</v>
      </c>
      <c r="AB200">
        <f t="shared" si="62"/>
        <v>0.38313143396289995</v>
      </c>
      <c r="AC200">
        <f t="shared" si="62"/>
        <v>0.36762897752422175</v>
      </c>
      <c r="AD200">
        <f t="shared" si="62"/>
        <v>0.36696894680810127</v>
      </c>
      <c r="AE200">
        <f t="shared" si="62"/>
        <v>0.35557583288032923</v>
      </c>
      <c r="AF200">
        <f t="shared" si="62"/>
        <v>0.35018754972909483</v>
      </c>
      <c r="AG200">
        <f t="shared" si="62"/>
        <v>0.31891820113314451</v>
      </c>
      <c r="AH200">
        <f t="shared" si="62"/>
        <v>0.31202542821825885</v>
      </c>
      <c r="AI200">
        <f t="shared" si="62"/>
        <v>0.3003200903784598</v>
      </c>
      <c r="AJ200">
        <f t="shared" si="62"/>
        <v>0.28998699609882966</v>
      </c>
      <c r="AL200">
        <f t="shared" si="65"/>
        <v>0.15498987519701451</v>
      </c>
      <c r="AM200">
        <f t="shared" si="66"/>
        <v>1.921683515975428</v>
      </c>
      <c r="AN200">
        <f t="shared" si="67"/>
        <v>4.1656348386399404</v>
      </c>
      <c r="AO200">
        <f t="shared" si="68"/>
        <v>4.7733170876237381</v>
      </c>
      <c r="AP200">
        <f t="shared" si="69"/>
        <v>5.2174442077061682</v>
      </c>
      <c r="AQ200">
        <f t="shared" si="70"/>
        <v>5.5905158030918667</v>
      </c>
      <c r="AR200">
        <f t="shared" si="71"/>
        <v>5.7562630743287357</v>
      </c>
      <c r="AS200">
        <f t="shared" si="72"/>
        <v>6.0040863759087264</v>
      </c>
      <c r="AT200">
        <f t="shared" si="73"/>
        <v>6.0148682886564195</v>
      </c>
      <c r="AU200">
        <f t="shared" si="74"/>
        <v>6.204100435084559</v>
      </c>
      <c r="AW200">
        <f t="shared" si="75"/>
        <v>2.7562509453468627</v>
      </c>
    </row>
    <row r="201" spans="3:49" x14ac:dyDescent="0.15">
      <c r="C201">
        <f t="shared" ca="1" si="63"/>
        <v>0</v>
      </c>
      <c r="D201">
        <v>271.11</v>
      </c>
      <c r="E201">
        <f t="shared" si="64"/>
        <v>0.42284866826229833</v>
      </c>
      <c r="F201">
        <v>37090</v>
      </c>
      <c r="G201">
        <v>18129</v>
      </c>
      <c r="H201">
        <v>6463</v>
      </c>
      <c r="I201">
        <v>4783</v>
      </c>
      <c r="J201">
        <v>4051</v>
      </c>
      <c r="K201">
        <v>6747</v>
      </c>
      <c r="L201">
        <v>4395</v>
      </c>
      <c r="M201">
        <v>4322</v>
      </c>
      <c r="N201">
        <v>5392</v>
      </c>
      <c r="O201">
        <v>3503</v>
      </c>
      <c r="P201">
        <v>3614</v>
      </c>
      <c r="Q201">
        <v>2777</v>
      </c>
      <c r="R201">
        <v>1678</v>
      </c>
      <c r="S201">
        <v>1240</v>
      </c>
      <c r="T201">
        <v>486</v>
      </c>
      <c r="V201">
        <f t="shared" si="62"/>
        <v>0.96730110213385212</v>
      </c>
      <c r="W201">
        <f t="shared" si="62"/>
        <v>0.70627147565508053</v>
      </c>
      <c r="X201">
        <f t="shared" si="62"/>
        <v>0.47820232035042026</v>
      </c>
      <c r="Y201">
        <f t="shared" si="62"/>
        <v>0.4380518005641646</v>
      </c>
      <c r="Z201">
        <f t="shared" si="62"/>
        <v>0.41151134678287721</v>
      </c>
      <c r="AA201">
        <f t="shared" si="62"/>
        <v>0.37725615620317143</v>
      </c>
      <c r="AB201">
        <f t="shared" si="62"/>
        <v>0.37024244772800025</v>
      </c>
      <c r="AC201">
        <f t="shared" si="62"/>
        <v>0.35426810275578291</v>
      </c>
      <c r="AD201">
        <f t="shared" si="62"/>
        <v>0.34580506137526773</v>
      </c>
      <c r="AE201">
        <f t="shared" si="62"/>
        <v>0.34004426496854856</v>
      </c>
      <c r="AF201">
        <f t="shared" si="62"/>
        <v>0.34232561664077593</v>
      </c>
      <c r="AG201">
        <f t="shared" si="62"/>
        <v>0.30729904390934848</v>
      </c>
      <c r="AH201">
        <f t="shared" si="62"/>
        <v>0.29630937665548296</v>
      </c>
      <c r="AI201">
        <f t="shared" si="62"/>
        <v>0.29184710977217093</v>
      </c>
      <c r="AJ201">
        <f t="shared" si="62"/>
        <v>0.31599479843953188</v>
      </c>
      <c r="AL201">
        <f t="shared" si="65"/>
        <v>0.19947272641389191</v>
      </c>
      <c r="AM201">
        <f t="shared" si="66"/>
        <v>2.0865335338596402</v>
      </c>
      <c r="AN201">
        <f t="shared" si="67"/>
        <v>4.4263282302620208</v>
      </c>
      <c r="AO201">
        <f t="shared" si="68"/>
        <v>4.9525086568220908</v>
      </c>
      <c r="AP201">
        <f t="shared" si="69"/>
        <v>5.3275121102772074</v>
      </c>
      <c r="AQ201">
        <f t="shared" si="70"/>
        <v>5.848985177023895</v>
      </c>
      <c r="AR201">
        <f t="shared" si="71"/>
        <v>5.961583342835632</v>
      </c>
      <c r="AS201">
        <f t="shared" si="72"/>
        <v>6.2262078004651187</v>
      </c>
      <c r="AT201">
        <f t="shared" si="73"/>
        <v>6.3712804147638966</v>
      </c>
      <c r="AU201">
        <f t="shared" si="74"/>
        <v>6.472076872572524</v>
      </c>
      <c r="AW201">
        <f t="shared" si="75"/>
        <v>2.8650634140222415</v>
      </c>
    </row>
    <row r="202" spans="3:49" x14ac:dyDescent="0.15">
      <c r="C202">
        <f t="shared" ca="1" si="63"/>
        <v>0</v>
      </c>
      <c r="D202">
        <v>272.51</v>
      </c>
      <c r="E202">
        <f t="shared" si="64"/>
        <v>0.41660104491640859</v>
      </c>
      <c r="F202">
        <v>37048</v>
      </c>
      <c r="G202">
        <v>18056</v>
      </c>
      <c r="H202">
        <v>6384</v>
      </c>
      <c r="I202">
        <v>4583</v>
      </c>
      <c r="J202">
        <v>3969</v>
      </c>
      <c r="K202">
        <v>6660</v>
      </c>
      <c r="L202">
        <v>4229</v>
      </c>
      <c r="M202">
        <v>4333</v>
      </c>
      <c r="N202">
        <v>5390</v>
      </c>
      <c r="O202">
        <v>3434</v>
      </c>
      <c r="P202">
        <v>3640</v>
      </c>
      <c r="Q202">
        <v>2777</v>
      </c>
      <c r="R202">
        <v>1628</v>
      </c>
      <c r="S202">
        <v>1256</v>
      </c>
      <c r="T202">
        <v>440</v>
      </c>
      <c r="V202">
        <f t="shared" si="62"/>
        <v>0.96620574903895795</v>
      </c>
      <c r="W202">
        <f t="shared" si="62"/>
        <v>0.70342753402990432</v>
      </c>
      <c r="X202">
        <f t="shared" si="62"/>
        <v>0.4723570498401799</v>
      </c>
      <c r="Y202">
        <f t="shared" si="62"/>
        <v>0.41973476938857751</v>
      </c>
      <c r="Z202">
        <f t="shared" si="62"/>
        <v>0.40318156884256717</v>
      </c>
      <c r="AA202">
        <f t="shared" si="62"/>
        <v>0.37239158149001361</v>
      </c>
      <c r="AB202">
        <f t="shared" si="62"/>
        <v>0.35625831887183462</v>
      </c>
      <c r="AC202">
        <f t="shared" si="62"/>
        <v>0.35516975688126035</v>
      </c>
      <c r="AD202">
        <f t="shared" si="62"/>
        <v>0.34567679540294755</v>
      </c>
      <c r="AE202">
        <f t="shared" si="62"/>
        <v>0.33334627630659314</v>
      </c>
      <c r="AF202">
        <f t="shared" si="62"/>
        <v>0.34478839086121316</v>
      </c>
      <c r="AG202">
        <f t="shared" si="62"/>
        <v>0.30729904390934848</v>
      </c>
      <c r="AH202">
        <f t="shared" si="62"/>
        <v>0.28748013420448526</v>
      </c>
      <c r="AI202">
        <f t="shared" si="62"/>
        <v>0.29561287893052157</v>
      </c>
      <c r="AJ202">
        <f t="shared" si="62"/>
        <v>0.28608582574772434</v>
      </c>
      <c r="AL202">
        <f t="shared" si="65"/>
        <v>0.20627086035218398</v>
      </c>
      <c r="AM202">
        <f t="shared" si="66"/>
        <v>2.1107424930534195</v>
      </c>
      <c r="AN202">
        <f t="shared" si="67"/>
        <v>4.5001207070615257</v>
      </c>
      <c r="AO202">
        <f t="shared" si="68"/>
        <v>5.2087936118491278</v>
      </c>
      <c r="AP202">
        <f t="shared" si="69"/>
        <v>5.4502096527949586</v>
      </c>
      <c r="AQ202">
        <f t="shared" si="70"/>
        <v>5.9268560395818373</v>
      </c>
      <c r="AR202">
        <f t="shared" si="71"/>
        <v>6.1925951787163633</v>
      </c>
      <c r="AS202">
        <f t="shared" si="72"/>
        <v>6.21095649242665</v>
      </c>
      <c r="AT202">
        <f t="shared" si="73"/>
        <v>6.3735063468984965</v>
      </c>
      <c r="AU202">
        <f t="shared" si="74"/>
        <v>6.5914407630129199</v>
      </c>
      <c r="AW202">
        <f t="shared" si="75"/>
        <v>2.8561259012013172</v>
      </c>
    </row>
    <row r="203" spans="3:49" x14ac:dyDescent="0.15">
      <c r="C203">
        <f t="shared" ca="1" si="63"/>
        <v>0</v>
      </c>
      <c r="D203">
        <v>273.91000000000003</v>
      </c>
      <c r="E203">
        <f t="shared" si="64"/>
        <v>0.41170416858427378</v>
      </c>
      <c r="F203">
        <v>36780</v>
      </c>
      <c r="G203">
        <v>17707</v>
      </c>
      <c r="H203">
        <v>6326</v>
      </c>
      <c r="I203">
        <v>4503</v>
      </c>
      <c r="J203">
        <v>3889</v>
      </c>
      <c r="K203">
        <v>6590</v>
      </c>
      <c r="L203">
        <v>4100</v>
      </c>
      <c r="M203">
        <v>4275</v>
      </c>
      <c r="N203">
        <v>5170</v>
      </c>
      <c r="O203">
        <v>3406</v>
      </c>
      <c r="P203">
        <v>3487</v>
      </c>
      <c r="Q203">
        <v>2612</v>
      </c>
      <c r="R203">
        <v>1646</v>
      </c>
      <c r="S203">
        <v>1249</v>
      </c>
      <c r="T203">
        <v>493</v>
      </c>
      <c r="V203">
        <f t="shared" si="62"/>
        <v>0.95921635310011</v>
      </c>
      <c r="W203">
        <f t="shared" si="62"/>
        <v>0.6898311555752944</v>
      </c>
      <c r="X203">
        <f t="shared" si="62"/>
        <v>0.4680655854149402</v>
      </c>
      <c r="Y203">
        <f t="shared" si="62"/>
        <v>0.4124079569183427</v>
      </c>
      <c r="Z203">
        <f t="shared" si="62"/>
        <v>0.39505495621787445</v>
      </c>
      <c r="AA203">
        <f t="shared" si="62"/>
        <v>0.3684775558587372</v>
      </c>
      <c r="AB203">
        <f t="shared" si="62"/>
        <v>0.34539113439927216</v>
      </c>
      <c r="AC203">
        <f t="shared" si="62"/>
        <v>0.35041558058328826</v>
      </c>
      <c r="AD203">
        <f t="shared" si="62"/>
        <v>0.33156753844772519</v>
      </c>
      <c r="AE203">
        <f t="shared" si="62"/>
        <v>0.33062825192203149</v>
      </c>
      <c r="AF203">
        <f t="shared" si="62"/>
        <v>0.33029591179479406</v>
      </c>
      <c r="AG203">
        <f t="shared" si="62"/>
        <v>0.28904036827195467</v>
      </c>
      <c r="AH203">
        <f t="shared" si="62"/>
        <v>0.29065866148684444</v>
      </c>
      <c r="AI203">
        <f t="shared" si="62"/>
        <v>0.29396535492374315</v>
      </c>
      <c r="AJ203">
        <f t="shared" si="62"/>
        <v>0.32054616384915474</v>
      </c>
      <c r="AL203">
        <f t="shared" si="65"/>
        <v>0.24983176036583851</v>
      </c>
      <c r="AM203">
        <f t="shared" si="66"/>
        <v>2.2278504804003481</v>
      </c>
      <c r="AN203">
        <f t="shared" si="67"/>
        <v>4.5548811186458282</v>
      </c>
      <c r="AO203">
        <f t="shared" si="68"/>
        <v>5.3144533970944421</v>
      </c>
      <c r="AP203">
        <f t="shared" si="69"/>
        <v>5.5723823645588668</v>
      </c>
      <c r="AQ203">
        <f t="shared" si="70"/>
        <v>5.9902528558091284</v>
      </c>
      <c r="AR203">
        <f t="shared" si="71"/>
        <v>6.3784666873968998</v>
      </c>
      <c r="AS203">
        <f t="shared" si="72"/>
        <v>6.2918127346409429</v>
      </c>
      <c r="AT203">
        <f t="shared" si="73"/>
        <v>6.6235425253019056</v>
      </c>
      <c r="AU203">
        <f t="shared" si="74"/>
        <v>6.6405638444216439</v>
      </c>
      <c r="AW203">
        <f t="shared" si="75"/>
        <v>2.8946893020372433</v>
      </c>
    </row>
    <row r="204" spans="3:49" x14ac:dyDescent="0.15">
      <c r="C204">
        <f t="shared" ca="1" si="63"/>
        <v>0</v>
      </c>
      <c r="D204">
        <v>275.31</v>
      </c>
      <c r="E204">
        <f t="shared" si="64"/>
        <v>0.40553179816668605</v>
      </c>
      <c r="F204">
        <v>36487</v>
      </c>
      <c r="G204">
        <v>17750</v>
      </c>
      <c r="H204">
        <v>6244</v>
      </c>
      <c r="I204">
        <v>4568</v>
      </c>
      <c r="J204">
        <v>3892</v>
      </c>
      <c r="K204">
        <v>6357</v>
      </c>
      <c r="L204">
        <v>4127</v>
      </c>
      <c r="M204">
        <v>4118</v>
      </c>
      <c r="N204">
        <v>5132</v>
      </c>
      <c r="O204">
        <v>3486</v>
      </c>
      <c r="P204">
        <v>3425</v>
      </c>
      <c r="Q204">
        <v>2642</v>
      </c>
      <c r="R204">
        <v>1611</v>
      </c>
      <c r="S204">
        <v>1216</v>
      </c>
      <c r="T204">
        <v>413</v>
      </c>
      <c r="V204">
        <f t="shared" si="62"/>
        <v>0.95157496127144403</v>
      </c>
      <c r="W204">
        <f t="shared" si="62"/>
        <v>0.69150635406683658</v>
      </c>
      <c r="X204">
        <f t="shared" si="62"/>
        <v>0.46199834260684264</v>
      </c>
      <c r="Y204">
        <f t="shared" si="62"/>
        <v>0.4183609920504085</v>
      </c>
      <c r="Z204">
        <f t="shared" si="62"/>
        <v>0.39535970419130045</v>
      </c>
      <c r="AA204">
        <f t="shared" si="62"/>
        <v>0.35544944197177425</v>
      </c>
      <c r="AB204">
        <f t="shared" si="62"/>
        <v>0.34766566138190147</v>
      </c>
      <c r="AC204">
        <f t="shared" si="62"/>
        <v>0.33754651715601897</v>
      </c>
      <c r="AD204">
        <f t="shared" si="62"/>
        <v>0.32913048497364134</v>
      </c>
      <c r="AE204">
        <f t="shared" si="62"/>
        <v>0.33839403587792188</v>
      </c>
      <c r="AF204">
        <f t="shared" si="62"/>
        <v>0.32442314249990528</v>
      </c>
      <c r="AG204">
        <f t="shared" si="62"/>
        <v>0.29236012747875356</v>
      </c>
      <c r="AH204">
        <f t="shared" si="62"/>
        <v>0.28447819177114603</v>
      </c>
      <c r="AI204">
        <f t="shared" si="62"/>
        <v>0.28619845603464505</v>
      </c>
      <c r="AJ204">
        <f t="shared" si="62"/>
        <v>0.26853055916775032</v>
      </c>
      <c r="AL204">
        <f t="shared" si="65"/>
        <v>0.2978208788431736</v>
      </c>
      <c r="AM204">
        <f t="shared" si="66"/>
        <v>2.213297634616278</v>
      </c>
      <c r="AN204">
        <f t="shared" si="67"/>
        <v>4.6331638520274572</v>
      </c>
      <c r="AO204">
        <f t="shared" si="68"/>
        <v>5.2284636108887952</v>
      </c>
      <c r="AP204">
        <f t="shared" si="69"/>
        <v>5.5677557096579768</v>
      </c>
      <c r="AQ204">
        <f t="shared" si="70"/>
        <v>6.206233539169995</v>
      </c>
      <c r="AR204">
        <f t="shared" si="71"/>
        <v>6.3390840250358051</v>
      </c>
      <c r="AS204">
        <f t="shared" si="72"/>
        <v>6.516311697339698</v>
      </c>
      <c r="AT204">
        <f t="shared" si="73"/>
        <v>6.6678059759035921</v>
      </c>
      <c r="AU204">
        <f t="shared" si="74"/>
        <v>6.5012656552776473</v>
      </c>
      <c r="AW204">
        <f t="shared" si="75"/>
        <v>2.8793053648741287</v>
      </c>
    </row>
    <row r="205" spans="3:49" x14ac:dyDescent="0.15">
      <c r="C205">
        <f t="shared" ca="1" si="63"/>
        <v>0</v>
      </c>
      <c r="D205">
        <v>276.70999999999998</v>
      </c>
      <c r="E205">
        <f t="shared" si="64"/>
        <v>0.39992077834073753</v>
      </c>
      <c r="F205">
        <v>36201</v>
      </c>
      <c r="G205">
        <v>17400</v>
      </c>
      <c r="H205">
        <v>6192</v>
      </c>
      <c r="I205">
        <v>4395</v>
      </c>
      <c r="J205">
        <v>3748</v>
      </c>
      <c r="K205">
        <v>6324</v>
      </c>
      <c r="L205">
        <v>4063</v>
      </c>
      <c r="M205">
        <v>4092</v>
      </c>
      <c r="N205">
        <v>5227</v>
      </c>
      <c r="O205">
        <v>3326</v>
      </c>
      <c r="P205">
        <v>3515</v>
      </c>
      <c r="Q205">
        <v>2545</v>
      </c>
      <c r="R205">
        <v>1540</v>
      </c>
      <c r="S205">
        <v>1148</v>
      </c>
      <c r="T205">
        <v>445</v>
      </c>
      <c r="V205">
        <f t="shared" si="62"/>
        <v>0.94411612829192715</v>
      </c>
      <c r="W205">
        <f t="shared" si="62"/>
        <v>0.67787101750777223</v>
      </c>
      <c r="X205">
        <f t="shared" si="62"/>
        <v>0.45815082277731739</v>
      </c>
      <c r="Y205">
        <f t="shared" si="62"/>
        <v>0.40251676008352572</v>
      </c>
      <c r="Z205">
        <f t="shared" si="62"/>
        <v>0.38073180146685354</v>
      </c>
      <c r="AA205">
        <f t="shared" si="62"/>
        <v>0.3536042584598868</v>
      </c>
      <c r="AB205">
        <f t="shared" si="62"/>
        <v>0.34227419001566894</v>
      </c>
      <c r="AC205">
        <f t="shared" si="62"/>
        <v>0.33541533467761769</v>
      </c>
      <c r="AD205">
        <f t="shared" si="62"/>
        <v>0.33522311865885096</v>
      </c>
      <c r="AE205">
        <f t="shared" si="62"/>
        <v>0.32286246796614115</v>
      </c>
      <c r="AF205">
        <f t="shared" si="62"/>
        <v>0.33294813018603414</v>
      </c>
      <c r="AG205">
        <f t="shared" si="62"/>
        <v>0.28162623937677056</v>
      </c>
      <c r="AH205">
        <f t="shared" si="62"/>
        <v>0.27194066749072932</v>
      </c>
      <c r="AI205">
        <f t="shared" si="62"/>
        <v>0.27019393711165507</v>
      </c>
      <c r="AJ205">
        <f t="shared" si="62"/>
        <v>0.28933680104031212</v>
      </c>
      <c r="AL205">
        <f t="shared" si="65"/>
        <v>0.3450366188654484</v>
      </c>
      <c r="AM205">
        <f t="shared" si="66"/>
        <v>2.3327894928219264</v>
      </c>
      <c r="AN205">
        <f t="shared" si="67"/>
        <v>4.6833410502220145</v>
      </c>
      <c r="AO205">
        <f t="shared" si="68"/>
        <v>5.4601112581882072</v>
      </c>
      <c r="AP205">
        <f t="shared" si="69"/>
        <v>5.7939605093434743</v>
      </c>
      <c r="AQ205">
        <f t="shared" si="70"/>
        <v>6.2374614308122709</v>
      </c>
      <c r="AR205">
        <f t="shared" si="71"/>
        <v>6.4328588276249352</v>
      </c>
      <c r="AS205">
        <f t="shared" si="72"/>
        <v>6.5543142604370033</v>
      </c>
      <c r="AT205">
        <f t="shared" si="73"/>
        <v>6.5577536580392231</v>
      </c>
      <c r="AU205">
        <f t="shared" si="74"/>
        <v>6.7831730532402075</v>
      </c>
      <c r="AW205">
        <f t="shared" si="75"/>
        <v>2.8675999310967182</v>
      </c>
    </row>
    <row r="206" spans="3:49" x14ac:dyDescent="0.15">
      <c r="C206">
        <f t="shared" ca="1" si="63"/>
        <v>0</v>
      </c>
      <c r="D206">
        <v>278.12</v>
      </c>
      <c r="E206">
        <f t="shared" si="64"/>
        <v>0.39795528237329447</v>
      </c>
      <c r="F206">
        <v>36103</v>
      </c>
      <c r="G206">
        <v>17515</v>
      </c>
      <c r="H206">
        <v>6154</v>
      </c>
      <c r="I206">
        <v>4434</v>
      </c>
      <c r="J206">
        <v>3762</v>
      </c>
      <c r="K206">
        <v>6284</v>
      </c>
      <c r="L206">
        <v>3991</v>
      </c>
      <c r="M206">
        <v>3995</v>
      </c>
      <c r="N206">
        <v>5155</v>
      </c>
      <c r="O206">
        <v>3326</v>
      </c>
      <c r="P206">
        <v>3434</v>
      </c>
      <c r="Q206">
        <v>2589</v>
      </c>
      <c r="R206">
        <v>1537</v>
      </c>
      <c r="S206">
        <v>1191</v>
      </c>
      <c r="T206">
        <v>415</v>
      </c>
      <c r="V206">
        <f t="shared" ref="V206:AJ222" si="76">F206/AVERAGE(F$4:F$8)</f>
        <v>0.94156030440384098</v>
      </c>
      <c r="W206">
        <f t="shared" si="76"/>
        <v>0.6823511995200362</v>
      </c>
      <c r="X206">
        <f t="shared" si="76"/>
        <v>0.45533917367112581</v>
      </c>
      <c r="Y206">
        <f t="shared" si="76"/>
        <v>0.40608858116276514</v>
      </c>
      <c r="Z206">
        <f t="shared" si="76"/>
        <v>0.3821539586761748</v>
      </c>
      <c r="AA206">
        <f t="shared" si="76"/>
        <v>0.35136767238487171</v>
      </c>
      <c r="AB206">
        <f t="shared" si="76"/>
        <v>0.33620878472865734</v>
      </c>
      <c r="AC206">
        <f t="shared" si="76"/>
        <v>0.32746438466204364</v>
      </c>
      <c r="AD206">
        <f t="shared" si="76"/>
        <v>0.33060554365532369</v>
      </c>
      <c r="AE206">
        <f t="shared" si="76"/>
        <v>0.32286246796614115</v>
      </c>
      <c r="AF206">
        <f t="shared" si="76"/>
        <v>0.32527564126851816</v>
      </c>
      <c r="AG206">
        <f t="shared" si="76"/>
        <v>0.28649521954674223</v>
      </c>
      <c r="AH206">
        <f t="shared" si="76"/>
        <v>0.27141091294366942</v>
      </c>
      <c r="AI206">
        <f t="shared" si="76"/>
        <v>0.28031444172472225</v>
      </c>
      <c r="AJ206">
        <f t="shared" si="76"/>
        <v>0.26983094928478546</v>
      </c>
      <c r="AL206">
        <f t="shared" si="65"/>
        <v>0.36130128914835391</v>
      </c>
      <c r="AM206">
        <f t="shared" si="66"/>
        <v>2.2932647902481262</v>
      </c>
      <c r="AN206">
        <f t="shared" si="67"/>
        <v>4.7202762065474708</v>
      </c>
      <c r="AO206">
        <f t="shared" si="68"/>
        <v>5.4071037778463316</v>
      </c>
      <c r="AP206">
        <f t="shared" si="69"/>
        <v>5.7715903103274959</v>
      </c>
      <c r="AQ206">
        <f t="shared" si="70"/>
        <v>6.2755326245353755</v>
      </c>
      <c r="AR206">
        <f t="shared" si="71"/>
        <v>6.5401375732588924</v>
      </c>
      <c r="AS206">
        <f t="shared" si="72"/>
        <v>6.6982558736638556</v>
      </c>
      <c r="AT206">
        <f t="shared" si="73"/>
        <v>6.6409759516103923</v>
      </c>
      <c r="AU206">
        <f t="shared" si="74"/>
        <v>6.7831730532402075</v>
      </c>
      <c r="AW206">
        <f t="shared" si="75"/>
        <v>2.925210982222139</v>
      </c>
    </row>
    <row r="207" spans="3:49" x14ac:dyDescent="0.15">
      <c r="C207">
        <f t="shared" ca="1" si="63"/>
        <v>0</v>
      </c>
      <c r="D207">
        <v>279.52</v>
      </c>
      <c r="E207">
        <f t="shared" si="64"/>
        <v>0.39143048628289245</v>
      </c>
      <c r="F207">
        <v>36032</v>
      </c>
      <c r="G207">
        <v>17171</v>
      </c>
      <c r="H207">
        <v>6005</v>
      </c>
      <c r="I207">
        <v>4225</v>
      </c>
      <c r="J207">
        <v>3769</v>
      </c>
      <c r="K207">
        <v>6183</v>
      </c>
      <c r="L207">
        <v>3841</v>
      </c>
      <c r="M207">
        <v>4057</v>
      </c>
      <c r="N207">
        <v>4941</v>
      </c>
      <c r="O207">
        <v>3272</v>
      </c>
      <c r="P207">
        <v>3354</v>
      </c>
      <c r="Q207">
        <v>2562</v>
      </c>
      <c r="R207">
        <v>1520</v>
      </c>
      <c r="S207">
        <v>1118</v>
      </c>
      <c r="T207">
        <v>430</v>
      </c>
      <c r="V207">
        <f t="shared" si="76"/>
        <v>0.93970863607675814</v>
      </c>
      <c r="W207">
        <f t="shared" si="76"/>
        <v>0.66894961158769861</v>
      </c>
      <c r="X207">
        <f t="shared" si="76"/>
        <v>0.44431454954421684</v>
      </c>
      <c r="Y207">
        <f t="shared" si="76"/>
        <v>0.38694728358427671</v>
      </c>
      <c r="Z207">
        <f t="shared" si="76"/>
        <v>0.38286503728083537</v>
      </c>
      <c r="AA207">
        <f t="shared" si="76"/>
        <v>0.34572029254545861</v>
      </c>
      <c r="AB207">
        <f t="shared" si="76"/>
        <v>0.32357252371404982</v>
      </c>
      <c r="AC207">
        <f t="shared" si="76"/>
        <v>0.33254643518746213</v>
      </c>
      <c r="AD207">
        <f t="shared" si="76"/>
        <v>0.31688108461706194</v>
      </c>
      <c r="AE207">
        <f t="shared" si="76"/>
        <v>0.31762056379591519</v>
      </c>
      <c r="AF207">
        <f t="shared" si="76"/>
        <v>0.31769787443640357</v>
      </c>
      <c r="AG207">
        <f t="shared" si="76"/>
        <v>0.28350743626062325</v>
      </c>
      <c r="AH207">
        <f t="shared" si="76"/>
        <v>0.26840897051033019</v>
      </c>
      <c r="AI207">
        <f t="shared" si="76"/>
        <v>0.26313311993974769</v>
      </c>
      <c r="AJ207">
        <f t="shared" si="76"/>
        <v>0.27958387516254879</v>
      </c>
      <c r="AL207">
        <f t="shared" si="65"/>
        <v>0.37311248031953742</v>
      </c>
      <c r="AM207">
        <f t="shared" si="66"/>
        <v>2.412279244154834</v>
      </c>
      <c r="AN207">
        <f t="shared" si="67"/>
        <v>4.8673351347548905</v>
      </c>
      <c r="AO207">
        <f t="shared" si="68"/>
        <v>5.6968008801562267</v>
      </c>
      <c r="AP207">
        <f t="shared" si="69"/>
        <v>5.7604364098905378</v>
      </c>
      <c r="AQ207">
        <f t="shared" si="70"/>
        <v>6.3727514034370332</v>
      </c>
      <c r="AR207">
        <f t="shared" si="71"/>
        <v>6.7699920334758668</v>
      </c>
      <c r="AS207">
        <f t="shared" si="72"/>
        <v>6.6058546436274215</v>
      </c>
      <c r="AT207">
        <f t="shared" si="73"/>
        <v>6.8953722172422536</v>
      </c>
      <c r="AU207">
        <f t="shared" si="74"/>
        <v>6.8813868254216182</v>
      </c>
      <c r="AW207">
        <f t="shared" si="75"/>
        <v>2.9341214087303968</v>
      </c>
    </row>
    <row r="208" spans="3:49" x14ac:dyDescent="0.15">
      <c r="C208">
        <f t="shared" ca="1" si="63"/>
        <v>0</v>
      </c>
      <c r="D208">
        <v>280.91000000000003</v>
      </c>
      <c r="E208">
        <f t="shared" si="64"/>
        <v>0.38821187179944222</v>
      </c>
      <c r="F208">
        <v>35962</v>
      </c>
      <c r="G208">
        <v>16822</v>
      </c>
      <c r="H208">
        <v>5953</v>
      </c>
      <c r="I208">
        <v>4270</v>
      </c>
      <c r="J208">
        <v>3665</v>
      </c>
      <c r="K208">
        <v>6201</v>
      </c>
      <c r="L208">
        <v>3870</v>
      </c>
      <c r="M208">
        <v>4005</v>
      </c>
      <c r="N208">
        <v>4904</v>
      </c>
      <c r="O208">
        <v>3299</v>
      </c>
      <c r="P208">
        <v>3209</v>
      </c>
      <c r="Q208">
        <v>2482</v>
      </c>
      <c r="R208">
        <v>1430</v>
      </c>
      <c r="S208">
        <v>1130</v>
      </c>
      <c r="T208">
        <v>451</v>
      </c>
      <c r="V208">
        <f t="shared" si="76"/>
        <v>0.93788304758526797</v>
      </c>
      <c r="W208">
        <f t="shared" si="76"/>
        <v>0.65535323313308869</v>
      </c>
      <c r="X208">
        <f t="shared" si="76"/>
        <v>0.44046702971469159</v>
      </c>
      <c r="Y208">
        <f t="shared" si="76"/>
        <v>0.39106861559878375</v>
      </c>
      <c r="Z208">
        <f t="shared" si="76"/>
        <v>0.37230044086873487</v>
      </c>
      <c r="AA208">
        <f t="shared" si="76"/>
        <v>0.3467267562792154</v>
      </c>
      <c r="AB208">
        <f t="shared" si="76"/>
        <v>0.32601553417687396</v>
      </c>
      <c r="AC208">
        <f t="shared" si="76"/>
        <v>0.32828407023065953</v>
      </c>
      <c r="AD208">
        <f t="shared" si="76"/>
        <v>0.31450816412913818</v>
      </c>
      <c r="AE208">
        <f t="shared" si="76"/>
        <v>0.32024151588102817</v>
      </c>
      <c r="AF208">
        <f t="shared" si="76"/>
        <v>0.3039631720531959</v>
      </c>
      <c r="AG208">
        <f t="shared" si="76"/>
        <v>0.27465474504249293</v>
      </c>
      <c r="AH208">
        <f t="shared" si="76"/>
        <v>0.25251633409853436</v>
      </c>
      <c r="AI208">
        <f t="shared" si="76"/>
        <v>0.26595744680851063</v>
      </c>
      <c r="AJ208">
        <f t="shared" si="76"/>
        <v>0.29323797139141744</v>
      </c>
      <c r="AL208">
        <f t="shared" si="65"/>
        <v>0.38478012296621311</v>
      </c>
      <c r="AM208">
        <f t="shared" si="66"/>
        <v>2.5354854089033543</v>
      </c>
      <c r="AN208">
        <f t="shared" si="67"/>
        <v>4.9195181029190529</v>
      </c>
      <c r="AO208">
        <f t="shared" si="68"/>
        <v>5.6332334815678511</v>
      </c>
      <c r="AP208">
        <f t="shared" si="69"/>
        <v>5.9283246835688397</v>
      </c>
      <c r="AQ208">
        <f t="shared" si="70"/>
        <v>6.355309530689178</v>
      </c>
      <c r="AR208">
        <f t="shared" si="71"/>
        <v>6.7248614874083303</v>
      </c>
      <c r="AS208">
        <f t="shared" si="72"/>
        <v>6.6832558658513488</v>
      </c>
      <c r="AT208">
        <f t="shared" si="73"/>
        <v>6.9404714646204697</v>
      </c>
      <c r="AU208">
        <f t="shared" si="74"/>
        <v>6.832078984385956</v>
      </c>
      <c r="AW208">
        <f t="shared" si="75"/>
        <v>2.8975820010122306</v>
      </c>
    </row>
    <row r="209" spans="3:49" x14ac:dyDescent="0.15">
      <c r="C209">
        <f t="shared" ca="1" si="63"/>
        <v>0</v>
      </c>
      <c r="D209">
        <v>282.3</v>
      </c>
      <c r="E209">
        <f t="shared" si="64"/>
        <v>0.38339831561598547</v>
      </c>
      <c r="F209">
        <v>35454</v>
      </c>
      <c r="G209">
        <v>17074</v>
      </c>
      <c r="H209">
        <v>5795</v>
      </c>
      <c r="I209">
        <v>4280</v>
      </c>
      <c r="J209">
        <v>3601</v>
      </c>
      <c r="K209">
        <v>6131</v>
      </c>
      <c r="L209">
        <v>3780</v>
      </c>
      <c r="M209">
        <v>3956</v>
      </c>
      <c r="N209">
        <v>4975</v>
      </c>
      <c r="O209">
        <v>3166</v>
      </c>
      <c r="P209">
        <v>3239</v>
      </c>
      <c r="Q209">
        <v>2499</v>
      </c>
      <c r="R209">
        <v>1446</v>
      </c>
      <c r="S209">
        <v>1080</v>
      </c>
      <c r="T209">
        <v>415</v>
      </c>
      <c r="V209">
        <f t="shared" si="76"/>
        <v>0.92463449110416795</v>
      </c>
      <c r="W209">
        <f t="shared" si="76"/>
        <v>0.66517067545561503</v>
      </c>
      <c r="X209">
        <f t="shared" si="76"/>
        <v>0.42877648869421092</v>
      </c>
      <c r="Y209">
        <f t="shared" si="76"/>
        <v>0.39198446715756313</v>
      </c>
      <c r="Z209">
        <f t="shared" si="76"/>
        <v>0.36579915076898067</v>
      </c>
      <c r="AA209">
        <f t="shared" si="76"/>
        <v>0.34281273064793893</v>
      </c>
      <c r="AB209">
        <f t="shared" si="76"/>
        <v>0.31843377756810942</v>
      </c>
      <c r="AC209">
        <f t="shared" si="76"/>
        <v>0.32426761094444173</v>
      </c>
      <c r="AD209">
        <f t="shared" si="76"/>
        <v>0.31906160614650536</v>
      </c>
      <c r="AE209">
        <f t="shared" si="76"/>
        <v>0.30733090005436048</v>
      </c>
      <c r="AF209">
        <f t="shared" si="76"/>
        <v>0.30680483461523889</v>
      </c>
      <c r="AG209">
        <f t="shared" si="76"/>
        <v>0.27653594192634562</v>
      </c>
      <c r="AH209">
        <f t="shared" si="76"/>
        <v>0.25534169168285359</v>
      </c>
      <c r="AI209">
        <f t="shared" si="76"/>
        <v>0.25418941818866503</v>
      </c>
      <c r="AJ209">
        <f t="shared" si="76"/>
        <v>0.26983094928478546</v>
      </c>
      <c r="AL209">
        <f t="shared" si="65"/>
        <v>0.47014058587333385</v>
      </c>
      <c r="AM209">
        <f t="shared" si="66"/>
        <v>2.4462696986161396</v>
      </c>
      <c r="AN209">
        <f t="shared" si="67"/>
        <v>5.0809170071962813</v>
      </c>
      <c r="AO209">
        <f t="shared" si="68"/>
        <v>5.6191983874488169</v>
      </c>
      <c r="AP209">
        <f t="shared" si="69"/>
        <v>6.0340251876000988</v>
      </c>
      <c r="AQ209">
        <f t="shared" si="70"/>
        <v>6.4234257342123193</v>
      </c>
      <c r="AR209">
        <f t="shared" si="71"/>
        <v>6.8660444718694951</v>
      </c>
      <c r="AS209">
        <f t="shared" si="72"/>
        <v>6.7571168664104899</v>
      </c>
      <c r="AT209">
        <f t="shared" si="73"/>
        <v>6.854226432760596</v>
      </c>
      <c r="AU209">
        <f t="shared" si="74"/>
        <v>7.0789815691117006</v>
      </c>
      <c r="AW209">
        <f t="shared" si="75"/>
        <v>2.9464654921976643</v>
      </c>
    </row>
    <row r="210" spans="3:49" x14ac:dyDescent="0.15">
      <c r="C210">
        <f t="shared" ca="1" si="63"/>
        <v>0</v>
      </c>
      <c r="D210">
        <v>283.69</v>
      </c>
      <c r="E210">
        <f t="shared" si="64"/>
        <v>0.38164484144045491</v>
      </c>
      <c r="F210">
        <v>35543</v>
      </c>
      <c r="G210">
        <v>17019</v>
      </c>
      <c r="H210">
        <v>5886</v>
      </c>
      <c r="I210">
        <v>4077</v>
      </c>
      <c r="J210">
        <v>3571</v>
      </c>
      <c r="K210">
        <v>5819</v>
      </c>
      <c r="L210">
        <v>3818</v>
      </c>
      <c r="M210">
        <v>3887</v>
      </c>
      <c r="N210">
        <v>4884</v>
      </c>
      <c r="O210">
        <v>3146</v>
      </c>
      <c r="P210">
        <v>3296</v>
      </c>
      <c r="Q210">
        <v>2382</v>
      </c>
      <c r="R210">
        <v>1443</v>
      </c>
      <c r="S210">
        <v>1075</v>
      </c>
      <c r="T210">
        <v>454</v>
      </c>
      <c r="V210">
        <f t="shared" si="76"/>
        <v>0.92695559647191972</v>
      </c>
      <c r="W210">
        <f t="shared" si="76"/>
        <v>0.66302797971061922</v>
      </c>
      <c r="X210">
        <f t="shared" si="76"/>
        <v>0.43550964839588019</v>
      </c>
      <c r="Y210">
        <f t="shared" si="76"/>
        <v>0.37339268051434227</v>
      </c>
      <c r="Z210">
        <f t="shared" si="76"/>
        <v>0.36275167103472095</v>
      </c>
      <c r="AA210">
        <f t="shared" si="76"/>
        <v>0.32536735926282118</v>
      </c>
      <c r="AB210">
        <f t="shared" si="76"/>
        <v>0.32163496369180999</v>
      </c>
      <c r="AC210">
        <f t="shared" si="76"/>
        <v>0.31861178052099215</v>
      </c>
      <c r="AD210">
        <f t="shared" si="76"/>
        <v>0.31322550440593616</v>
      </c>
      <c r="AE210">
        <f t="shared" si="76"/>
        <v>0.30538945406538787</v>
      </c>
      <c r="AF210">
        <f t="shared" si="76"/>
        <v>0.3122039934831205</v>
      </c>
      <c r="AG210">
        <f t="shared" si="76"/>
        <v>0.26358888101983002</v>
      </c>
      <c r="AH210">
        <f t="shared" si="76"/>
        <v>0.25481193713579375</v>
      </c>
      <c r="AI210">
        <f t="shared" si="76"/>
        <v>0.25301261532668046</v>
      </c>
      <c r="AJ210">
        <f t="shared" si="76"/>
        <v>0.29518855656697007</v>
      </c>
      <c r="AL210">
        <f t="shared" si="65"/>
        <v>0.45509768885745966</v>
      </c>
      <c r="AM210">
        <f t="shared" si="66"/>
        <v>2.4656285280695887</v>
      </c>
      <c r="AN210">
        <f t="shared" si="67"/>
        <v>4.9874299690788853</v>
      </c>
      <c r="AO210">
        <f t="shared" si="68"/>
        <v>5.9107479019883513</v>
      </c>
      <c r="AP210">
        <f t="shared" si="69"/>
        <v>6.0842206839266595</v>
      </c>
      <c r="AQ210">
        <f t="shared" si="70"/>
        <v>6.7368023928484275</v>
      </c>
      <c r="AR210">
        <f t="shared" si="71"/>
        <v>6.8060281778371383</v>
      </c>
      <c r="AS210">
        <f t="shared" si="72"/>
        <v>6.8626914377527672</v>
      </c>
      <c r="AT210">
        <f t="shared" si="73"/>
        <v>6.9649913189331816</v>
      </c>
      <c r="AU210">
        <f t="shared" si="74"/>
        <v>7.1170045100481065</v>
      </c>
      <c r="AW210">
        <f t="shared" si="75"/>
        <v>2.9672335628941116</v>
      </c>
    </row>
    <row r="211" spans="3:49" x14ac:dyDescent="0.15">
      <c r="C211">
        <f t="shared" ca="1" si="63"/>
        <v>0</v>
      </c>
      <c r="D211">
        <v>285.08</v>
      </c>
      <c r="E211">
        <f t="shared" si="64"/>
        <v>0.37882282673931617</v>
      </c>
      <c r="F211">
        <v>35440</v>
      </c>
      <c r="G211">
        <v>16658</v>
      </c>
      <c r="H211">
        <v>5839</v>
      </c>
      <c r="I211">
        <v>4305</v>
      </c>
      <c r="J211">
        <v>3446</v>
      </c>
      <c r="K211">
        <v>5945</v>
      </c>
      <c r="L211">
        <v>3717</v>
      </c>
      <c r="M211">
        <v>3882</v>
      </c>
      <c r="N211">
        <v>4901</v>
      </c>
      <c r="O211">
        <v>3118</v>
      </c>
      <c r="P211">
        <v>3130</v>
      </c>
      <c r="Q211">
        <v>2348</v>
      </c>
      <c r="R211">
        <v>1447</v>
      </c>
      <c r="S211">
        <v>1099</v>
      </c>
      <c r="T211">
        <v>433</v>
      </c>
      <c r="V211">
        <f t="shared" si="76"/>
        <v>0.92426937340587001</v>
      </c>
      <c r="W211">
        <f t="shared" si="76"/>
        <v>0.64896410400255566</v>
      </c>
      <c r="X211">
        <f t="shared" si="76"/>
        <v>0.43203208239611696</v>
      </c>
      <c r="Y211">
        <f t="shared" si="76"/>
        <v>0.39427409605451152</v>
      </c>
      <c r="Z211">
        <f t="shared" si="76"/>
        <v>0.35005383880863855</v>
      </c>
      <c r="AA211">
        <f t="shared" si="76"/>
        <v>0.33241260539911877</v>
      </c>
      <c r="AB211">
        <f t="shared" si="76"/>
        <v>0.31312654794197425</v>
      </c>
      <c r="AC211">
        <f t="shared" si="76"/>
        <v>0.3182019377366842</v>
      </c>
      <c r="AD211">
        <f t="shared" si="76"/>
        <v>0.31431576517065785</v>
      </c>
      <c r="AE211">
        <f t="shared" si="76"/>
        <v>0.30267142968082628</v>
      </c>
      <c r="AF211">
        <f t="shared" si="76"/>
        <v>0.29648012730648277</v>
      </c>
      <c r="AG211">
        <f t="shared" si="76"/>
        <v>0.25982648725212465</v>
      </c>
      <c r="AH211">
        <f t="shared" si="76"/>
        <v>0.25551827653187359</v>
      </c>
      <c r="AI211">
        <f t="shared" si="76"/>
        <v>0.25866126906420633</v>
      </c>
      <c r="AJ211">
        <f t="shared" si="76"/>
        <v>0.28153446033810142</v>
      </c>
      <c r="AL211">
        <f t="shared" si="65"/>
        <v>0.47251032100160745</v>
      </c>
      <c r="AM211">
        <f t="shared" si="66"/>
        <v>2.5942672410659351</v>
      </c>
      <c r="AN211">
        <f t="shared" si="67"/>
        <v>5.0355325721381679</v>
      </c>
      <c r="AO211">
        <f t="shared" si="68"/>
        <v>5.5842536177328848</v>
      </c>
      <c r="AP211">
        <f t="shared" si="69"/>
        <v>6.298009866966102</v>
      </c>
      <c r="AQ211">
        <f t="shared" si="70"/>
        <v>6.6082697660391538</v>
      </c>
      <c r="AR211">
        <f t="shared" si="71"/>
        <v>6.9668871817677838</v>
      </c>
      <c r="AS211">
        <f t="shared" si="72"/>
        <v>6.8704144404923726</v>
      </c>
      <c r="AT211">
        <f t="shared" si="73"/>
        <v>6.944143060859469</v>
      </c>
      <c r="AU211">
        <f t="shared" si="74"/>
        <v>7.1706447140511145</v>
      </c>
      <c r="AW211">
        <f t="shared" si="75"/>
        <v>2.9859084779830125</v>
      </c>
    </row>
    <row r="212" spans="3:49" x14ac:dyDescent="0.15">
      <c r="C212">
        <f t="shared" ca="1" si="63"/>
        <v>0</v>
      </c>
      <c r="D212">
        <v>286.48</v>
      </c>
      <c r="E212">
        <f t="shared" si="64"/>
        <v>0.3755125434812378</v>
      </c>
      <c r="F212">
        <v>35267</v>
      </c>
      <c r="G212">
        <v>16424</v>
      </c>
      <c r="H212">
        <v>5679</v>
      </c>
      <c r="I212">
        <v>4053</v>
      </c>
      <c r="J212">
        <v>3521</v>
      </c>
      <c r="K212">
        <v>5796</v>
      </c>
      <c r="L212">
        <v>3679</v>
      </c>
      <c r="M212">
        <v>3819</v>
      </c>
      <c r="N212">
        <v>4716</v>
      </c>
      <c r="O212">
        <v>3090</v>
      </c>
      <c r="P212">
        <v>3140</v>
      </c>
      <c r="Q212">
        <v>2401</v>
      </c>
      <c r="R212">
        <v>1492</v>
      </c>
      <c r="S212">
        <v>1052</v>
      </c>
      <c r="T212">
        <v>462</v>
      </c>
      <c r="V212">
        <f t="shared" si="76"/>
        <v>0.91975756184833002</v>
      </c>
      <c r="W212">
        <f t="shared" si="76"/>
        <v>0.63984790756020982</v>
      </c>
      <c r="X212">
        <f t="shared" si="76"/>
        <v>0.42019355984373147</v>
      </c>
      <c r="Y212">
        <f t="shared" si="76"/>
        <v>0.3711946367732718</v>
      </c>
      <c r="Z212">
        <f t="shared" si="76"/>
        <v>0.35767253814428795</v>
      </c>
      <c r="AA212">
        <f t="shared" si="76"/>
        <v>0.3240813222696875</v>
      </c>
      <c r="AB212">
        <f t="shared" si="76"/>
        <v>0.30992536181827368</v>
      </c>
      <c r="AC212">
        <f t="shared" si="76"/>
        <v>0.31303791865440417</v>
      </c>
      <c r="AD212">
        <f t="shared" si="76"/>
        <v>0.30245116273103906</v>
      </c>
      <c r="AE212">
        <f t="shared" si="76"/>
        <v>0.29995340529626463</v>
      </c>
      <c r="AF212">
        <f t="shared" si="76"/>
        <v>0.2974273481604971</v>
      </c>
      <c r="AG212">
        <f t="shared" si="76"/>
        <v>0.26569139518413598</v>
      </c>
      <c r="AH212">
        <f t="shared" si="76"/>
        <v>0.26346459473777151</v>
      </c>
      <c r="AI212">
        <f t="shared" si="76"/>
        <v>0.24759932216155148</v>
      </c>
      <c r="AJ212">
        <f t="shared" si="76"/>
        <v>0.30039011703511054</v>
      </c>
      <c r="AL212">
        <f t="shared" si="65"/>
        <v>0.50187098037931333</v>
      </c>
      <c r="AM212">
        <f t="shared" si="66"/>
        <v>2.6791486518450323</v>
      </c>
      <c r="AN212">
        <f t="shared" si="67"/>
        <v>5.2022389025747984</v>
      </c>
      <c r="AO212">
        <f t="shared" si="68"/>
        <v>5.946172359134021</v>
      </c>
      <c r="AP212">
        <f t="shared" si="69"/>
        <v>6.168824454563036</v>
      </c>
      <c r="AQ212">
        <f t="shared" si="70"/>
        <v>6.7605648001450094</v>
      </c>
      <c r="AR212">
        <f t="shared" si="71"/>
        <v>7.0285426729226508</v>
      </c>
      <c r="AS212">
        <f t="shared" si="72"/>
        <v>6.9685856995130093</v>
      </c>
      <c r="AT212">
        <f t="shared" si="73"/>
        <v>7.1750127603731846</v>
      </c>
      <c r="AU212">
        <f t="shared" si="74"/>
        <v>7.2247687924066977</v>
      </c>
      <c r="AW212">
        <f t="shared" si="75"/>
        <v>2.9889441672953634</v>
      </c>
    </row>
    <row r="213" spans="3:49" x14ac:dyDescent="0.15">
      <c r="C213">
        <f t="shared" ca="1" si="63"/>
        <v>0</v>
      </c>
      <c r="D213">
        <v>287.87</v>
      </c>
      <c r="E213">
        <f t="shared" si="64"/>
        <v>0.37190771582674204</v>
      </c>
      <c r="F213">
        <v>35197</v>
      </c>
      <c r="G213">
        <v>16443</v>
      </c>
      <c r="H213">
        <v>5655</v>
      </c>
      <c r="I213">
        <v>4171</v>
      </c>
      <c r="J213">
        <v>3471</v>
      </c>
      <c r="K213">
        <v>5723</v>
      </c>
      <c r="L213">
        <v>3757</v>
      </c>
      <c r="M213">
        <v>3913</v>
      </c>
      <c r="N213">
        <v>4733</v>
      </c>
      <c r="O213">
        <v>2999</v>
      </c>
      <c r="P213">
        <v>3141</v>
      </c>
      <c r="Q213">
        <v>2376</v>
      </c>
      <c r="R213">
        <v>1422</v>
      </c>
      <c r="S213">
        <v>1021</v>
      </c>
      <c r="T213">
        <v>405</v>
      </c>
      <c r="V213">
        <f t="shared" si="76"/>
        <v>0.91793197335683985</v>
      </c>
      <c r="W213">
        <f t="shared" si="76"/>
        <v>0.64058811154484474</v>
      </c>
      <c r="X213">
        <f t="shared" si="76"/>
        <v>0.41841778146087366</v>
      </c>
      <c r="Y213">
        <f t="shared" si="76"/>
        <v>0.38200168516686817</v>
      </c>
      <c r="Z213">
        <f t="shared" si="76"/>
        <v>0.35259340525385502</v>
      </c>
      <c r="AA213">
        <f t="shared" si="76"/>
        <v>0.31999955268278496</v>
      </c>
      <c r="AB213">
        <f t="shared" si="76"/>
        <v>0.3164962175458696</v>
      </c>
      <c r="AC213">
        <f t="shared" si="76"/>
        <v>0.32074296299939348</v>
      </c>
      <c r="AD213">
        <f t="shared" si="76"/>
        <v>0.3035414234957608</v>
      </c>
      <c r="AE213">
        <f t="shared" si="76"/>
        <v>0.29111982604643938</v>
      </c>
      <c r="AF213">
        <f t="shared" si="76"/>
        <v>0.2975220702458985</v>
      </c>
      <c r="AG213">
        <f t="shared" si="76"/>
        <v>0.26292492917847027</v>
      </c>
      <c r="AH213">
        <f t="shared" si="76"/>
        <v>0.25110365530637474</v>
      </c>
      <c r="AI213">
        <f t="shared" si="76"/>
        <v>0.24030314441724721</v>
      </c>
      <c r="AJ213">
        <f t="shared" si="76"/>
        <v>0.26332899869960991</v>
      </c>
      <c r="AL213">
        <f t="shared" si="65"/>
        <v>0.51379196522724646</v>
      </c>
      <c r="AM213">
        <f t="shared" si="66"/>
        <v>2.6722116017522928</v>
      </c>
      <c r="AN213">
        <f t="shared" si="67"/>
        <v>5.2276492105380683</v>
      </c>
      <c r="AO213">
        <f t="shared" si="68"/>
        <v>5.7739815537222015</v>
      </c>
      <c r="AP213">
        <f t="shared" si="69"/>
        <v>6.2546382743226339</v>
      </c>
      <c r="AQ213">
        <f t="shared" si="70"/>
        <v>6.8366140863338325</v>
      </c>
      <c r="AR213">
        <f t="shared" si="71"/>
        <v>6.902663930107483</v>
      </c>
      <c r="AS213">
        <f t="shared" si="72"/>
        <v>6.8226912896036307</v>
      </c>
      <c r="AT213">
        <f t="shared" si="73"/>
        <v>7.1534231508792665</v>
      </c>
      <c r="AU213">
        <f t="shared" si="74"/>
        <v>7.4041219392633906</v>
      </c>
      <c r="AW213">
        <f t="shared" si="75"/>
        <v>3.0249733801575167</v>
      </c>
    </row>
    <row r="214" spans="3:49" x14ac:dyDescent="0.15">
      <c r="C214">
        <f t="shared" ca="1" si="63"/>
        <v>0</v>
      </c>
      <c r="D214">
        <v>289.26</v>
      </c>
      <c r="E214">
        <f t="shared" si="64"/>
        <v>0.36658623445618854</v>
      </c>
      <c r="F214">
        <v>34540</v>
      </c>
      <c r="G214">
        <v>16109</v>
      </c>
      <c r="H214">
        <v>5535</v>
      </c>
      <c r="I214">
        <v>4088</v>
      </c>
      <c r="J214">
        <v>3442</v>
      </c>
      <c r="K214">
        <v>5779</v>
      </c>
      <c r="L214">
        <v>3542</v>
      </c>
      <c r="M214">
        <v>3637</v>
      </c>
      <c r="N214">
        <v>4536</v>
      </c>
      <c r="O214">
        <v>3058</v>
      </c>
      <c r="P214">
        <v>3104</v>
      </c>
      <c r="Q214">
        <v>2283</v>
      </c>
      <c r="R214">
        <v>1410</v>
      </c>
      <c r="S214">
        <v>1047</v>
      </c>
      <c r="T214">
        <v>442</v>
      </c>
      <c r="V214">
        <f t="shared" si="76"/>
        <v>0.90079752137242519</v>
      </c>
      <c r="W214">
        <f t="shared" si="76"/>
        <v>0.62757610465705183</v>
      </c>
      <c r="X214">
        <f t="shared" si="76"/>
        <v>0.40953888954658457</v>
      </c>
      <c r="Y214">
        <f t="shared" si="76"/>
        <v>0.37440011722899957</v>
      </c>
      <c r="Z214">
        <f t="shared" si="76"/>
        <v>0.34964750817740392</v>
      </c>
      <c r="AA214">
        <f t="shared" si="76"/>
        <v>0.32313077318780609</v>
      </c>
      <c r="AB214">
        <f t="shared" si="76"/>
        <v>0.29838424342493219</v>
      </c>
      <c r="AC214">
        <f t="shared" si="76"/>
        <v>0.29811964130559521</v>
      </c>
      <c r="AD214">
        <f t="shared" si="76"/>
        <v>0.29090722522222079</v>
      </c>
      <c r="AE214">
        <f t="shared" si="76"/>
        <v>0.2968470917139085</v>
      </c>
      <c r="AF214">
        <f t="shared" si="76"/>
        <v>0.29401735308604554</v>
      </c>
      <c r="AG214">
        <f t="shared" si="76"/>
        <v>0.25263367563739381</v>
      </c>
      <c r="AH214">
        <f t="shared" si="76"/>
        <v>0.24898463711813526</v>
      </c>
      <c r="AI214">
        <f t="shared" si="76"/>
        <v>0.24642251929956693</v>
      </c>
      <c r="AJ214">
        <f t="shared" si="76"/>
        <v>0.28738621586475943</v>
      </c>
      <c r="AL214">
        <f t="shared" si="65"/>
        <v>0.62684863911169364</v>
      </c>
      <c r="AM214">
        <f t="shared" si="66"/>
        <v>2.7953419980498562</v>
      </c>
      <c r="AN214">
        <f t="shared" si="67"/>
        <v>5.3563404709829694</v>
      </c>
      <c r="AO214">
        <f t="shared" si="68"/>
        <v>5.8945813276026291</v>
      </c>
      <c r="AP214">
        <f t="shared" si="69"/>
        <v>6.3049785088644432</v>
      </c>
      <c r="AQ214">
        <f t="shared" si="70"/>
        <v>6.7781890028817795</v>
      </c>
      <c r="AR214">
        <f t="shared" si="71"/>
        <v>7.2562392934946223</v>
      </c>
      <c r="AS214">
        <f t="shared" si="72"/>
        <v>7.2615623529441713</v>
      </c>
      <c r="AT214">
        <f t="shared" si="73"/>
        <v>7.4085052578712265</v>
      </c>
      <c r="AU214">
        <f t="shared" si="74"/>
        <v>7.2872286928233994</v>
      </c>
      <c r="AW214">
        <f t="shared" si="75"/>
        <v>3.0497165670931925</v>
      </c>
    </row>
    <row r="215" spans="3:49" x14ac:dyDescent="0.15">
      <c r="C215">
        <f t="shared" ca="1" si="63"/>
        <v>0</v>
      </c>
      <c r="D215">
        <v>290.64999999999998</v>
      </c>
      <c r="E215">
        <f t="shared" si="64"/>
        <v>0.36153811069823044</v>
      </c>
      <c r="F215">
        <v>34449</v>
      </c>
      <c r="G215">
        <v>16304</v>
      </c>
      <c r="H215">
        <v>5533</v>
      </c>
      <c r="I215">
        <v>4028</v>
      </c>
      <c r="J215">
        <v>3358</v>
      </c>
      <c r="K215">
        <v>5548</v>
      </c>
      <c r="L215">
        <v>3616</v>
      </c>
      <c r="M215">
        <v>3631</v>
      </c>
      <c r="N215">
        <v>4542</v>
      </c>
      <c r="O215">
        <v>2836</v>
      </c>
      <c r="P215">
        <v>3168</v>
      </c>
      <c r="Q215">
        <v>2188</v>
      </c>
      <c r="R215">
        <v>1379</v>
      </c>
      <c r="S215">
        <v>1006</v>
      </c>
      <c r="T215">
        <v>413</v>
      </c>
      <c r="V215">
        <f t="shared" si="76"/>
        <v>0.89842425633348799</v>
      </c>
      <c r="W215">
        <f t="shared" si="76"/>
        <v>0.6351729350256734</v>
      </c>
      <c r="X215">
        <f t="shared" si="76"/>
        <v>0.40939090801467976</v>
      </c>
      <c r="Y215">
        <f t="shared" si="76"/>
        <v>0.36890500787632341</v>
      </c>
      <c r="Z215">
        <f t="shared" si="76"/>
        <v>0.34111456492147657</v>
      </c>
      <c r="AA215">
        <f t="shared" si="76"/>
        <v>0.31021448860459394</v>
      </c>
      <c r="AB215">
        <f t="shared" si="76"/>
        <v>0.30461813219213857</v>
      </c>
      <c r="AC215">
        <f t="shared" si="76"/>
        <v>0.29762782996442566</v>
      </c>
      <c r="AD215">
        <f t="shared" si="76"/>
        <v>0.2912920231391814</v>
      </c>
      <c r="AE215">
        <f t="shared" si="76"/>
        <v>0.27529704123631282</v>
      </c>
      <c r="AF215">
        <f t="shared" si="76"/>
        <v>0.30007956655173718</v>
      </c>
      <c r="AG215">
        <f t="shared" si="76"/>
        <v>0.24212110481586405</v>
      </c>
      <c r="AH215">
        <f t="shared" si="76"/>
        <v>0.24351050679851668</v>
      </c>
      <c r="AI215">
        <f t="shared" si="76"/>
        <v>0.23677273583129352</v>
      </c>
      <c r="AJ215">
        <f t="shared" si="76"/>
        <v>0.26853055916775032</v>
      </c>
      <c r="AL215">
        <f t="shared" si="65"/>
        <v>0.6426772586499172</v>
      </c>
      <c r="AM215">
        <f t="shared" si="66"/>
        <v>2.7231478712626136</v>
      </c>
      <c r="AN215">
        <f t="shared" si="67"/>
        <v>5.3585088844507354</v>
      </c>
      <c r="AO215">
        <f t="shared" si="68"/>
        <v>5.9832965958731545</v>
      </c>
      <c r="AP215">
        <f t="shared" si="69"/>
        <v>6.4532213436684351</v>
      </c>
      <c r="AQ215">
        <f t="shared" si="70"/>
        <v>7.0229479321801129</v>
      </c>
      <c r="AR215">
        <f t="shared" si="71"/>
        <v>7.1321778744788933</v>
      </c>
      <c r="AS215">
        <f t="shared" si="72"/>
        <v>7.2714687943800911</v>
      </c>
      <c r="AT215">
        <f t="shared" si="73"/>
        <v>7.4005739943237323</v>
      </c>
      <c r="AU215">
        <f t="shared" si="74"/>
        <v>7.7394276858453352</v>
      </c>
      <c r="AW215">
        <f t="shared" si="75"/>
        <v>3.179918490676036</v>
      </c>
    </row>
    <row r="216" spans="3:49" x14ac:dyDescent="0.15">
      <c r="C216">
        <f t="shared" ca="1" si="63"/>
        <v>0</v>
      </c>
      <c r="D216">
        <v>292.02999999999997</v>
      </c>
      <c r="E216">
        <f t="shared" si="64"/>
        <v>0.3587571872621248</v>
      </c>
      <c r="F216">
        <v>34660</v>
      </c>
      <c r="G216">
        <v>16201</v>
      </c>
      <c r="H216">
        <v>5350</v>
      </c>
      <c r="I216">
        <v>3872</v>
      </c>
      <c r="J216">
        <v>3316</v>
      </c>
      <c r="K216">
        <v>5575</v>
      </c>
      <c r="L216">
        <v>3563</v>
      </c>
      <c r="M216">
        <v>3558</v>
      </c>
      <c r="N216">
        <v>4557</v>
      </c>
      <c r="O216">
        <v>2929</v>
      </c>
      <c r="P216">
        <v>2963</v>
      </c>
      <c r="Q216">
        <v>2321</v>
      </c>
      <c r="R216">
        <v>1344</v>
      </c>
      <c r="S216">
        <v>1042</v>
      </c>
      <c r="T216">
        <v>398</v>
      </c>
      <c r="V216">
        <f t="shared" si="76"/>
        <v>0.90392710164355117</v>
      </c>
      <c r="W216">
        <f t="shared" si="76"/>
        <v>0.63116025026686307</v>
      </c>
      <c r="X216">
        <f t="shared" si="76"/>
        <v>0.3958505978453889</v>
      </c>
      <c r="Y216">
        <f t="shared" si="76"/>
        <v>0.35461772355936549</v>
      </c>
      <c r="Z216">
        <f t="shared" si="76"/>
        <v>0.3368480932935129</v>
      </c>
      <c r="AA216">
        <f t="shared" si="76"/>
        <v>0.31172418420522913</v>
      </c>
      <c r="AB216">
        <f t="shared" si="76"/>
        <v>0.30015331996697725</v>
      </c>
      <c r="AC216">
        <f t="shared" si="76"/>
        <v>0.29164412531352973</v>
      </c>
      <c r="AD216">
        <f t="shared" si="76"/>
        <v>0.2922540179315829</v>
      </c>
      <c r="AE216">
        <f t="shared" si="76"/>
        <v>0.28432476508503535</v>
      </c>
      <c r="AF216">
        <f t="shared" si="76"/>
        <v>0.28066153904444358</v>
      </c>
      <c r="AG216">
        <f t="shared" si="76"/>
        <v>0.25683870396600567</v>
      </c>
      <c r="AH216">
        <f t="shared" si="76"/>
        <v>0.2373300370828183</v>
      </c>
      <c r="AI216">
        <f t="shared" si="76"/>
        <v>0.24524571643758236</v>
      </c>
      <c r="AJ216">
        <f t="shared" si="76"/>
        <v>0.25877763328998699</v>
      </c>
      <c r="AL216">
        <f t="shared" si="65"/>
        <v>0.60603936969812866</v>
      </c>
      <c r="AM216">
        <f t="shared" si="66"/>
        <v>2.7611729177751405</v>
      </c>
      <c r="AN216">
        <f t="shared" si="67"/>
        <v>5.56031050249908</v>
      </c>
      <c r="AO216">
        <f t="shared" si="68"/>
        <v>6.2202894285250663</v>
      </c>
      <c r="AP216">
        <f t="shared" si="69"/>
        <v>6.5287392719622375</v>
      </c>
      <c r="AQ216">
        <f t="shared" si="70"/>
        <v>6.9938190428185285</v>
      </c>
      <c r="AR216">
        <f t="shared" si="71"/>
        <v>7.2207712099162791</v>
      </c>
      <c r="AS216">
        <f t="shared" si="72"/>
        <v>7.3933258135114235</v>
      </c>
      <c r="AT216">
        <f t="shared" si="73"/>
        <v>7.3807915827334583</v>
      </c>
      <c r="AU216">
        <f t="shared" si="74"/>
        <v>7.5458289307910427</v>
      </c>
      <c r="AW216">
        <f t="shared" si="75"/>
        <v>3.0622424361934848</v>
      </c>
    </row>
    <row r="217" spans="3:49" x14ac:dyDescent="0.15">
      <c r="C217">
        <f t="shared" ca="1" si="63"/>
        <v>0</v>
      </c>
      <c r="D217">
        <v>293.25</v>
      </c>
      <c r="E217">
        <f t="shared" si="64"/>
        <v>0.35707997905082478</v>
      </c>
      <c r="F217">
        <v>33896</v>
      </c>
      <c r="G217">
        <v>15903</v>
      </c>
      <c r="H217">
        <v>5469</v>
      </c>
      <c r="I217">
        <v>3849</v>
      </c>
      <c r="J217">
        <v>3320</v>
      </c>
      <c r="K217">
        <v>5571</v>
      </c>
      <c r="L217">
        <v>3502</v>
      </c>
      <c r="M217">
        <v>3504</v>
      </c>
      <c r="N217">
        <v>4532</v>
      </c>
      <c r="O217">
        <v>2932</v>
      </c>
      <c r="P217">
        <v>3064</v>
      </c>
      <c r="Q217">
        <v>2371</v>
      </c>
      <c r="R217">
        <v>1351</v>
      </c>
      <c r="S217">
        <v>1036</v>
      </c>
      <c r="T217">
        <v>391</v>
      </c>
      <c r="V217">
        <f t="shared" si="76"/>
        <v>0.88400210725071582</v>
      </c>
      <c r="W217">
        <f t="shared" si="76"/>
        <v>0.61955073513943104</v>
      </c>
      <c r="X217">
        <f t="shared" si="76"/>
        <v>0.40465549899372555</v>
      </c>
      <c r="Y217">
        <f t="shared" si="76"/>
        <v>0.35251126497417301</v>
      </c>
      <c r="Z217">
        <f t="shared" si="76"/>
        <v>0.33725442392474753</v>
      </c>
      <c r="AA217">
        <f t="shared" si="76"/>
        <v>0.31150052559772762</v>
      </c>
      <c r="AB217">
        <f t="shared" si="76"/>
        <v>0.29501457382103685</v>
      </c>
      <c r="AC217">
        <f t="shared" si="76"/>
        <v>0.28721782324300399</v>
      </c>
      <c r="AD217">
        <f t="shared" si="76"/>
        <v>0.29065069327758036</v>
      </c>
      <c r="AE217">
        <f t="shared" si="76"/>
        <v>0.28461598198338123</v>
      </c>
      <c r="AF217">
        <f t="shared" si="76"/>
        <v>0.29022846966998822</v>
      </c>
      <c r="AG217">
        <f t="shared" si="76"/>
        <v>0.26237163597733715</v>
      </c>
      <c r="AH217">
        <f t="shared" si="76"/>
        <v>0.23856613102595797</v>
      </c>
      <c r="AI217">
        <f t="shared" si="76"/>
        <v>0.24383355300320089</v>
      </c>
      <c r="AJ217">
        <f t="shared" si="76"/>
        <v>0.25422626788036412</v>
      </c>
      <c r="AL217">
        <f t="shared" si="65"/>
        <v>0.73977499547734027</v>
      </c>
      <c r="AM217">
        <f t="shared" si="66"/>
        <v>2.8725641061021552</v>
      </c>
      <c r="AN217">
        <f t="shared" si="67"/>
        <v>5.4283151617587571</v>
      </c>
      <c r="AO217">
        <f t="shared" si="68"/>
        <v>6.2560361992013949</v>
      </c>
      <c r="AP217">
        <f t="shared" si="69"/>
        <v>6.5215059980301469</v>
      </c>
      <c r="AQ217">
        <f t="shared" si="70"/>
        <v>6.9981255206635531</v>
      </c>
      <c r="AR217">
        <f t="shared" si="71"/>
        <v>7.3243831264765129</v>
      </c>
      <c r="AS217">
        <f t="shared" si="72"/>
        <v>7.4850863105284144</v>
      </c>
      <c r="AT217">
        <f t="shared" si="73"/>
        <v>7.4137985974293725</v>
      </c>
      <c r="AU217">
        <f t="shared" si="74"/>
        <v>7.5396866337181923</v>
      </c>
      <c r="AW217">
        <f t="shared" si="75"/>
        <v>3.0543104227113154</v>
      </c>
    </row>
    <row r="218" spans="3:49" x14ac:dyDescent="0.15">
      <c r="C218">
        <f t="shared" ca="1" si="63"/>
        <v>0</v>
      </c>
      <c r="D218">
        <v>294.27</v>
      </c>
      <c r="E218">
        <f t="shared" si="64"/>
        <v>0.35515051736380959</v>
      </c>
      <c r="F218">
        <v>34197</v>
      </c>
      <c r="G218">
        <v>15696</v>
      </c>
      <c r="H218">
        <v>5531</v>
      </c>
      <c r="I218">
        <v>3889</v>
      </c>
      <c r="J218">
        <v>3405</v>
      </c>
      <c r="K218">
        <v>5455</v>
      </c>
      <c r="L218">
        <v>3500</v>
      </c>
      <c r="M218">
        <v>3595</v>
      </c>
      <c r="N218">
        <v>4497</v>
      </c>
      <c r="O218">
        <v>2968</v>
      </c>
      <c r="P218">
        <v>3029</v>
      </c>
      <c r="Q218">
        <v>2210</v>
      </c>
      <c r="R218">
        <v>1320</v>
      </c>
      <c r="S218">
        <v>999</v>
      </c>
      <c r="T218">
        <v>372</v>
      </c>
      <c r="V218">
        <f t="shared" si="76"/>
        <v>0.89185213776412342</v>
      </c>
      <c r="W218">
        <f t="shared" si="76"/>
        <v>0.61148640751735583</v>
      </c>
      <c r="X218">
        <f t="shared" si="76"/>
        <v>0.40924292648277494</v>
      </c>
      <c r="Y218">
        <f t="shared" si="76"/>
        <v>0.35617467120929042</v>
      </c>
      <c r="Z218">
        <f t="shared" si="76"/>
        <v>0.34588894983848356</v>
      </c>
      <c r="AA218">
        <f t="shared" si="76"/>
        <v>0.3050144259801838</v>
      </c>
      <c r="AB218">
        <f t="shared" si="76"/>
        <v>0.29484609034084208</v>
      </c>
      <c r="AC218">
        <f t="shared" si="76"/>
        <v>0.2946769619174085</v>
      </c>
      <c r="AD218">
        <f t="shared" si="76"/>
        <v>0.28840603876197685</v>
      </c>
      <c r="AE218">
        <f t="shared" si="76"/>
        <v>0.28811058476353185</v>
      </c>
      <c r="AF218">
        <f t="shared" si="76"/>
        <v>0.28691319668093812</v>
      </c>
      <c r="AG218">
        <f t="shared" si="76"/>
        <v>0.24455559490084988</v>
      </c>
      <c r="AH218">
        <f t="shared" si="76"/>
        <v>0.2330920007063394</v>
      </c>
      <c r="AI218">
        <f t="shared" si="76"/>
        <v>0.23512521182451515</v>
      </c>
      <c r="AJ218">
        <f t="shared" si="76"/>
        <v>0.24187256176853056</v>
      </c>
      <c r="AL218">
        <f t="shared" si="65"/>
        <v>0.68672954988638191</v>
      </c>
      <c r="AM218">
        <f t="shared" si="66"/>
        <v>2.9511753132067842</v>
      </c>
      <c r="AN218">
        <f t="shared" si="67"/>
        <v>5.3606780818713249</v>
      </c>
      <c r="AO218">
        <f t="shared" si="68"/>
        <v>6.1940041139693891</v>
      </c>
      <c r="AP218">
        <f t="shared" si="69"/>
        <v>6.3698250579916742</v>
      </c>
      <c r="AQ218">
        <f t="shared" si="70"/>
        <v>7.1243772311854201</v>
      </c>
      <c r="AR218">
        <f t="shared" si="71"/>
        <v>7.3278107186862655</v>
      </c>
      <c r="AS218">
        <f t="shared" si="72"/>
        <v>7.3312534019352231</v>
      </c>
      <c r="AT218">
        <f t="shared" si="73"/>
        <v>7.4603156096925094</v>
      </c>
      <c r="AU218">
        <f t="shared" si="74"/>
        <v>7.4664653860338195</v>
      </c>
      <c r="AW218">
        <f t="shared" si="75"/>
        <v>3.0448415015841839</v>
      </c>
    </row>
    <row r="219" spans="3:49" x14ac:dyDescent="0.15">
      <c r="C219">
        <f t="shared" ca="1" si="63"/>
        <v>0</v>
      </c>
      <c r="D219">
        <v>295.13</v>
      </c>
      <c r="E219">
        <f t="shared" si="64"/>
        <v>0.35184035860182655</v>
      </c>
      <c r="F219">
        <v>34220</v>
      </c>
      <c r="G219">
        <v>15668</v>
      </c>
      <c r="H219">
        <v>5400</v>
      </c>
      <c r="I219">
        <v>3873</v>
      </c>
      <c r="J219">
        <v>3194</v>
      </c>
      <c r="K219">
        <v>5241</v>
      </c>
      <c r="L219">
        <v>3528</v>
      </c>
      <c r="M219">
        <v>3545</v>
      </c>
      <c r="N219">
        <v>4365</v>
      </c>
      <c r="O219">
        <v>2896</v>
      </c>
      <c r="P219">
        <v>3066</v>
      </c>
      <c r="Q219">
        <v>2211</v>
      </c>
      <c r="R219">
        <v>1309</v>
      </c>
      <c r="S219">
        <v>1015</v>
      </c>
      <c r="T219">
        <v>383</v>
      </c>
      <c r="V219">
        <f t="shared" si="76"/>
        <v>0.892451973982756</v>
      </c>
      <c r="W219">
        <f t="shared" si="76"/>
        <v>0.61039558059263077</v>
      </c>
      <c r="X219">
        <f t="shared" si="76"/>
        <v>0.39955013614300933</v>
      </c>
      <c r="Y219">
        <f t="shared" si="76"/>
        <v>0.35470930871524348</v>
      </c>
      <c r="Z219">
        <f t="shared" si="76"/>
        <v>0.3244550090408565</v>
      </c>
      <c r="AA219">
        <f t="shared" si="76"/>
        <v>0.29304869047885307</v>
      </c>
      <c r="AB219">
        <f t="shared" si="76"/>
        <v>0.2972048590635688</v>
      </c>
      <c r="AC219">
        <f t="shared" si="76"/>
        <v>0.2905785340743291</v>
      </c>
      <c r="AD219">
        <f t="shared" si="76"/>
        <v>0.27994048458884341</v>
      </c>
      <c r="AE219">
        <f t="shared" si="76"/>
        <v>0.28112137920323055</v>
      </c>
      <c r="AF219">
        <f t="shared" si="76"/>
        <v>0.29041791384079108</v>
      </c>
      <c r="AG219">
        <f t="shared" si="76"/>
        <v>0.24466625354107652</v>
      </c>
      <c r="AH219">
        <f t="shared" si="76"/>
        <v>0.23114956736711989</v>
      </c>
      <c r="AI219">
        <f t="shared" si="76"/>
        <v>0.23889098098286574</v>
      </c>
      <c r="AJ219">
        <f t="shared" si="76"/>
        <v>0.24902470741222366</v>
      </c>
      <c r="AL219">
        <f t="shared" si="65"/>
        <v>0.68269546463860387</v>
      </c>
      <c r="AM219">
        <f t="shared" si="66"/>
        <v>2.9618882353233174</v>
      </c>
      <c r="AN219">
        <f t="shared" si="67"/>
        <v>5.5044961465251996</v>
      </c>
      <c r="AO219">
        <f t="shared" si="68"/>
        <v>6.2187400418153587</v>
      </c>
      <c r="AP219">
        <f t="shared" si="69"/>
        <v>6.7536503968436046</v>
      </c>
      <c r="AQ219">
        <f t="shared" si="70"/>
        <v>7.3644990279754481</v>
      </c>
      <c r="AR219">
        <f t="shared" si="71"/>
        <v>7.2800017007912041</v>
      </c>
      <c r="AS219">
        <f t="shared" si="72"/>
        <v>7.4152883890687384</v>
      </c>
      <c r="AT219">
        <f t="shared" si="73"/>
        <v>7.6390695206745391</v>
      </c>
      <c r="AU219">
        <f t="shared" si="74"/>
        <v>7.6138124907238023</v>
      </c>
      <c r="AW219">
        <f t="shared" si="75"/>
        <v>3.090047219641102</v>
      </c>
    </row>
    <row r="220" spans="3:49" x14ac:dyDescent="0.15">
      <c r="C220">
        <f t="shared" ca="1" si="63"/>
        <v>0</v>
      </c>
      <c r="D220">
        <v>295.83</v>
      </c>
      <c r="E220">
        <f t="shared" si="64"/>
        <v>0.34904481612455729</v>
      </c>
      <c r="F220">
        <v>33831</v>
      </c>
      <c r="G220">
        <v>15515</v>
      </c>
      <c r="H220">
        <v>5384</v>
      </c>
      <c r="I220">
        <v>3686</v>
      </c>
      <c r="J220">
        <v>3260</v>
      </c>
      <c r="K220">
        <v>5573</v>
      </c>
      <c r="L220">
        <v>3508</v>
      </c>
      <c r="M220">
        <v>3473</v>
      </c>
      <c r="N220">
        <v>4408</v>
      </c>
      <c r="O220">
        <v>2912</v>
      </c>
      <c r="P220">
        <v>2803</v>
      </c>
      <c r="Q220">
        <v>2233</v>
      </c>
      <c r="R220">
        <v>1298</v>
      </c>
      <c r="S220">
        <v>1021</v>
      </c>
      <c r="T220">
        <v>373</v>
      </c>
      <c r="V220">
        <f t="shared" si="76"/>
        <v>0.88230691793718929</v>
      </c>
      <c r="W220">
        <f t="shared" si="76"/>
        <v>0.60443499061109685</v>
      </c>
      <c r="X220">
        <f t="shared" si="76"/>
        <v>0.39836628388777079</v>
      </c>
      <c r="Y220">
        <f t="shared" si="76"/>
        <v>0.33758288456606955</v>
      </c>
      <c r="Z220">
        <f t="shared" si="76"/>
        <v>0.33115946445622801</v>
      </c>
      <c r="AA220">
        <f t="shared" si="76"/>
        <v>0.31161235490147837</v>
      </c>
      <c r="AB220">
        <f t="shared" si="76"/>
        <v>0.29552002426162116</v>
      </c>
      <c r="AC220">
        <f t="shared" si="76"/>
        <v>0.28467679798029477</v>
      </c>
      <c r="AD220">
        <f t="shared" si="76"/>
        <v>0.28269820299372778</v>
      </c>
      <c r="AE220">
        <f t="shared" si="76"/>
        <v>0.28267453599440862</v>
      </c>
      <c r="AF220">
        <f t="shared" si="76"/>
        <v>0.2655060053802144</v>
      </c>
      <c r="AG220">
        <f t="shared" si="76"/>
        <v>0.24710074362606235</v>
      </c>
      <c r="AH220">
        <f t="shared" si="76"/>
        <v>0.22920713402790041</v>
      </c>
      <c r="AI220">
        <f t="shared" si="76"/>
        <v>0.24030314441724721</v>
      </c>
      <c r="AJ220">
        <f t="shared" si="76"/>
        <v>0.2425227568270481</v>
      </c>
      <c r="AL220">
        <f t="shared" si="65"/>
        <v>0.75129182391332661</v>
      </c>
      <c r="AM220">
        <f t="shared" si="66"/>
        <v>3.0207669427427661</v>
      </c>
      <c r="AN220">
        <f t="shared" si="67"/>
        <v>5.5223003138920106</v>
      </c>
      <c r="AO220">
        <f t="shared" si="68"/>
        <v>6.51566528952526</v>
      </c>
      <c r="AP220">
        <f t="shared" si="69"/>
        <v>6.6309315233288304</v>
      </c>
      <c r="AQ220">
        <f t="shared" si="70"/>
        <v>6.9959718953712287</v>
      </c>
      <c r="AR220">
        <f t="shared" si="71"/>
        <v>7.3141120825988537</v>
      </c>
      <c r="AS220">
        <f t="shared" si="72"/>
        <v>7.5384047064016615</v>
      </c>
      <c r="AT220">
        <f t="shared" si="73"/>
        <v>7.5802522253202511</v>
      </c>
      <c r="AU220">
        <f t="shared" si="74"/>
        <v>7.5807545558579861</v>
      </c>
      <c r="AW220">
        <f t="shared" si="75"/>
        <v>3.0253620322408175</v>
      </c>
    </row>
    <row r="221" spans="3:49" x14ac:dyDescent="0.15">
      <c r="C221">
        <f t="shared" ca="1" si="63"/>
        <v>0</v>
      </c>
      <c r="D221">
        <v>296.42</v>
      </c>
      <c r="E221">
        <f t="shared" si="64"/>
        <v>0.34868573845161477</v>
      </c>
      <c r="F221">
        <v>33625</v>
      </c>
      <c r="G221">
        <v>15640</v>
      </c>
      <c r="H221">
        <v>5277</v>
      </c>
      <c r="I221">
        <v>3837</v>
      </c>
      <c r="J221">
        <v>3185</v>
      </c>
      <c r="K221">
        <v>5454</v>
      </c>
      <c r="L221">
        <v>3308</v>
      </c>
      <c r="M221">
        <v>3497</v>
      </c>
      <c r="N221">
        <v>4463</v>
      </c>
      <c r="O221">
        <v>2945</v>
      </c>
      <c r="P221">
        <v>2981</v>
      </c>
      <c r="Q221">
        <v>2177</v>
      </c>
      <c r="R221">
        <v>1319</v>
      </c>
      <c r="S221">
        <v>990</v>
      </c>
      <c r="T221">
        <v>380</v>
      </c>
      <c r="V221">
        <f t="shared" si="76"/>
        <v>0.87693447180508965</v>
      </c>
      <c r="W221">
        <f t="shared" si="76"/>
        <v>0.6093047536679056</v>
      </c>
      <c r="X221">
        <f t="shared" si="76"/>
        <v>0.39044927193086298</v>
      </c>
      <c r="Y221">
        <f t="shared" si="76"/>
        <v>0.35141224310363778</v>
      </c>
      <c r="Z221">
        <f t="shared" si="76"/>
        <v>0.32354076512057861</v>
      </c>
      <c r="AA221">
        <f t="shared" si="76"/>
        <v>0.30495851132830842</v>
      </c>
      <c r="AB221">
        <f t="shared" si="76"/>
        <v>0.27867167624214445</v>
      </c>
      <c r="AC221">
        <f t="shared" si="76"/>
        <v>0.2866440433449729</v>
      </c>
      <c r="AD221">
        <f t="shared" si="76"/>
        <v>0.28622551723253337</v>
      </c>
      <c r="AE221">
        <f t="shared" si="76"/>
        <v>0.28587792187621341</v>
      </c>
      <c r="AF221">
        <f t="shared" si="76"/>
        <v>0.28236653658166938</v>
      </c>
      <c r="AG221">
        <f t="shared" si="76"/>
        <v>0.24090385977337112</v>
      </c>
      <c r="AH221">
        <f t="shared" si="76"/>
        <v>0.23291541585731945</v>
      </c>
      <c r="AI221">
        <f t="shared" si="76"/>
        <v>0.23300696667294293</v>
      </c>
      <c r="AJ221">
        <f t="shared" si="76"/>
        <v>0.247074122236671</v>
      </c>
      <c r="AL221">
        <f t="shared" si="65"/>
        <v>0.78793804789086996</v>
      </c>
      <c r="AM221">
        <f t="shared" si="66"/>
        <v>2.9726203194418366</v>
      </c>
      <c r="AN221">
        <f t="shared" si="67"/>
        <v>5.6427433414053869</v>
      </c>
      <c r="AO221">
        <f t="shared" si="68"/>
        <v>6.2747715774221584</v>
      </c>
      <c r="AP221">
        <f t="shared" si="69"/>
        <v>6.770580961455769</v>
      </c>
      <c r="AQ221">
        <f t="shared" si="70"/>
        <v>7.1254772403552433</v>
      </c>
      <c r="AR221">
        <f t="shared" si="71"/>
        <v>7.6663258666898049</v>
      </c>
      <c r="AS221">
        <f t="shared" si="72"/>
        <v>7.4970846004858505</v>
      </c>
      <c r="AT221">
        <f t="shared" si="73"/>
        <v>7.5058515425411345</v>
      </c>
      <c r="AU221">
        <f t="shared" si="74"/>
        <v>7.5131424352433207</v>
      </c>
      <c r="AW221">
        <f t="shared" si="75"/>
        <v>3.005478927548948</v>
      </c>
    </row>
    <row r="222" spans="3:49" x14ac:dyDescent="0.15">
      <c r="C222">
        <f t="shared" ca="1" si="63"/>
        <v>0</v>
      </c>
      <c r="D222">
        <v>296.89999999999998</v>
      </c>
      <c r="E222">
        <f t="shared" si="64"/>
        <v>0.35058678058364012</v>
      </c>
      <c r="F222">
        <v>34369</v>
      </c>
      <c r="G222">
        <v>15538</v>
      </c>
      <c r="H222">
        <v>5566</v>
      </c>
      <c r="I222">
        <v>3820</v>
      </c>
      <c r="J222">
        <v>3259</v>
      </c>
      <c r="K222">
        <v>5409</v>
      </c>
      <c r="L222">
        <v>3443</v>
      </c>
      <c r="M222">
        <v>3485</v>
      </c>
      <c r="N222">
        <v>4307</v>
      </c>
      <c r="O222">
        <v>2783</v>
      </c>
      <c r="P222">
        <v>2822</v>
      </c>
      <c r="Q222">
        <v>2236</v>
      </c>
      <c r="R222">
        <v>1302</v>
      </c>
      <c r="S222">
        <v>988</v>
      </c>
      <c r="T222">
        <v>404</v>
      </c>
      <c r="V222">
        <f t="shared" si="76"/>
        <v>0.89633786948607064</v>
      </c>
      <c r="W222">
        <f t="shared" si="76"/>
        <v>0.60533102701354968</v>
      </c>
      <c r="X222">
        <f t="shared" si="76"/>
        <v>0.41183260329110927</v>
      </c>
      <c r="Y222">
        <f t="shared" si="76"/>
        <v>0.34985529545371291</v>
      </c>
      <c r="Z222">
        <f t="shared" si="76"/>
        <v>0.33105788179841933</v>
      </c>
      <c r="AA222">
        <f t="shared" si="76"/>
        <v>0.30244235199391645</v>
      </c>
      <c r="AB222">
        <f t="shared" si="76"/>
        <v>0.29004431115529122</v>
      </c>
      <c r="AC222">
        <f t="shared" si="76"/>
        <v>0.28566042066263381</v>
      </c>
      <c r="AD222">
        <f t="shared" si="76"/>
        <v>0.27622077139155754</v>
      </c>
      <c r="AE222">
        <f t="shared" si="76"/>
        <v>0.27015220936553547</v>
      </c>
      <c r="AF222">
        <f t="shared" si="76"/>
        <v>0.26730572500284167</v>
      </c>
      <c r="AG222">
        <f t="shared" si="76"/>
        <v>0.24743271954674223</v>
      </c>
      <c r="AH222">
        <f t="shared" si="76"/>
        <v>0.22991347342398022</v>
      </c>
      <c r="AI222">
        <f t="shared" si="76"/>
        <v>0.23253624552814911</v>
      </c>
      <c r="AJ222">
        <f t="shared" si="76"/>
        <v>0.26267880364109231</v>
      </c>
      <c r="AL222">
        <f t="shared" si="65"/>
        <v>0.65662710363873367</v>
      </c>
      <c r="AM222">
        <f t="shared" si="66"/>
        <v>3.0118789109754527</v>
      </c>
      <c r="AN222">
        <f t="shared" si="67"/>
        <v>5.3228298893243764</v>
      </c>
      <c r="AO222">
        <f t="shared" si="68"/>
        <v>6.3014139093001464</v>
      </c>
      <c r="AP222">
        <f t="shared" si="69"/>
        <v>6.6327722964679818</v>
      </c>
      <c r="AQ222">
        <f t="shared" si="70"/>
        <v>7.1751875495598849</v>
      </c>
      <c r="AR222">
        <f t="shared" si="71"/>
        <v>7.4263294235201531</v>
      </c>
      <c r="AS222">
        <f t="shared" si="72"/>
        <v>7.5177090836983602</v>
      </c>
      <c r="AT222">
        <f t="shared" si="73"/>
        <v>7.7193290199920899</v>
      </c>
      <c r="AU222">
        <f t="shared" si="74"/>
        <v>7.8526184426021004</v>
      </c>
      <c r="AW222">
        <f t="shared" si="75"/>
        <v>3.2437237769685425</v>
      </c>
    </row>
    <row r="223" spans="3:49" x14ac:dyDescent="0.15">
      <c r="C223">
        <f t="shared" ca="1" si="63"/>
        <v>0</v>
      </c>
      <c r="D223">
        <v>297.29000000000002</v>
      </c>
      <c r="E223">
        <f t="shared" si="64"/>
        <v>0.34635618314755839</v>
      </c>
      <c r="F223">
        <v>33599</v>
      </c>
      <c r="G223">
        <v>15437</v>
      </c>
      <c r="H223">
        <v>5216</v>
      </c>
      <c r="I223">
        <v>3767</v>
      </c>
      <c r="J223">
        <v>3202</v>
      </c>
      <c r="K223">
        <v>5304</v>
      </c>
      <c r="L223">
        <v>3471</v>
      </c>
      <c r="M223">
        <v>3507</v>
      </c>
      <c r="N223">
        <v>4348</v>
      </c>
      <c r="O223">
        <v>2849</v>
      </c>
      <c r="P223">
        <v>2887</v>
      </c>
      <c r="Q223">
        <v>2200</v>
      </c>
      <c r="R223">
        <v>1279</v>
      </c>
      <c r="S223">
        <v>994</v>
      </c>
      <c r="T223">
        <v>389</v>
      </c>
      <c r="V223">
        <f t="shared" ref="V223:AJ228" si="77">F223/AVERAGE(F$4:F$8)</f>
        <v>0.87625639607967909</v>
      </c>
      <c r="W223">
        <f t="shared" si="77"/>
        <v>0.60139625846364819</v>
      </c>
      <c r="X223">
        <f t="shared" si="77"/>
        <v>0.38593583520776603</v>
      </c>
      <c r="Y223">
        <f t="shared" si="77"/>
        <v>0.34500128219218229</v>
      </c>
      <c r="Z223">
        <f t="shared" si="77"/>
        <v>0.32526767030332582</v>
      </c>
      <c r="AA223">
        <f t="shared" si="77"/>
        <v>0.29657131354700184</v>
      </c>
      <c r="AB223">
        <f t="shared" si="77"/>
        <v>0.29240307987801795</v>
      </c>
      <c r="AC223">
        <f t="shared" si="77"/>
        <v>0.28746372891358879</v>
      </c>
      <c r="AD223">
        <f t="shared" si="77"/>
        <v>0.27885022382412167</v>
      </c>
      <c r="AE223">
        <f t="shared" si="77"/>
        <v>0.27655898112914495</v>
      </c>
      <c r="AF223">
        <f t="shared" si="77"/>
        <v>0.27346266055393476</v>
      </c>
      <c r="AG223">
        <f t="shared" si="77"/>
        <v>0.24344900849858359</v>
      </c>
      <c r="AH223">
        <f t="shared" si="77"/>
        <v>0.22585202189652129</v>
      </c>
      <c r="AI223">
        <f t="shared" si="77"/>
        <v>0.23394840896253058</v>
      </c>
      <c r="AJ223">
        <f t="shared" si="77"/>
        <v>0.25292587776332898</v>
      </c>
      <c r="AL223">
        <f t="shared" si="65"/>
        <v>0.79257924769387422</v>
      </c>
      <c r="AM223">
        <f t="shared" si="66"/>
        <v>3.0510073789466023</v>
      </c>
      <c r="AN223">
        <f t="shared" si="67"/>
        <v>5.7125049202004607</v>
      </c>
      <c r="AO223">
        <f t="shared" si="68"/>
        <v>6.3852428727516264</v>
      </c>
      <c r="AP223">
        <f t="shared" si="69"/>
        <v>6.7386410081533903</v>
      </c>
      <c r="AQ223">
        <f t="shared" si="70"/>
        <v>7.2928054295942557</v>
      </c>
      <c r="AR223">
        <f t="shared" si="71"/>
        <v>7.3777321083805774</v>
      </c>
      <c r="AS223">
        <f t="shared" si="72"/>
        <v>7.4799515220250372</v>
      </c>
      <c r="AT223">
        <f t="shared" si="73"/>
        <v>7.6624828408701537</v>
      </c>
      <c r="AU223">
        <f t="shared" si="74"/>
        <v>7.7119870047699948</v>
      </c>
      <c r="AW223">
        <f t="shared" si="75"/>
        <v>3.0473620588912804</v>
      </c>
    </row>
    <row r="224" spans="3:49" x14ac:dyDescent="0.15">
      <c r="C224">
        <f t="shared" ca="1" si="63"/>
        <v>0</v>
      </c>
      <c r="D224">
        <v>297.61</v>
      </c>
      <c r="E224">
        <f t="shared" si="64"/>
        <v>0.34501454583060681</v>
      </c>
      <c r="F224">
        <v>33830</v>
      </c>
      <c r="G224">
        <v>15481</v>
      </c>
      <c r="H224">
        <v>5252</v>
      </c>
      <c r="I224">
        <v>3779</v>
      </c>
      <c r="J224">
        <v>3194</v>
      </c>
      <c r="K224">
        <v>5320</v>
      </c>
      <c r="L224">
        <v>3459</v>
      </c>
      <c r="M224">
        <v>3341</v>
      </c>
      <c r="N224">
        <v>4290</v>
      </c>
      <c r="O224">
        <v>2806</v>
      </c>
      <c r="P224">
        <v>2892</v>
      </c>
      <c r="Q224">
        <v>2245</v>
      </c>
      <c r="R224">
        <v>1262</v>
      </c>
      <c r="S224">
        <v>997</v>
      </c>
      <c r="T224">
        <v>370</v>
      </c>
      <c r="V224">
        <f t="shared" si="77"/>
        <v>0.88228083810159652</v>
      </c>
      <c r="W224">
        <f t="shared" si="77"/>
        <v>0.60311041505964491</v>
      </c>
      <c r="X224">
        <f t="shared" si="77"/>
        <v>0.3885995027820528</v>
      </c>
      <c r="Y224">
        <f t="shared" si="77"/>
        <v>0.34610030406271752</v>
      </c>
      <c r="Z224">
        <f t="shared" si="77"/>
        <v>0.3244550090408565</v>
      </c>
      <c r="AA224">
        <f t="shared" si="77"/>
        <v>0.29746594797700787</v>
      </c>
      <c r="AB224">
        <f t="shared" si="77"/>
        <v>0.29139217899684933</v>
      </c>
      <c r="AC224">
        <f t="shared" si="77"/>
        <v>0.27385694847456515</v>
      </c>
      <c r="AD224">
        <f t="shared" si="77"/>
        <v>0.2751305106268358</v>
      </c>
      <c r="AE224">
        <f t="shared" si="77"/>
        <v>0.2723848722528539</v>
      </c>
      <c r="AF224">
        <f t="shared" si="77"/>
        <v>0.27393627098094192</v>
      </c>
      <c r="AG224">
        <f t="shared" si="77"/>
        <v>0.24842864730878189</v>
      </c>
      <c r="AH224">
        <f t="shared" si="77"/>
        <v>0.22285007946318205</v>
      </c>
      <c r="AI224">
        <f t="shared" si="77"/>
        <v>0.23465449067972133</v>
      </c>
      <c r="AJ224">
        <f t="shared" si="77"/>
        <v>0.24057217165149544</v>
      </c>
      <c r="AL224">
        <f t="shared" si="65"/>
        <v>0.75146917866718621</v>
      </c>
      <c r="AM224">
        <f t="shared" si="66"/>
        <v>3.0339299367948565</v>
      </c>
      <c r="AN224">
        <f t="shared" si="67"/>
        <v>5.6712361293032725</v>
      </c>
      <c r="AO224">
        <f t="shared" si="68"/>
        <v>6.3661598988069388</v>
      </c>
      <c r="AP224">
        <f t="shared" si="69"/>
        <v>6.7536503968436046</v>
      </c>
      <c r="AQ224">
        <f t="shared" si="70"/>
        <v>7.2747331267743061</v>
      </c>
      <c r="AR224">
        <f t="shared" si="71"/>
        <v>7.3985113499282837</v>
      </c>
      <c r="AS224">
        <f t="shared" si="72"/>
        <v>7.770896368725567</v>
      </c>
      <c r="AT224">
        <f t="shared" si="73"/>
        <v>7.7430582587843784</v>
      </c>
      <c r="AU224">
        <f t="shared" si="74"/>
        <v>7.8032354477830079</v>
      </c>
      <c r="AW224">
        <f t="shared" si="75"/>
        <v>3.1664896971472292</v>
      </c>
    </row>
    <row r="225" spans="3:49" x14ac:dyDescent="0.15">
      <c r="C225">
        <f t="shared" ca="1" si="63"/>
        <v>0</v>
      </c>
      <c r="D225">
        <v>297.87</v>
      </c>
      <c r="E225">
        <f t="shared" si="64"/>
        <v>0.34491719347904659</v>
      </c>
      <c r="F225">
        <v>33817</v>
      </c>
      <c r="G225">
        <v>15349</v>
      </c>
      <c r="H225">
        <v>5263</v>
      </c>
      <c r="I225">
        <v>3808</v>
      </c>
      <c r="J225">
        <v>3287</v>
      </c>
      <c r="K225">
        <v>5370</v>
      </c>
      <c r="L225">
        <v>3411</v>
      </c>
      <c r="M225">
        <v>3489</v>
      </c>
      <c r="N225">
        <v>4309</v>
      </c>
      <c r="O225">
        <v>2823</v>
      </c>
      <c r="P225">
        <v>2875</v>
      </c>
      <c r="Q225">
        <v>2136</v>
      </c>
      <c r="R225">
        <v>1265</v>
      </c>
      <c r="S225">
        <v>987</v>
      </c>
      <c r="T225">
        <v>359</v>
      </c>
      <c r="V225">
        <f t="shared" si="77"/>
        <v>0.88194180023889124</v>
      </c>
      <c r="W225">
        <f t="shared" si="77"/>
        <v>0.59796794527165487</v>
      </c>
      <c r="X225">
        <f t="shared" si="77"/>
        <v>0.38941340120752926</v>
      </c>
      <c r="Y225">
        <f t="shared" si="77"/>
        <v>0.34875627358317768</v>
      </c>
      <c r="Z225">
        <f t="shared" si="77"/>
        <v>0.3339021962170618</v>
      </c>
      <c r="AA225">
        <f t="shared" si="77"/>
        <v>0.30026168057077673</v>
      </c>
      <c r="AB225">
        <f t="shared" si="77"/>
        <v>0.28734857547217496</v>
      </c>
      <c r="AC225">
        <f t="shared" si="77"/>
        <v>0.28598829489008021</v>
      </c>
      <c r="AD225">
        <f t="shared" si="77"/>
        <v>0.27634903736387773</v>
      </c>
      <c r="AE225">
        <f t="shared" si="77"/>
        <v>0.27403510134348064</v>
      </c>
      <c r="AF225">
        <f t="shared" si="77"/>
        <v>0.27232599552911757</v>
      </c>
      <c r="AG225">
        <f t="shared" si="77"/>
        <v>0.23636685552407935</v>
      </c>
      <c r="AH225">
        <f t="shared" si="77"/>
        <v>0.22337983401024192</v>
      </c>
      <c r="AI225">
        <f t="shared" si="77"/>
        <v>0.23230088495575221</v>
      </c>
      <c r="AJ225">
        <f t="shared" si="77"/>
        <v>0.23342002600780234</v>
      </c>
      <c r="AL225">
        <f t="shared" si="65"/>
        <v>0.75377526765739122</v>
      </c>
      <c r="AM225">
        <f t="shared" si="66"/>
        <v>3.0853087781572017</v>
      </c>
      <c r="AN225">
        <f t="shared" si="67"/>
        <v>5.6586826297167203</v>
      </c>
      <c r="AO225">
        <f t="shared" si="68"/>
        <v>6.3202917434363366</v>
      </c>
      <c r="AP225">
        <f t="shared" si="69"/>
        <v>6.5814429275080348</v>
      </c>
      <c r="AQ225">
        <f t="shared" si="70"/>
        <v>7.2186054957709835</v>
      </c>
      <c r="AR225">
        <f t="shared" si="71"/>
        <v>7.4823555090394205</v>
      </c>
      <c r="AS225">
        <f t="shared" si="72"/>
        <v>7.5108263757454612</v>
      </c>
      <c r="AT225">
        <f t="shared" si="73"/>
        <v>7.7165435046217254</v>
      </c>
      <c r="AU225">
        <f t="shared" si="74"/>
        <v>7.7669944422365074</v>
      </c>
      <c r="AW225">
        <f t="shared" si="75"/>
        <v>3.1249601992430867</v>
      </c>
    </row>
    <row r="226" spans="3:49" x14ac:dyDescent="0.15">
      <c r="C226">
        <f t="shared" ca="1" si="63"/>
        <v>0</v>
      </c>
      <c r="D226">
        <v>298.08</v>
      </c>
      <c r="E226">
        <f t="shared" si="64"/>
        <v>0.34383278158326613</v>
      </c>
      <c r="F226">
        <v>33621</v>
      </c>
      <c r="G226">
        <v>15513</v>
      </c>
      <c r="H226">
        <v>5193</v>
      </c>
      <c r="I226">
        <v>3778</v>
      </c>
      <c r="J226">
        <v>3166</v>
      </c>
      <c r="K226">
        <v>5329</v>
      </c>
      <c r="L226">
        <v>3427</v>
      </c>
      <c r="M226">
        <v>3344</v>
      </c>
      <c r="N226">
        <v>4430</v>
      </c>
      <c r="O226">
        <v>2768</v>
      </c>
      <c r="P226">
        <v>2849</v>
      </c>
      <c r="Q226">
        <v>2144</v>
      </c>
      <c r="R226">
        <v>1230</v>
      </c>
      <c r="S226">
        <v>954</v>
      </c>
      <c r="T226">
        <v>403</v>
      </c>
      <c r="V226">
        <f t="shared" si="77"/>
        <v>0.87683015246271878</v>
      </c>
      <c r="W226">
        <f t="shared" si="77"/>
        <v>0.60435707440218789</v>
      </c>
      <c r="X226">
        <f t="shared" si="77"/>
        <v>0.38423404759086066</v>
      </c>
      <c r="Y226">
        <f t="shared" si="77"/>
        <v>0.3460087189068396</v>
      </c>
      <c r="Z226">
        <f t="shared" si="77"/>
        <v>0.32161069462221409</v>
      </c>
      <c r="AA226">
        <f t="shared" si="77"/>
        <v>0.29796917984388627</v>
      </c>
      <c r="AB226">
        <f t="shared" si="77"/>
        <v>0.28869644331373306</v>
      </c>
      <c r="AC226">
        <f t="shared" si="77"/>
        <v>0.27410285414514995</v>
      </c>
      <c r="AD226">
        <f t="shared" si="77"/>
        <v>0.28410912868925003</v>
      </c>
      <c r="AE226">
        <f t="shared" si="77"/>
        <v>0.26869612487380601</v>
      </c>
      <c r="AF226">
        <f t="shared" si="77"/>
        <v>0.26986322130868029</v>
      </c>
      <c r="AG226">
        <f t="shared" si="77"/>
        <v>0.23725212464589238</v>
      </c>
      <c r="AH226">
        <f t="shared" si="77"/>
        <v>0.21719936429454353</v>
      </c>
      <c r="AI226">
        <f t="shared" si="77"/>
        <v>0.22453398606665412</v>
      </c>
      <c r="AJ226">
        <f t="shared" si="77"/>
        <v>0.26202860858257476</v>
      </c>
      <c r="AL226">
        <f t="shared" si="65"/>
        <v>0.78865184499488528</v>
      </c>
      <c r="AM226">
        <f t="shared" si="66"/>
        <v>3.0215404376516628</v>
      </c>
      <c r="AN226">
        <f t="shared" si="67"/>
        <v>5.7390204787734795</v>
      </c>
      <c r="AO226">
        <f t="shared" si="68"/>
        <v>6.3677478305351434</v>
      </c>
      <c r="AP226">
        <f t="shared" si="69"/>
        <v>6.8064809268476063</v>
      </c>
      <c r="AQ226">
        <f t="shared" si="70"/>
        <v>7.2645913270077536</v>
      </c>
      <c r="AR226">
        <f t="shared" si="71"/>
        <v>7.4542770723036433</v>
      </c>
      <c r="AS226">
        <f t="shared" si="72"/>
        <v>7.765511177638551</v>
      </c>
      <c r="AT226">
        <f t="shared" si="73"/>
        <v>7.5503811520816662</v>
      </c>
      <c r="AU226">
        <f t="shared" si="74"/>
        <v>7.885045111332083</v>
      </c>
      <c r="AW226">
        <f t="shared" si="75"/>
        <v>3.1274973949241209</v>
      </c>
    </row>
    <row r="227" spans="3:49" x14ac:dyDescent="0.15">
      <c r="C227">
        <f t="shared" ca="1" si="63"/>
        <v>0</v>
      </c>
      <c r="D227">
        <v>298.26</v>
      </c>
      <c r="E227">
        <f t="shared" si="64"/>
        <v>0.34536856671710198</v>
      </c>
      <c r="F227">
        <v>33947</v>
      </c>
      <c r="G227">
        <v>15340</v>
      </c>
      <c r="H227">
        <v>5442</v>
      </c>
      <c r="I227">
        <v>3709</v>
      </c>
      <c r="J227">
        <v>3108</v>
      </c>
      <c r="K227">
        <v>5272</v>
      </c>
      <c r="L227">
        <v>3362</v>
      </c>
      <c r="M227">
        <v>3377</v>
      </c>
      <c r="N227">
        <v>4374</v>
      </c>
      <c r="O227">
        <v>2717</v>
      </c>
      <c r="P227">
        <v>2937</v>
      </c>
      <c r="Q227">
        <v>2048</v>
      </c>
      <c r="R227">
        <v>1313</v>
      </c>
      <c r="S227">
        <v>1016</v>
      </c>
      <c r="T227">
        <v>407</v>
      </c>
      <c r="V227">
        <f t="shared" si="77"/>
        <v>0.8853321788659444</v>
      </c>
      <c r="W227">
        <f t="shared" si="77"/>
        <v>0.59761732233156462</v>
      </c>
      <c r="X227">
        <f t="shared" si="77"/>
        <v>0.40265774831301049</v>
      </c>
      <c r="Y227">
        <f t="shared" si="77"/>
        <v>0.33968934315126209</v>
      </c>
      <c r="Z227">
        <f t="shared" si="77"/>
        <v>0.31571890046931184</v>
      </c>
      <c r="AA227">
        <f t="shared" si="77"/>
        <v>0.29478204468698976</v>
      </c>
      <c r="AB227">
        <f t="shared" si="77"/>
        <v>0.28322073020740318</v>
      </c>
      <c r="AC227">
        <f t="shared" si="77"/>
        <v>0.27680781652158232</v>
      </c>
      <c r="AD227">
        <f t="shared" si="77"/>
        <v>0.28051768146428435</v>
      </c>
      <c r="AE227">
        <f t="shared" si="77"/>
        <v>0.26374543760192593</v>
      </c>
      <c r="AF227">
        <f t="shared" si="77"/>
        <v>0.27819876482400635</v>
      </c>
      <c r="AG227">
        <f t="shared" si="77"/>
        <v>0.22662889518413601</v>
      </c>
      <c r="AH227">
        <f t="shared" si="77"/>
        <v>0.23185590676319973</v>
      </c>
      <c r="AI227">
        <f t="shared" si="77"/>
        <v>0.23912634155526266</v>
      </c>
      <c r="AJ227">
        <f t="shared" si="77"/>
        <v>0.26462938881664499</v>
      </c>
      <c r="AL227">
        <f t="shared" si="65"/>
        <v>0.73075416627931289</v>
      </c>
      <c r="AM227">
        <f t="shared" si="66"/>
        <v>3.0888279545101671</v>
      </c>
      <c r="AN227">
        <f t="shared" si="67"/>
        <v>5.4580100257802444</v>
      </c>
      <c r="AO227">
        <f t="shared" si="68"/>
        <v>6.4783426539663269</v>
      </c>
      <c r="AP227">
        <f t="shared" si="69"/>
        <v>6.9174181005681232</v>
      </c>
      <c r="AQ227">
        <f t="shared" si="70"/>
        <v>7.3291141636943875</v>
      </c>
      <c r="AR227">
        <f t="shared" si="71"/>
        <v>7.5691723197399297</v>
      </c>
      <c r="AS227">
        <f t="shared" si="72"/>
        <v>7.7065909005527002</v>
      </c>
      <c r="AT227">
        <f t="shared" si="73"/>
        <v>7.6267111228964746</v>
      </c>
      <c r="AU227">
        <f t="shared" si="74"/>
        <v>7.9966253551993578</v>
      </c>
      <c r="AW227">
        <f t="shared" si="75"/>
        <v>3.2061786504129253</v>
      </c>
    </row>
    <row r="228" spans="3:49" x14ac:dyDescent="0.15">
      <c r="C228">
        <f t="shared" ca="1" si="63"/>
        <v>0</v>
      </c>
      <c r="D228">
        <v>298.39999999999998</v>
      </c>
      <c r="E228">
        <f t="shared" si="64"/>
        <v>0.34290196884560953</v>
      </c>
      <c r="F228">
        <v>33795</v>
      </c>
      <c r="G228">
        <v>15447</v>
      </c>
      <c r="H228">
        <v>5301</v>
      </c>
      <c r="I228">
        <v>3752</v>
      </c>
      <c r="J228">
        <v>3197</v>
      </c>
      <c r="K228">
        <v>5157</v>
      </c>
      <c r="L228">
        <v>3421</v>
      </c>
      <c r="M228">
        <v>3293</v>
      </c>
      <c r="N228">
        <v>4267</v>
      </c>
      <c r="O228">
        <v>2794</v>
      </c>
      <c r="P228">
        <v>2875</v>
      </c>
      <c r="Q228">
        <v>2174</v>
      </c>
      <c r="R228">
        <v>1292</v>
      </c>
      <c r="S228">
        <v>1041</v>
      </c>
      <c r="T228">
        <v>342</v>
      </c>
      <c r="V228">
        <f t="shared" si="77"/>
        <v>0.88136804385585144</v>
      </c>
      <c r="W228">
        <f t="shared" si="77"/>
        <v>0.60178583950819298</v>
      </c>
      <c r="X228">
        <f t="shared" si="77"/>
        <v>0.39222505031372085</v>
      </c>
      <c r="Y228">
        <f t="shared" si="77"/>
        <v>0.34362750485401328</v>
      </c>
      <c r="Z228">
        <f t="shared" si="77"/>
        <v>0.3247597570142825</v>
      </c>
      <c r="AA228">
        <f t="shared" si="77"/>
        <v>0.28835185972132132</v>
      </c>
      <c r="AB228">
        <f t="shared" si="77"/>
        <v>0.28819099287314875</v>
      </c>
      <c r="AC228">
        <f t="shared" si="77"/>
        <v>0.26992245774520895</v>
      </c>
      <c r="AD228">
        <f t="shared" si="77"/>
        <v>0.27365545194515345</v>
      </c>
      <c r="AE228">
        <f t="shared" si="77"/>
        <v>0.27122000465947038</v>
      </c>
      <c r="AF228">
        <f t="shared" si="77"/>
        <v>0.27232599552911757</v>
      </c>
      <c r="AG228">
        <f t="shared" si="77"/>
        <v>0.24057188385269124</v>
      </c>
      <c r="AH228">
        <f t="shared" si="77"/>
        <v>0.22814762493378068</v>
      </c>
      <c r="AI228">
        <f t="shared" si="77"/>
        <v>0.24501035586518546</v>
      </c>
      <c r="AJ228">
        <f t="shared" si="77"/>
        <v>0.2223667100130039</v>
      </c>
      <c r="AL228">
        <f t="shared" si="65"/>
        <v>0.75767990010898423</v>
      </c>
      <c r="AM228">
        <f t="shared" si="66"/>
        <v>3.0471218717521431</v>
      </c>
      <c r="AN228">
        <f t="shared" si="67"/>
        <v>5.6155169759125565</v>
      </c>
      <c r="AO228">
        <f t="shared" si="68"/>
        <v>6.4091822581471796</v>
      </c>
      <c r="AP228">
        <f t="shared" si="69"/>
        <v>6.7480174751343025</v>
      </c>
      <c r="AQ228">
        <f t="shared" si="70"/>
        <v>7.4614428564826936</v>
      </c>
      <c r="AR228">
        <f t="shared" si="71"/>
        <v>7.464791093685669</v>
      </c>
      <c r="AS228">
        <f t="shared" si="72"/>
        <v>7.8577233286079196</v>
      </c>
      <c r="AT228">
        <f t="shared" si="73"/>
        <v>7.7753126311887542</v>
      </c>
      <c r="AU228">
        <f t="shared" si="74"/>
        <v>7.8289497728560011</v>
      </c>
      <c r="AW228">
        <f t="shared" si="75"/>
        <v>3.1996182447296353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52"/>
  <sheetViews>
    <sheetView topLeftCell="N1" workbookViewId="0">
      <selection activeCell="AQ8" sqref="AQ8"/>
    </sheetView>
  </sheetViews>
  <sheetFormatPr defaultRowHeight="13.5" x14ac:dyDescent="0.15"/>
  <sheetData>
    <row r="1" spans="1:39" x14ac:dyDescent="0.15">
      <c r="E1">
        <v>0.36</v>
      </c>
      <c r="F1">
        <v>0.47</v>
      </c>
      <c r="G1">
        <v>0.56000000000000005</v>
      </c>
      <c r="H1">
        <v>0.62</v>
      </c>
      <c r="I1">
        <v>0.75</v>
      </c>
      <c r="J1">
        <v>0.87</v>
      </c>
      <c r="K1">
        <v>0.99</v>
      </c>
      <c r="L1">
        <v>1.1000000000000001</v>
      </c>
      <c r="M1">
        <v>1.22</v>
      </c>
      <c r="N1">
        <v>1.32</v>
      </c>
      <c r="O1">
        <v>1.42</v>
      </c>
      <c r="P1">
        <v>1.51</v>
      </c>
      <c r="Q1">
        <v>1.6</v>
      </c>
      <c r="R1">
        <v>1.67</v>
      </c>
      <c r="S1">
        <v>1.75</v>
      </c>
      <c r="T1">
        <v>0.36</v>
      </c>
      <c r="U1">
        <v>0.47</v>
      </c>
      <c r="V1">
        <v>0.56000000000000005</v>
      </c>
      <c r="W1">
        <v>0.62</v>
      </c>
      <c r="X1">
        <v>0.75</v>
      </c>
      <c r="Y1">
        <v>0.87</v>
      </c>
      <c r="Z1">
        <v>0.99</v>
      </c>
      <c r="AA1">
        <v>1.1000000000000001</v>
      </c>
      <c r="AB1">
        <v>1.22</v>
      </c>
      <c r="AC1">
        <v>1.32</v>
      </c>
      <c r="AD1">
        <v>1.42</v>
      </c>
      <c r="AE1">
        <v>1.51</v>
      </c>
      <c r="AF1">
        <v>1.6</v>
      </c>
      <c r="AG1">
        <v>1.67</v>
      </c>
      <c r="AH1">
        <v>1.75</v>
      </c>
      <c r="AI1" t="s">
        <v>15</v>
      </c>
      <c r="AK1" t="s">
        <v>59</v>
      </c>
      <c r="AL1" t="s">
        <v>78</v>
      </c>
      <c r="AM1" t="s">
        <v>107</v>
      </c>
    </row>
    <row r="2" spans="1:39" x14ac:dyDescent="0.15">
      <c r="D2" t="s">
        <v>79</v>
      </c>
      <c r="E2">
        <f t="shared" ref="E2:AH2" si="0">E1^2</f>
        <v>0.12959999999999999</v>
      </c>
      <c r="F2">
        <f t="shared" si="0"/>
        <v>0.22089999999999999</v>
      </c>
      <c r="G2">
        <f t="shared" si="0"/>
        <v>0.31360000000000005</v>
      </c>
      <c r="H2">
        <f t="shared" si="0"/>
        <v>0.38440000000000002</v>
      </c>
      <c r="I2">
        <f t="shared" si="0"/>
        <v>0.5625</v>
      </c>
      <c r="J2">
        <f t="shared" si="0"/>
        <v>0.75690000000000002</v>
      </c>
      <c r="K2">
        <f t="shared" si="0"/>
        <v>0.98009999999999997</v>
      </c>
      <c r="L2">
        <f t="shared" si="0"/>
        <v>1.2100000000000002</v>
      </c>
      <c r="M2">
        <f t="shared" si="0"/>
        <v>1.4883999999999999</v>
      </c>
      <c r="N2">
        <f t="shared" si="0"/>
        <v>1.7424000000000002</v>
      </c>
      <c r="O2">
        <f t="shared" si="0"/>
        <v>2.0164</v>
      </c>
      <c r="P2">
        <f t="shared" si="0"/>
        <v>2.2801</v>
      </c>
      <c r="Q2">
        <f t="shared" si="0"/>
        <v>2.5600000000000005</v>
      </c>
      <c r="R2">
        <f t="shared" si="0"/>
        <v>2.7888999999999999</v>
      </c>
      <c r="S2">
        <f t="shared" si="0"/>
        <v>3.0625</v>
      </c>
      <c r="T2">
        <f t="shared" si="0"/>
        <v>0.12959999999999999</v>
      </c>
      <c r="U2">
        <f t="shared" si="0"/>
        <v>0.22089999999999999</v>
      </c>
      <c r="V2">
        <f t="shared" si="0"/>
        <v>0.31360000000000005</v>
      </c>
      <c r="W2">
        <f t="shared" si="0"/>
        <v>0.38440000000000002</v>
      </c>
      <c r="X2">
        <f t="shared" si="0"/>
        <v>0.5625</v>
      </c>
      <c r="Y2">
        <f t="shared" si="0"/>
        <v>0.75690000000000002</v>
      </c>
      <c r="Z2">
        <f t="shared" si="0"/>
        <v>0.98009999999999997</v>
      </c>
      <c r="AA2">
        <f t="shared" si="0"/>
        <v>1.2100000000000002</v>
      </c>
      <c r="AB2">
        <f t="shared" si="0"/>
        <v>1.4883999999999999</v>
      </c>
      <c r="AC2">
        <f t="shared" si="0"/>
        <v>1.7424000000000002</v>
      </c>
      <c r="AD2">
        <f t="shared" si="0"/>
        <v>2.0164</v>
      </c>
      <c r="AE2">
        <f t="shared" si="0"/>
        <v>2.2801</v>
      </c>
      <c r="AF2">
        <f t="shared" si="0"/>
        <v>2.5600000000000005</v>
      </c>
      <c r="AG2">
        <f t="shared" si="0"/>
        <v>2.7888999999999999</v>
      </c>
      <c r="AH2">
        <f t="shared" si="0"/>
        <v>3.0625</v>
      </c>
    </row>
    <row r="3" spans="1:39" ht="67.5" x14ac:dyDescent="0.15">
      <c r="A3" s="1" t="s">
        <v>80</v>
      </c>
      <c r="B3" s="1" t="s">
        <v>81</v>
      </c>
      <c r="C3" t="s">
        <v>82</v>
      </c>
      <c r="D3" t="s">
        <v>83</v>
      </c>
      <c r="E3" t="s">
        <v>84</v>
      </c>
      <c r="F3" t="s">
        <v>84</v>
      </c>
      <c r="G3" t="s">
        <v>13</v>
      </c>
      <c r="H3" t="s">
        <v>84</v>
      </c>
      <c r="I3" t="s">
        <v>13</v>
      </c>
      <c r="J3" t="s">
        <v>84</v>
      </c>
      <c r="K3" t="s">
        <v>84</v>
      </c>
      <c r="L3" t="s">
        <v>13</v>
      </c>
      <c r="M3" t="s">
        <v>84</v>
      </c>
      <c r="N3" t="s">
        <v>84</v>
      </c>
      <c r="O3" t="s">
        <v>13</v>
      </c>
      <c r="P3" t="s">
        <v>84</v>
      </c>
      <c r="Q3" t="s">
        <v>15</v>
      </c>
      <c r="R3" t="s">
        <v>13</v>
      </c>
      <c r="S3" t="s">
        <v>84</v>
      </c>
      <c r="T3" s="2" t="s">
        <v>85</v>
      </c>
      <c r="U3" s="2" t="s">
        <v>85</v>
      </c>
      <c r="V3" s="2" t="s">
        <v>85</v>
      </c>
      <c r="W3" s="2" t="s">
        <v>85</v>
      </c>
      <c r="X3" s="2" t="s">
        <v>85</v>
      </c>
      <c r="Y3" s="2" t="s">
        <v>85</v>
      </c>
      <c r="Z3" s="2" t="s">
        <v>19</v>
      </c>
      <c r="AA3" s="2" t="s">
        <v>85</v>
      </c>
      <c r="AB3" s="2" t="s">
        <v>85</v>
      </c>
      <c r="AC3" s="2" t="s">
        <v>19</v>
      </c>
      <c r="AD3" s="2" t="s">
        <v>85</v>
      </c>
      <c r="AE3" s="2" t="s">
        <v>85</v>
      </c>
      <c r="AF3" s="2" t="s">
        <v>85</v>
      </c>
      <c r="AG3" s="2" t="s">
        <v>85</v>
      </c>
      <c r="AH3" s="2" t="s">
        <v>21</v>
      </c>
      <c r="AI3" t="s">
        <v>86</v>
      </c>
    </row>
    <row r="4" spans="1:39" x14ac:dyDescent="0.15">
      <c r="A4">
        <f t="shared" ref="A4:A53" ca="1" si="1">AVERAGE(OFFSET(C$4,(ROW(A1)-1)*3,,3,))</f>
        <v>8.2333333333333325</v>
      </c>
      <c r="B4">
        <f t="shared" ref="B4:B53" ca="1" si="2">AVERAGE(OFFSET(D$4,(ROW(A1)-1)*3,,3,))</f>
        <v>0.99860807753494107</v>
      </c>
      <c r="C4">
        <v>6.13</v>
      </c>
      <c r="D4">
        <f t="shared" ref="D4:D67" si="3">AVERAGE(E4:S4)</f>
        <v>0.9916762149030689</v>
      </c>
      <c r="E4">
        <v>1.0025270922502505</v>
      </c>
      <c r="F4">
        <v>0.98455246862478885</v>
      </c>
      <c r="G4">
        <v>0.99788434414668548</v>
      </c>
      <c r="H4">
        <v>0.98827699018538717</v>
      </c>
      <c r="I4">
        <v>1.0183254344391786</v>
      </c>
      <c r="J4">
        <v>1.0236371088946576</v>
      </c>
      <c r="K4">
        <v>0.99959657537316771</v>
      </c>
      <c r="L4">
        <v>0.99069570733770362</v>
      </c>
      <c r="M4">
        <v>1.0066976489885182</v>
      </c>
      <c r="N4">
        <v>1.0013775564268306</v>
      </c>
      <c r="O4">
        <v>0.96100564391995891</v>
      </c>
      <c r="P4">
        <v>0.97616275507077632</v>
      </c>
      <c r="Q4">
        <v>1.0058619770849986</v>
      </c>
      <c r="R4">
        <v>0.96587743732590525</v>
      </c>
      <c r="S4">
        <v>0.95266448347722543</v>
      </c>
      <c r="T4">
        <f t="shared" ref="T4:AH20" si="4">-6*LN(E4)</f>
        <v>-1.5143427131736335E-2</v>
      </c>
      <c r="U4">
        <f t="shared" si="4"/>
        <v>9.340852578327323E-2</v>
      </c>
      <c r="V4">
        <f t="shared" si="4"/>
        <v>1.2707382088408836E-2</v>
      </c>
      <c r="W4">
        <f t="shared" si="4"/>
        <v>7.075359652548166E-2</v>
      </c>
      <c r="X4">
        <f t="shared" si="4"/>
        <v>-0.10895728342296798</v>
      </c>
      <c r="Y4">
        <f t="shared" si="4"/>
        <v>-0.14017246777651152</v>
      </c>
      <c r="Z4">
        <f t="shared" si="4"/>
        <v>2.4210361466379818E-3</v>
      </c>
      <c r="AA4">
        <f t="shared" si="4"/>
        <v>5.6087087828118748E-2</v>
      </c>
      <c r="AB4">
        <f t="shared" si="4"/>
        <v>-4.0051916315845357E-2</v>
      </c>
      <c r="AC4">
        <f t="shared" si="4"/>
        <v>-8.2596507987325631E-3</v>
      </c>
      <c r="AD4">
        <f t="shared" si="4"/>
        <v>0.23864998238083407</v>
      </c>
      <c r="AE4">
        <f t="shared" si="4"/>
        <v>0.14475569536104288</v>
      </c>
      <c r="AF4">
        <f t="shared" si="4"/>
        <v>-3.5069175288624965E-2</v>
      </c>
      <c r="AG4">
        <f t="shared" si="4"/>
        <v>0.20830997576002766</v>
      </c>
      <c r="AH4">
        <f t="shared" si="4"/>
        <v>0.29095500494684856</v>
      </c>
      <c r="AI4">
        <v>0.9916762149030689</v>
      </c>
      <c r="AK4">
        <f ca="1">AVERAGE(OFFSET(C$4,(ROW(F1)-1)*3,,3,))</f>
        <v>8.2333333333333325</v>
      </c>
      <c r="AL4">
        <f>SLOPE(T4:AC4,T$2:AC$2)</f>
        <v>-2.1762511634979637E-2</v>
      </c>
      <c r="AM4">
        <f ca="1">AVERAGE(OFFSET(AL$4,(ROW(AL1)-1)*3,,3,))+0.03</f>
        <v>4.6613392314476282E-2</v>
      </c>
    </row>
    <row r="5" spans="1:39" x14ac:dyDescent="0.15">
      <c r="A5">
        <f t="shared" ca="1" si="1"/>
        <v>14.546666666666667</v>
      </c>
      <c r="B5">
        <f t="shared" ca="1" si="2"/>
        <v>1.0023840154240446</v>
      </c>
      <c r="C5">
        <v>8.23</v>
      </c>
      <c r="D5">
        <f t="shared" si="3"/>
        <v>1.0015107738804223</v>
      </c>
      <c r="E5">
        <v>0.99763227392769338</v>
      </c>
      <c r="F5">
        <v>1.0025166396238285</v>
      </c>
      <c r="G5">
        <v>0.99788434414668548</v>
      </c>
      <c r="H5">
        <v>1.0035441657579063</v>
      </c>
      <c r="I5">
        <v>0.98262243285939965</v>
      </c>
      <c r="J5">
        <v>0.97540647629457577</v>
      </c>
      <c r="K5">
        <v>1.000044824958537</v>
      </c>
      <c r="L5">
        <v>1.020828927891732</v>
      </c>
      <c r="M5">
        <v>0.98534034991798791</v>
      </c>
      <c r="N5">
        <v>1.0027021299141676</v>
      </c>
      <c r="O5">
        <v>1.0189840944073885</v>
      </c>
      <c r="P5">
        <v>1.0123169311845088</v>
      </c>
      <c r="Q5">
        <v>1.0316191491251443</v>
      </c>
      <c r="R5">
        <v>0.98050139275766013</v>
      </c>
      <c r="S5">
        <v>1.0107174754391188</v>
      </c>
      <c r="T5">
        <f t="shared" si="4"/>
        <v>1.4223201408877577E-2</v>
      </c>
      <c r="U5">
        <f t="shared" si="4"/>
        <v>-1.5080869136082309E-2</v>
      </c>
      <c r="V5">
        <f t="shared" si="4"/>
        <v>1.2707382088408836E-2</v>
      </c>
      <c r="W5">
        <f t="shared" si="4"/>
        <v>-2.1227400015994352E-2</v>
      </c>
      <c r="X5">
        <f t="shared" si="4"/>
        <v>0.10518197642998066</v>
      </c>
      <c r="Y5">
        <f t="shared" si="4"/>
        <v>0.14940597659259941</v>
      </c>
      <c r="Z5">
        <f t="shared" si="4"/>
        <v>-2.6894372357122724E-4</v>
      </c>
      <c r="AA5">
        <f t="shared" si="4"/>
        <v>-0.12368982995276293</v>
      </c>
      <c r="AB5">
        <f t="shared" si="4"/>
        <v>8.8608987486803986E-2</v>
      </c>
      <c r="AC5">
        <f t="shared" si="4"/>
        <v>-1.61909143462271E-2</v>
      </c>
      <c r="AD5">
        <f t="shared" si="4"/>
        <v>-0.11283687058534289</v>
      </c>
      <c r="AE5">
        <f t="shared" si="4"/>
        <v>-7.3450169664206505E-2</v>
      </c>
      <c r="AF5">
        <f t="shared" si="4"/>
        <v>-0.18677734440827379</v>
      </c>
      <c r="AG5">
        <f t="shared" si="4"/>
        <v>0.11814727734109093</v>
      </c>
      <c r="AH5">
        <f t="shared" si="4"/>
        <v>-6.3962702283022796E-2</v>
      </c>
      <c r="AI5">
        <v>1.0015107738804223</v>
      </c>
      <c r="AK5">
        <f ca="1">AVERAGE(OFFSET(C$4,(ROW(F2)-1)*3,,3,))</f>
        <v>14.546666666666667</v>
      </c>
      <c r="AL5">
        <f t="shared" ref="AL5:AL68" si="5">SLOPE(T5:AC5,T$2:AC$2)</f>
        <v>-1.0856484803254697E-2</v>
      </c>
      <c r="AM5">
        <f t="shared" ref="AM5:AM53" ca="1" si="6">AVERAGE(OFFSET(AL$4,(ROW(AL2)-1)*3,,3,))+0.03</f>
        <v>-3.0197189251043338E-2</v>
      </c>
    </row>
    <row r="6" spans="1:39" x14ac:dyDescent="0.15">
      <c r="A6">
        <f t="shared" ca="1" si="1"/>
        <v>20.856666666666666</v>
      </c>
      <c r="B6">
        <f t="shared" ca="1" si="2"/>
        <v>1.003071710263896</v>
      </c>
      <c r="C6">
        <v>10.34</v>
      </c>
      <c r="D6">
        <f t="shared" si="3"/>
        <v>1.0026372438213322</v>
      </c>
      <c r="E6">
        <v>1.0054867498406339</v>
      </c>
      <c r="F6">
        <v>1.0083115334944865</v>
      </c>
      <c r="G6">
        <v>1.0196631544013939</v>
      </c>
      <c r="H6">
        <v>1.0010905125408942</v>
      </c>
      <c r="I6">
        <v>0.99715639810426537</v>
      </c>
      <c r="J6">
        <v>1.0113403470419455</v>
      </c>
      <c r="K6">
        <v>1.0018378233000134</v>
      </c>
      <c r="L6">
        <v>0.98250158595897652</v>
      </c>
      <c r="M6">
        <v>1.0055016402405685</v>
      </c>
      <c r="N6">
        <v>0.9815089541167743</v>
      </c>
      <c r="O6">
        <v>0.99563878912262704</v>
      </c>
      <c r="P6">
        <v>0.99515901709663579</v>
      </c>
      <c r="Q6">
        <v>0.94813038458122378</v>
      </c>
      <c r="R6">
        <v>1.0383008356545962</v>
      </c>
      <c r="S6">
        <v>1.0479309318249479</v>
      </c>
      <c r="T6">
        <f t="shared" si="4"/>
        <v>-3.2830514769772848E-2</v>
      </c>
      <c r="U6">
        <f t="shared" si="4"/>
        <v>-4.9663097436583065E-2</v>
      </c>
      <c r="V6">
        <f t="shared" si="4"/>
        <v>-0.11683399183042176</v>
      </c>
      <c r="W6">
        <f t="shared" si="4"/>
        <v>-6.5395101841536031E-3</v>
      </c>
      <c r="X6">
        <f t="shared" si="4"/>
        <v>1.7085915675070378E-2</v>
      </c>
      <c r="Y6">
        <f t="shared" si="4"/>
        <v>-6.7659164069244465E-2</v>
      </c>
      <c r="Z6">
        <f t="shared" si="4"/>
        <v>-1.1016819414390545E-2</v>
      </c>
      <c r="AA6">
        <f t="shared" si="4"/>
        <v>0.10591992619448337</v>
      </c>
      <c r="AB6">
        <f t="shared" si="4"/>
        <v>-3.2919368986982736E-2</v>
      </c>
      <c r="AC6">
        <f t="shared" si="4"/>
        <v>0.11198485450194476</v>
      </c>
      <c r="AD6">
        <f t="shared" si="4"/>
        <v>2.6224492191598558E-2</v>
      </c>
      <c r="AE6">
        <f t="shared" si="4"/>
        <v>2.9116430491594226E-2</v>
      </c>
      <c r="AF6">
        <f t="shared" si="4"/>
        <v>0.3195794982378321</v>
      </c>
      <c r="AG6">
        <f t="shared" si="4"/>
        <v>-0.22551339093941405</v>
      </c>
      <c r="AH6">
        <f t="shared" si="4"/>
        <v>-0.28090607387910016</v>
      </c>
      <c r="AI6">
        <v>1.0026372438213322</v>
      </c>
      <c r="AK6">
        <f ca="1">AVERAGE(OFFSET(C$4,(ROW(F3)-1)*3,,3,))</f>
        <v>20.856666666666666</v>
      </c>
      <c r="AL6">
        <f t="shared" si="5"/>
        <v>8.2459173381663198E-2</v>
      </c>
      <c r="AM6">
        <f t="shared" ca="1" si="6"/>
        <v>-5.453578645265264E-2</v>
      </c>
    </row>
    <row r="7" spans="1:39" x14ac:dyDescent="0.15">
      <c r="A7">
        <f t="shared" ca="1" si="1"/>
        <v>27.17</v>
      </c>
      <c r="B7">
        <f t="shared" ca="1" si="2"/>
        <v>0.99664783391071143</v>
      </c>
      <c r="C7">
        <v>12.44</v>
      </c>
      <c r="D7">
        <f t="shared" si="3"/>
        <v>1.0100594218157433</v>
      </c>
      <c r="E7">
        <v>0.99996585010472638</v>
      </c>
      <c r="F7">
        <v>1.0012748766515447</v>
      </c>
      <c r="G7">
        <v>0.97797228905666644</v>
      </c>
      <c r="H7">
        <v>1.0163576881134133</v>
      </c>
      <c r="I7">
        <v>0.99368088467614535</v>
      </c>
      <c r="J7">
        <v>1.0050553354283371</v>
      </c>
      <c r="K7">
        <v>1.0273880496660541</v>
      </c>
      <c r="L7">
        <v>0.99466060477902307</v>
      </c>
      <c r="M7">
        <v>1.0162657189721158</v>
      </c>
      <c r="N7">
        <v>1.0185970117622125</v>
      </c>
      <c r="O7">
        <v>1.0197537198563367</v>
      </c>
      <c r="P7">
        <v>0.99761014768061762</v>
      </c>
      <c r="Q7">
        <v>1.0045297095656807</v>
      </c>
      <c r="R7">
        <v>1.0313370473537604</v>
      </c>
      <c r="S7">
        <v>1.0464423935695149</v>
      </c>
      <c r="T7">
        <f t="shared" si="4"/>
        <v>2.0490287036739396E-4</v>
      </c>
      <c r="U7">
        <f t="shared" si="4"/>
        <v>-7.6443881180205059E-3</v>
      </c>
      <c r="V7">
        <f t="shared" si="4"/>
        <v>0.13364366187978355</v>
      </c>
      <c r="W7">
        <f t="shared" si="4"/>
        <v>-9.7352054574758068E-2</v>
      </c>
      <c r="X7">
        <f t="shared" si="4"/>
        <v>3.8034992662413926E-2</v>
      </c>
      <c r="Y7">
        <f t="shared" si="4"/>
        <v>-3.0255600737907149E-2</v>
      </c>
      <c r="Z7">
        <f t="shared" si="4"/>
        <v>-0.1621182441361573</v>
      </c>
      <c r="AA7">
        <f t="shared" si="4"/>
        <v>3.2122204417372471E-2</v>
      </c>
      <c r="AB7">
        <f t="shared" si="4"/>
        <v>-9.6809096300994241E-2</v>
      </c>
      <c r="AC7">
        <f t="shared" si="4"/>
        <v>-0.11055721075539801</v>
      </c>
      <c r="AD7">
        <f t="shared" si="4"/>
        <v>-0.11736688212555745</v>
      </c>
      <c r="AE7">
        <f t="shared" si="4"/>
        <v>1.4356275446420331E-2</v>
      </c>
      <c r="AF7">
        <f t="shared" si="4"/>
        <v>-2.7116887842212938E-2</v>
      </c>
      <c r="AG7">
        <f t="shared" si="4"/>
        <v>-0.18513638795777559</v>
      </c>
      <c r="AH7">
        <f t="shared" si="4"/>
        <v>-0.27237728779483583</v>
      </c>
      <c r="AI7">
        <v>1.0100594218157433</v>
      </c>
      <c r="AK7">
        <f ca="1">AVERAGE(OFFSET(C$4,(ROW(F4)-1)*3,,3,))</f>
        <v>27.17</v>
      </c>
      <c r="AL7">
        <f t="shared" si="5"/>
        <v>-7.8704710180427143E-2</v>
      </c>
      <c r="AM7">
        <f t="shared" ca="1" si="6"/>
        <v>3.3566958590528252E-2</v>
      </c>
    </row>
    <row r="8" spans="1:39" x14ac:dyDescent="0.15">
      <c r="A8">
        <f t="shared" ca="1" si="1"/>
        <v>33.479999999999997</v>
      </c>
      <c r="B8">
        <f t="shared" ca="1" si="2"/>
        <v>0.99844116677965833</v>
      </c>
      <c r="C8">
        <v>14.55</v>
      </c>
      <c r="D8">
        <f t="shared" si="3"/>
        <v>0.99411634557943329</v>
      </c>
      <c r="E8">
        <v>0.99438803387669616</v>
      </c>
      <c r="F8">
        <v>1.0033444816053512</v>
      </c>
      <c r="G8">
        <v>1.0065958682485689</v>
      </c>
      <c r="H8">
        <v>0.99073064340239914</v>
      </c>
      <c r="I8">
        <v>1.0082148499210111</v>
      </c>
      <c r="J8">
        <v>0.98456073234048369</v>
      </c>
      <c r="K8">
        <v>0.97113272670222772</v>
      </c>
      <c r="L8">
        <v>1.0113131740325652</v>
      </c>
      <c r="M8">
        <v>0.98619464188080919</v>
      </c>
      <c r="N8">
        <v>0.99581434778001476</v>
      </c>
      <c r="O8">
        <v>1.004617752693689</v>
      </c>
      <c r="P8">
        <v>1.0187511489674612</v>
      </c>
      <c r="Q8">
        <v>1.0098587796429521</v>
      </c>
      <c r="R8">
        <v>0.98398328690807801</v>
      </c>
      <c r="S8">
        <v>0.94224471568919332</v>
      </c>
      <c r="T8">
        <f t="shared" si="4"/>
        <v>3.376663421402526E-2</v>
      </c>
      <c r="U8">
        <f t="shared" si="4"/>
        <v>-2.0033407593087783E-2</v>
      </c>
      <c r="V8">
        <f t="shared" si="4"/>
        <v>-3.9445264146166788E-2</v>
      </c>
      <c r="W8">
        <f t="shared" si="4"/>
        <v>5.587550652143379E-2</v>
      </c>
      <c r="X8">
        <f t="shared" si="4"/>
        <v>-4.9087750199801744E-2</v>
      </c>
      <c r="Y8">
        <f t="shared" si="4"/>
        <v>9.3358165759131348E-2</v>
      </c>
      <c r="Z8">
        <f t="shared" si="4"/>
        <v>0.17575277579184009</v>
      </c>
      <c r="AA8">
        <f t="shared" si="4"/>
        <v>-6.7497952023193725E-2</v>
      </c>
      <c r="AB8">
        <f t="shared" si="4"/>
        <v>8.3409229816710409E-2</v>
      </c>
      <c r="AC8">
        <f t="shared" si="4"/>
        <v>2.5166619498000226E-2</v>
      </c>
      <c r="AD8">
        <f t="shared" si="4"/>
        <v>-2.7642741497369012E-2</v>
      </c>
      <c r="AE8">
        <f t="shared" si="4"/>
        <v>-0.11146508035872149</v>
      </c>
      <c r="AF8">
        <f t="shared" si="4"/>
        <v>-5.8862993648706105E-2</v>
      </c>
      <c r="AG8">
        <f t="shared" si="4"/>
        <v>9.6878201541852199E-2</v>
      </c>
      <c r="AH8">
        <f t="shared" si="4"/>
        <v>0.35694153020409641</v>
      </c>
      <c r="AI8">
        <v>0.99411634557943329</v>
      </c>
      <c r="AK8">
        <f ca="1">AVERAGE(OFFSET(C$4,(ROW(F5)-1)*3,,3,))</f>
        <v>33.479999999999997</v>
      </c>
      <c r="AL8">
        <f t="shared" si="5"/>
        <v>2.9827744650540469E-2</v>
      </c>
      <c r="AM8">
        <f t="shared" ca="1" si="6"/>
        <v>7.6875860383247979E-3</v>
      </c>
    </row>
    <row r="9" spans="1:39" x14ac:dyDescent="0.15">
      <c r="A9">
        <f t="shared" ca="1" si="1"/>
        <v>39.78</v>
      </c>
      <c r="B9">
        <f t="shared" ca="1" si="2"/>
        <v>1.0007705197523415</v>
      </c>
      <c r="C9">
        <v>16.649999999999999</v>
      </c>
      <c r="D9">
        <f t="shared" si="3"/>
        <v>1.0029762788769572</v>
      </c>
      <c r="E9">
        <v>1.0056574993170022</v>
      </c>
      <c r="F9">
        <v>0.98206894268022116</v>
      </c>
      <c r="G9">
        <v>0.99477308553887001</v>
      </c>
      <c r="H9">
        <v>0.99645583424209383</v>
      </c>
      <c r="I9">
        <v>1.0009478672985781</v>
      </c>
      <c r="J9">
        <v>1.0069681650498703</v>
      </c>
      <c r="K9">
        <v>0.98794208615357026</v>
      </c>
      <c r="L9">
        <v>1.0422393740748572</v>
      </c>
      <c r="M9">
        <v>1.0357435757244395</v>
      </c>
      <c r="N9">
        <v>1.0119741443255272</v>
      </c>
      <c r="O9">
        <v>0.98050282195997951</v>
      </c>
      <c r="P9">
        <v>0.99546540841963349</v>
      </c>
      <c r="Q9">
        <v>1.0076383337774224</v>
      </c>
      <c r="R9">
        <v>1.0153203342618384</v>
      </c>
      <c r="S9">
        <v>0.98094671033045555</v>
      </c>
      <c r="T9">
        <f t="shared" si="4"/>
        <v>-3.3849334639208424E-2</v>
      </c>
      <c r="U9">
        <f t="shared" si="4"/>
        <v>0.10856260018012542</v>
      </c>
      <c r="V9">
        <f t="shared" si="4"/>
        <v>3.1443735400701819E-2</v>
      </c>
      <c r="W9">
        <f t="shared" si="4"/>
        <v>2.1302767154859265E-2</v>
      </c>
      <c r="X9">
        <f t="shared" si="4"/>
        <v>-5.6845101362388659E-3</v>
      </c>
      <c r="Y9">
        <f t="shared" si="4"/>
        <v>-4.1663997492931613E-2</v>
      </c>
      <c r="Z9">
        <f t="shared" si="4"/>
        <v>7.2787201234793819E-2</v>
      </c>
      <c r="AA9">
        <f t="shared" si="4"/>
        <v>-0.24822985528776673</v>
      </c>
      <c r="AB9">
        <f t="shared" si="4"/>
        <v>-0.21071759652721112</v>
      </c>
      <c r="AC9">
        <f t="shared" si="4"/>
        <v>-7.1418128720657781E-2</v>
      </c>
      <c r="AD9">
        <f t="shared" si="4"/>
        <v>0.11813853160372645</v>
      </c>
      <c r="AE9">
        <f t="shared" si="4"/>
        <v>2.7269424166404019E-2</v>
      </c>
      <c r="AF9">
        <f t="shared" si="4"/>
        <v>-4.5655856464868846E-2</v>
      </c>
      <c r="AG9">
        <f t="shared" si="4"/>
        <v>-9.1224977762603743E-2</v>
      </c>
      <c r="AH9">
        <f t="shared" si="4"/>
        <v>0.11542285605411057</v>
      </c>
      <c r="AI9">
        <v>1.0029762788769572</v>
      </c>
      <c r="AK9">
        <f ca="1">AVERAGE(OFFSET(C$4,(ROW(F6)-1)*3,,3,))</f>
        <v>39.78</v>
      </c>
      <c r="AL9">
        <f t="shared" si="5"/>
        <v>-0.13171460222324333</v>
      </c>
      <c r="AM9">
        <f t="shared" ca="1" si="6"/>
        <v>-2.4472860944485947E-2</v>
      </c>
    </row>
    <row r="10" spans="1:39" x14ac:dyDescent="0.15">
      <c r="A10">
        <f t="shared" ca="1" si="1"/>
        <v>46.09</v>
      </c>
      <c r="B10">
        <f t="shared" ca="1" si="2"/>
        <v>0.99589192225508827</v>
      </c>
      <c r="C10">
        <v>18.75</v>
      </c>
      <c r="D10">
        <f t="shared" si="3"/>
        <v>1.0043793945778068</v>
      </c>
      <c r="E10">
        <v>0.99660777706948378</v>
      </c>
      <c r="F10">
        <v>0.98985065730653332</v>
      </c>
      <c r="G10">
        <v>0.99020990624740735</v>
      </c>
      <c r="H10">
        <v>1.0040894220283534</v>
      </c>
      <c r="I10">
        <v>1.0306477093206952</v>
      </c>
      <c r="J10">
        <v>1.0073780571116273</v>
      </c>
      <c r="K10">
        <v>0.99847595140974488</v>
      </c>
      <c r="L10">
        <v>1.0068196235990696</v>
      </c>
      <c r="M10">
        <v>1.0118234007654456</v>
      </c>
      <c r="N10">
        <v>1.0151531206951361</v>
      </c>
      <c r="O10">
        <v>0.99640841457157514</v>
      </c>
      <c r="P10">
        <v>0.99577179974263119</v>
      </c>
      <c r="Q10">
        <v>1.0071942446043165</v>
      </c>
      <c r="R10">
        <v>1.0313370473537604</v>
      </c>
      <c r="S10">
        <v>0.98392378684132187</v>
      </c>
      <c r="T10">
        <f t="shared" si="4"/>
        <v>2.0387937381306856E-2</v>
      </c>
      <c r="U10">
        <f t="shared" si="4"/>
        <v>6.1207190629265003E-2</v>
      </c>
      <c r="V10">
        <f t="shared" si="4"/>
        <v>5.902999089247829E-2</v>
      </c>
      <c r="W10">
        <f t="shared" si="4"/>
        <v>-2.448649841225934E-2</v>
      </c>
      <c r="X10">
        <f t="shared" si="4"/>
        <v>-0.18112469161609604</v>
      </c>
      <c r="Y10">
        <f t="shared" si="4"/>
        <v>-4.4105834330541015E-2</v>
      </c>
      <c r="Z10">
        <f t="shared" si="4"/>
        <v>9.1512668018383595E-3</v>
      </c>
      <c r="AA10">
        <f t="shared" si="4"/>
        <v>-4.0778850893628427E-2</v>
      </c>
      <c r="AB10">
        <f t="shared" si="4"/>
        <v>-7.052430278994036E-2</v>
      </c>
      <c r="AC10">
        <f t="shared" si="4"/>
        <v>-9.0236753661438726E-2</v>
      </c>
      <c r="AD10">
        <f t="shared" si="4"/>
        <v>2.1588303937743698E-2</v>
      </c>
      <c r="AE10">
        <f t="shared" si="4"/>
        <v>2.5422986238307015E-2</v>
      </c>
      <c r="AF10">
        <f t="shared" si="4"/>
        <v>-4.3010936871674982E-2</v>
      </c>
      <c r="AG10">
        <f t="shared" si="4"/>
        <v>-0.18513638795777559</v>
      </c>
      <c r="AH10">
        <f t="shared" si="4"/>
        <v>9.7241023959036235E-2</v>
      </c>
      <c r="AI10">
        <v>1.0043793945778068</v>
      </c>
      <c r="AK10">
        <f ca="1">AVERAGE(OFFSET(C$4,(ROW(F7)-1)*3,,3,))</f>
        <v>46.09</v>
      </c>
      <c r="AL10">
        <f t="shared" si="5"/>
        <v>-6.3248588754643134E-2</v>
      </c>
      <c r="AM10">
        <f t="shared" ca="1" si="6"/>
        <v>4.5674372810729585E-2</v>
      </c>
    </row>
    <row r="11" spans="1:39" x14ac:dyDescent="0.15">
      <c r="A11">
        <f t="shared" ca="1" si="1"/>
        <v>52.390000000000008</v>
      </c>
      <c r="B11">
        <f t="shared" ca="1" si="2"/>
        <v>1.000251787767124</v>
      </c>
      <c r="C11">
        <v>20.86</v>
      </c>
      <c r="D11">
        <f t="shared" si="3"/>
        <v>1.0046823270448839</v>
      </c>
      <c r="E11">
        <v>1.0007057645023223</v>
      </c>
      <c r="F11">
        <v>0.99266532004371</v>
      </c>
      <c r="G11">
        <v>0.98855056832323907</v>
      </c>
      <c r="H11">
        <v>1.0207197382769901</v>
      </c>
      <c r="I11">
        <v>0.97946287519747233</v>
      </c>
      <c r="J11">
        <v>1.0154392676595163</v>
      </c>
      <c r="K11">
        <v>0.99757945223900668</v>
      </c>
      <c r="L11">
        <v>1.03668851765701</v>
      </c>
      <c r="M11">
        <v>1.0193411700382722</v>
      </c>
      <c r="N11">
        <v>1.0188619264596799</v>
      </c>
      <c r="O11">
        <v>1.0023088763468446</v>
      </c>
      <c r="P11">
        <v>0.96237514553587833</v>
      </c>
      <c r="Q11">
        <v>0.99831246114219729</v>
      </c>
      <c r="R11">
        <v>1.0041782729805013</v>
      </c>
      <c r="S11">
        <v>1.0330455492706163</v>
      </c>
      <c r="T11">
        <f t="shared" si="4"/>
        <v>-4.2330934060511739E-3</v>
      </c>
      <c r="U11">
        <f t="shared" si="4"/>
        <v>4.4170265870145949E-2</v>
      </c>
      <c r="V11">
        <f t="shared" si="4"/>
        <v>6.9092886333006268E-2</v>
      </c>
      <c r="W11">
        <f t="shared" si="4"/>
        <v>-0.12304802532676293</v>
      </c>
      <c r="X11">
        <f t="shared" si="4"/>
        <v>0.12450566463023385</v>
      </c>
      <c r="Y11">
        <f t="shared" si="4"/>
        <v>-9.1927769354683858E-2</v>
      </c>
      <c r="Z11">
        <f t="shared" si="4"/>
        <v>1.4540892136170106E-2</v>
      </c>
      <c r="AA11">
        <f t="shared" si="4"/>
        <v>-0.2161890925597536</v>
      </c>
      <c r="AB11">
        <f t="shared" si="4"/>
        <v>-0.11493904126888302</v>
      </c>
      <c r="AC11">
        <f t="shared" si="4"/>
        <v>-0.11211747600928189</v>
      </c>
      <c r="AD11">
        <f t="shared" si="4"/>
        <v>-1.3837289925387316E-2</v>
      </c>
      <c r="AE11">
        <f t="shared" si="4"/>
        <v>0.23010564094912678</v>
      </c>
      <c r="AF11">
        <f t="shared" si="4"/>
        <v>1.0133786132691086E-2</v>
      </c>
      <c r="AG11">
        <f t="shared" si="4"/>
        <v>-2.5017409420348986E-2</v>
      </c>
      <c r="AH11">
        <f t="shared" si="4"/>
        <v>-0.19506769997167311</v>
      </c>
      <c r="AI11">
        <v>1.0046823270448839</v>
      </c>
      <c r="AK11">
        <f ca="1">AVERAGE(OFFSET(C$4,(ROW(F8)-1)*3,,3,))</f>
        <v>52.390000000000008</v>
      </c>
      <c r="AL11">
        <f t="shared" si="5"/>
        <v>-0.11040273148421047</v>
      </c>
      <c r="AM11">
        <f t="shared" ca="1" si="6"/>
        <v>-3.9611254593715575E-2</v>
      </c>
    </row>
    <row r="12" spans="1:39" x14ac:dyDescent="0.15">
      <c r="A12">
        <f t="shared" ca="1" si="1"/>
        <v>58.69</v>
      </c>
      <c r="B12">
        <f t="shared" ca="1" si="2"/>
        <v>0.99366305982447001</v>
      </c>
      <c r="C12">
        <v>22.96</v>
      </c>
      <c r="D12">
        <f t="shared" si="3"/>
        <v>1.0001534091689976</v>
      </c>
      <c r="E12">
        <v>1.0016733448684092</v>
      </c>
      <c r="F12">
        <v>1.0047518129739395</v>
      </c>
      <c r="G12">
        <v>0.99166182693105454</v>
      </c>
      <c r="H12">
        <v>1.0079062159214831</v>
      </c>
      <c r="I12">
        <v>0.98578199052132698</v>
      </c>
      <c r="J12">
        <v>0.99494466457166275</v>
      </c>
      <c r="K12">
        <v>0.97606347214128819</v>
      </c>
      <c r="L12">
        <v>1.019507295411292</v>
      </c>
      <c r="M12">
        <v>1.019170311645708</v>
      </c>
      <c r="N12">
        <v>1.0212461587368866</v>
      </c>
      <c r="O12">
        <v>1.0107747562852745</v>
      </c>
      <c r="P12">
        <v>0.95594092775292594</v>
      </c>
      <c r="Q12">
        <v>0.9743316457944754</v>
      </c>
      <c r="R12">
        <v>1.0174094707520891</v>
      </c>
      <c r="S12">
        <v>1.021137243227151</v>
      </c>
      <c r="T12">
        <f t="shared" si="4"/>
        <v>-1.0031678320573525E-2</v>
      </c>
      <c r="U12">
        <f t="shared" si="4"/>
        <v>-2.8443352491423525E-2</v>
      </c>
      <c r="V12">
        <f t="shared" si="4"/>
        <v>5.0238780528510718E-2</v>
      </c>
      <c r="W12">
        <f t="shared" si="4"/>
        <v>-4.7250753361658723E-2</v>
      </c>
      <c r="X12">
        <f t="shared" si="4"/>
        <v>8.5920322648491351E-2</v>
      </c>
      <c r="Y12">
        <f t="shared" si="4"/>
        <v>3.0408941195090453E-2</v>
      </c>
      <c r="Z12">
        <f t="shared" si="4"/>
        <v>0.14536597051167752</v>
      </c>
      <c r="AA12">
        <f t="shared" si="4"/>
        <v>-0.11591680127137066</v>
      </c>
      <c r="AB12">
        <f t="shared" si="4"/>
        <v>-0.11393325801281956</v>
      </c>
      <c r="AC12">
        <f t="shared" si="4"/>
        <v>-0.12614163510151083</v>
      </c>
      <c r="AD12">
        <f t="shared" si="4"/>
        <v>-6.4302733346840085E-2</v>
      </c>
      <c r="AE12">
        <f t="shared" si="4"/>
        <v>0.27035495335983784</v>
      </c>
      <c r="AF12">
        <f t="shared" si="4"/>
        <v>0.15602120720312837</v>
      </c>
      <c r="AG12">
        <f t="shared" si="4"/>
        <v>-0.1035579728551797</v>
      </c>
      <c r="AH12">
        <f t="shared" si="4"/>
        <v>-0.12550170328615776</v>
      </c>
      <c r="AI12">
        <v>1.0001534091689976</v>
      </c>
      <c r="AK12">
        <f ca="1">AVERAGE(OFFSET(C$4,(ROW(F9)-1)*3,,3,))</f>
        <v>58.69</v>
      </c>
      <c r="AL12">
        <f t="shared" si="5"/>
        <v>-7.9956039119104302E-2</v>
      </c>
      <c r="AM12">
        <f t="shared" ca="1" si="6"/>
        <v>2.459254701885354E-2</v>
      </c>
    </row>
    <row r="13" spans="1:39" x14ac:dyDescent="0.15">
      <c r="A13">
        <f t="shared" ca="1" si="1"/>
        <v>64.989999999999995</v>
      </c>
      <c r="B13">
        <f t="shared" ca="1" si="2"/>
        <v>0.9918527722540631</v>
      </c>
      <c r="C13">
        <v>25.07</v>
      </c>
      <c r="D13">
        <f t="shared" si="3"/>
        <v>1.0012645626057977</v>
      </c>
      <c r="E13">
        <v>1.0030962571714781</v>
      </c>
      <c r="F13">
        <v>0.99208583065664424</v>
      </c>
      <c r="G13">
        <v>1.0109516302995105</v>
      </c>
      <c r="H13">
        <v>1.0498909487459105</v>
      </c>
      <c r="I13">
        <v>1.0265402843601896</v>
      </c>
      <c r="J13">
        <v>1.0001366306872523</v>
      </c>
      <c r="K13">
        <v>0.9917522076292079</v>
      </c>
      <c r="L13">
        <v>1.0277014167900191</v>
      </c>
      <c r="M13">
        <v>1.0087479496992893</v>
      </c>
      <c r="N13">
        <v>1.0064109356787114</v>
      </c>
      <c r="O13">
        <v>0.96767573114417649</v>
      </c>
      <c r="P13">
        <v>1.0150744530914884</v>
      </c>
      <c r="Q13">
        <v>1.01119104716227</v>
      </c>
      <c r="R13">
        <v>0.96100278551532037</v>
      </c>
      <c r="S13">
        <v>0.9467103304554928</v>
      </c>
      <c r="T13">
        <f t="shared" si="4"/>
        <v>-1.8548841832382038E-2</v>
      </c>
      <c r="U13">
        <f t="shared" si="4"/>
        <v>4.7673915604740685E-2</v>
      </c>
      <c r="V13">
        <f t="shared" si="4"/>
        <v>-6.5352572825778249E-2</v>
      </c>
      <c r="W13">
        <f t="shared" si="4"/>
        <v>-0.29211780263132003</v>
      </c>
      <c r="X13">
        <f t="shared" si="4"/>
        <v>-0.15716520654494276</v>
      </c>
      <c r="Y13">
        <f t="shared" si="4"/>
        <v>-8.1972812478063085E-4</v>
      </c>
      <c r="Z13">
        <f t="shared" si="4"/>
        <v>4.9691961579116942E-2</v>
      </c>
      <c r="AA13">
        <f t="shared" si="4"/>
        <v>-0.16394804550398265</v>
      </c>
      <c r="AB13">
        <f t="shared" si="4"/>
        <v>-5.2259448502571436E-2</v>
      </c>
      <c r="AC13">
        <f t="shared" si="4"/>
        <v>-3.8342838242685515E-2</v>
      </c>
      <c r="AD13">
        <f t="shared" si="4"/>
        <v>0.19714941788494811</v>
      </c>
      <c r="AE13">
        <f t="shared" si="4"/>
        <v>-8.9771775618369201E-2</v>
      </c>
      <c r="AF13">
        <f t="shared" si="4"/>
        <v>-6.6773344168255963E-2</v>
      </c>
      <c r="AG13">
        <f t="shared" si="4"/>
        <v>0.23866782874151449</v>
      </c>
      <c r="AH13">
        <f t="shared" si="4"/>
        <v>0.3285726830284208</v>
      </c>
      <c r="AI13">
        <v>1.0012645626057977</v>
      </c>
      <c r="AK13">
        <f ca="1">AVERAGE(OFFSET(C$4,(ROW(F10)-1)*3,,3,))</f>
        <v>64.989999999999995</v>
      </c>
      <c r="AL13">
        <f t="shared" si="5"/>
        <v>1.0818228199175396E-2</v>
      </c>
      <c r="AM13">
        <f t="shared" ca="1" si="6"/>
        <v>-9.3509859301819306E-3</v>
      </c>
    </row>
    <row r="14" spans="1:39" x14ac:dyDescent="0.15">
      <c r="A14">
        <f t="shared" ca="1" si="1"/>
        <v>71.276666666666671</v>
      </c>
      <c r="B14">
        <f t="shared" ca="1" si="2"/>
        <v>0.99010906987016278</v>
      </c>
      <c r="C14">
        <v>27.17</v>
      </c>
      <c r="D14">
        <f t="shared" si="3"/>
        <v>0.99470513031829744</v>
      </c>
      <c r="E14">
        <v>0.99609552864037887</v>
      </c>
      <c r="F14">
        <v>0.99432100400675516</v>
      </c>
      <c r="G14">
        <v>0.98025387870239777</v>
      </c>
      <c r="H14">
        <v>1.0065430752453652</v>
      </c>
      <c r="I14">
        <v>0.99020537124802532</v>
      </c>
      <c r="J14">
        <v>0.9975406476294576</v>
      </c>
      <c r="K14">
        <v>0.97964946882424131</v>
      </c>
      <c r="L14">
        <v>1.0070839500951576</v>
      </c>
      <c r="M14">
        <v>1.0154114270092947</v>
      </c>
      <c r="N14">
        <v>0.9759457454699586</v>
      </c>
      <c r="O14">
        <v>0.99307337095946635</v>
      </c>
      <c r="P14">
        <v>0.98658006005269927</v>
      </c>
      <c r="Q14">
        <v>0.9823252509103827</v>
      </c>
      <c r="R14">
        <v>1.0271587743732591</v>
      </c>
      <c r="S14">
        <v>0.98838940160762134</v>
      </c>
      <c r="T14">
        <f t="shared" si="4"/>
        <v>2.3472682243748162E-2</v>
      </c>
      <c r="U14">
        <f t="shared" si="4"/>
        <v>3.4171096819803279E-2</v>
      </c>
      <c r="V14">
        <f t="shared" si="4"/>
        <v>0.11966208580401201</v>
      </c>
      <c r="W14">
        <f t="shared" si="4"/>
        <v>-3.9130573478323348E-2</v>
      </c>
      <c r="X14">
        <f t="shared" si="4"/>
        <v>5.905746997386227E-2</v>
      </c>
      <c r="Y14">
        <f t="shared" si="4"/>
        <v>1.4774289270848059E-2</v>
      </c>
      <c r="Z14">
        <f t="shared" si="4"/>
        <v>0.12336273705140907</v>
      </c>
      <c r="AA14">
        <f t="shared" si="4"/>
        <v>-4.2353860746484166E-2</v>
      </c>
      <c r="AB14">
        <f t="shared" si="4"/>
        <v>-9.1763263020684119E-2</v>
      </c>
      <c r="AC14">
        <f t="shared" si="4"/>
        <v>0.1460896966318834</v>
      </c>
      <c r="AD14">
        <f t="shared" si="4"/>
        <v>4.1704376939148351E-2</v>
      </c>
      <c r="AE14">
        <f t="shared" si="4"/>
        <v>8.1064806950281731E-2</v>
      </c>
      <c r="AF14">
        <f t="shared" si="4"/>
        <v>0.10699687636082902</v>
      </c>
      <c r="AG14">
        <f t="shared" si="4"/>
        <v>-0.16077911499450445</v>
      </c>
      <c r="AH14">
        <f t="shared" si="4"/>
        <v>7.0071166210550942E-2</v>
      </c>
      <c r="AI14">
        <v>0.99470513031829744</v>
      </c>
      <c r="AK14">
        <f ca="1">AVERAGE(OFFSET(C$4,(ROW(F11)-1)*3,,3,))</f>
        <v>71.276666666666671</v>
      </c>
      <c r="AL14">
        <f t="shared" si="5"/>
        <v>-1.9338324170524851E-3</v>
      </c>
      <c r="AM14">
        <f t="shared" ca="1" si="6"/>
        <v>2.35679546328115E-2</v>
      </c>
    </row>
    <row r="15" spans="1:39" x14ac:dyDescent="0.15">
      <c r="A15">
        <f t="shared" ca="1" si="1"/>
        <v>77.556666666666658</v>
      </c>
      <c r="B15">
        <f t="shared" ca="1" si="2"/>
        <v>0.98404796872406319</v>
      </c>
      <c r="C15">
        <v>29.27</v>
      </c>
      <c r="D15">
        <f t="shared" si="3"/>
        <v>0.99397380880803898</v>
      </c>
      <c r="E15">
        <v>1.0050883343957746</v>
      </c>
      <c r="F15">
        <v>0.99266532004371</v>
      </c>
      <c r="G15">
        <v>1.0047291130838796</v>
      </c>
      <c r="H15">
        <v>0.99045801526717558</v>
      </c>
      <c r="I15">
        <v>1.0034755134281201</v>
      </c>
      <c r="J15">
        <v>1.0077879491733843</v>
      </c>
      <c r="K15">
        <v>0.98704558698283196</v>
      </c>
      <c r="L15">
        <v>0.97377881158807367</v>
      </c>
      <c r="M15">
        <v>1.0039639147074904</v>
      </c>
      <c r="N15">
        <v>1.0093249973508529</v>
      </c>
      <c r="O15">
        <v>0.98152898922524368</v>
      </c>
      <c r="P15">
        <v>0.97187327654880806</v>
      </c>
      <c r="Q15">
        <v>1.0089706012967403</v>
      </c>
      <c r="R15">
        <v>0.99094707520891367</v>
      </c>
      <c r="S15">
        <v>0.97796963381958923</v>
      </c>
      <c r="T15">
        <f t="shared" si="4"/>
        <v>-3.0452595418053501E-2</v>
      </c>
      <c r="U15">
        <f t="shared" si="4"/>
        <v>4.4170265870145949E-2</v>
      </c>
      <c r="V15">
        <f t="shared" si="4"/>
        <v>-2.8307795752766408E-2</v>
      </c>
      <c r="W15">
        <f t="shared" si="4"/>
        <v>5.7526806930921076E-2</v>
      </c>
      <c r="X15">
        <f t="shared" si="4"/>
        <v>-2.0816926732499113E-2</v>
      </c>
      <c r="Y15">
        <f t="shared" si="4"/>
        <v>-4.6546677811215714E-2</v>
      </c>
      <c r="Z15">
        <f t="shared" si="4"/>
        <v>7.8234319175873063E-2</v>
      </c>
      <c r="AA15">
        <f t="shared" si="4"/>
        <v>0.15942656372681088</v>
      </c>
      <c r="AB15">
        <f t="shared" si="4"/>
        <v>-2.3736474583327737E-2</v>
      </c>
      <c r="AC15">
        <f t="shared" si="4"/>
        <v>-5.5690727841411422E-2</v>
      </c>
      <c r="AD15">
        <f t="shared" si="4"/>
        <v>0.11186238040384786</v>
      </c>
      <c r="AE15">
        <f t="shared" si="4"/>
        <v>0.17117914165257428</v>
      </c>
      <c r="AF15">
        <f t="shared" si="4"/>
        <v>-5.3583626832070533E-2</v>
      </c>
      <c r="AG15">
        <f t="shared" si="4"/>
        <v>5.4564909109902582E-2</v>
      </c>
      <c r="AH15">
        <f t="shared" si="4"/>
        <v>0.13365995216149074</v>
      </c>
      <c r="AI15">
        <v>0.99397380880803898</v>
      </c>
      <c r="AK15">
        <f ca="1">AVERAGE(OFFSET(C$4,(ROW(F12)-1)*3,,3,))</f>
        <v>77.556666666666658</v>
      </c>
      <c r="AL15">
        <f t="shared" si="5"/>
        <v>1.8164799894618442E-3</v>
      </c>
      <c r="AM15">
        <f t="shared" ca="1" si="6"/>
        <v>4.1740057944291815E-2</v>
      </c>
    </row>
    <row r="16" spans="1:39" x14ac:dyDescent="0.15">
      <c r="A16">
        <f t="shared" ca="1" si="1"/>
        <v>83.84</v>
      </c>
      <c r="B16">
        <f t="shared" ca="1" si="2"/>
        <v>0.981305568281027</v>
      </c>
      <c r="C16">
        <v>31.38</v>
      </c>
      <c r="D16">
        <f t="shared" si="3"/>
        <v>0.99023857825208983</v>
      </c>
      <c r="E16">
        <v>0.98949321555413905</v>
      </c>
      <c r="F16">
        <v>0.99423821980860294</v>
      </c>
      <c r="G16">
        <v>1.0092922923753422</v>
      </c>
      <c r="H16">
        <v>1.0139040348964012</v>
      </c>
      <c r="I16">
        <v>1.0186413902053713</v>
      </c>
      <c r="J16">
        <v>0.99262194288837269</v>
      </c>
      <c r="K16">
        <v>0.9908557084584696</v>
      </c>
      <c r="L16">
        <v>1.0261154578134912</v>
      </c>
      <c r="M16">
        <v>1.0044764898851832</v>
      </c>
      <c r="N16">
        <v>1.0000529829394935</v>
      </c>
      <c r="O16">
        <v>0.97614161108260644</v>
      </c>
      <c r="P16">
        <v>0.95257062319995089</v>
      </c>
      <c r="Q16">
        <v>0.96456168398614439</v>
      </c>
      <c r="R16">
        <v>1.0006963788300836</v>
      </c>
      <c r="S16">
        <v>0.91991664185769584</v>
      </c>
      <c r="T16">
        <f t="shared" si="4"/>
        <v>6.3374222408921682E-2</v>
      </c>
      <c r="U16">
        <f t="shared" si="4"/>
        <v>3.4670659702569481E-2</v>
      </c>
      <c r="V16">
        <f t="shared" si="4"/>
        <v>-5.5496307775676434E-2</v>
      </c>
      <c r="W16">
        <f t="shared" si="4"/>
        <v>-8.2849563292287057E-2</v>
      </c>
      <c r="X16">
        <f t="shared" si="4"/>
        <v>-0.11081861428945414</v>
      </c>
      <c r="Y16">
        <f t="shared" si="4"/>
        <v>4.4432457581063282E-2</v>
      </c>
      <c r="Z16">
        <f t="shared" si="4"/>
        <v>5.5118143273837301E-2</v>
      </c>
      <c r="AA16">
        <f t="shared" si="4"/>
        <v>-0.15468163439573729</v>
      </c>
      <c r="AB16">
        <f t="shared" si="4"/>
        <v>-2.6799001234250702E-2</v>
      </c>
      <c r="AC16">
        <f t="shared" si="4"/>
        <v>-3.17889215682929E-4</v>
      </c>
      <c r="AD16">
        <f t="shared" si="4"/>
        <v>0.1448856586303196</v>
      </c>
      <c r="AE16">
        <f t="shared" si="4"/>
        <v>0.29154617782848313</v>
      </c>
      <c r="AF16">
        <f t="shared" si="4"/>
        <v>0.21648896589122471</v>
      </c>
      <c r="AG16">
        <f t="shared" si="4"/>
        <v>-4.1768188251325444E-3</v>
      </c>
      <c r="AH16">
        <f t="shared" si="4"/>
        <v>0.50083331832300892</v>
      </c>
      <c r="AI16">
        <v>0.99023857825208983</v>
      </c>
      <c r="AK16">
        <f ca="1">AVERAGE(OFFSET(C$4,(ROW(F13)-1)*3,,3,))</f>
        <v>83.84</v>
      </c>
      <c r="AL16">
        <f t="shared" si="5"/>
        <v>-1.9179548743998281E-2</v>
      </c>
      <c r="AM16">
        <f t="shared" ca="1" si="6"/>
        <v>6.9455693297375443E-2</v>
      </c>
    </row>
    <row r="17" spans="1:39" x14ac:dyDescent="0.15">
      <c r="A17">
        <f t="shared" ca="1" si="1"/>
        <v>90.123333333333335</v>
      </c>
      <c r="B17">
        <f t="shared" ca="1" si="2"/>
        <v>0.98402011416642765</v>
      </c>
      <c r="C17">
        <v>33.479999999999997</v>
      </c>
      <c r="D17">
        <f t="shared" si="3"/>
        <v>0.99665450098936648</v>
      </c>
      <c r="E17">
        <v>1.012715144340224</v>
      </c>
      <c r="F17">
        <v>0.99109242027881717</v>
      </c>
      <c r="G17">
        <v>0.97859454077822949</v>
      </c>
      <c r="H17">
        <v>1.0076335877862594</v>
      </c>
      <c r="I17">
        <v>0.97124802527646126</v>
      </c>
      <c r="J17">
        <v>1.0060117502391037</v>
      </c>
      <c r="K17">
        <v>0.97651172172665734</v>
      </c>
      <c r="L17">
        <v>1.0028547261577501</v>
      </c>
      <c r="M17">
        <v>0.98858665937670853</v>
      </c>
      <c r="N17">
        <v>1.0260146232913001</v>
      </c>
      <c r="O17">
        <v>0.98101590559261165</v>
      </c>
      <c r="P17">
        <v>0.95777927569091237</v>
      </c>
      <c r="Q17">
        <v>1.023625544009237</v>
      </c>
      <c r="R17">
        <v>1.0139275766016713</v>
      </c>
      <c r="S17">
        <v>1.0122060136945521</v>
      </c>
      <c r="T17">
        <f t="shared" si="4"/>
        <v>-7.5809913980324953E-2</v>
      </c>
      <c r="U17">
        <f t="shared" si="4"/>
        <v>5.3684936311207646E-2</v>
      </c>
      <c r="V17">
        <f t="shared" si="4"/>
        <v>0.12982727247940901</v>
      </c>
      <c r="W17">
        <f t="shared" si="4"/>
        <v>-4.5627596311315272E-2</v>
      </c>
      <c r="X17">
        <f t="shared" si="4"/>
        <v>0.17504046287841257</v>
      </c>
      <c r="Y17">
        <f t="shared" si="4"/>
        <v>-3.5962510604938429E-2</v>
      </c>
      <c r="Z17">
        <f t="shared" si="4"/>
        <v>0.14261114952664372</v>
      </c>
      <c r="AA17">
        <f t="shared" si="4"/>
        <v>-1.7103954991761015E-2</v>
      </c>
      <c r="AB17">
        <f t="shared" si="4"/>
        <v>6.8873835962797253E-2</v>
      </c>
      <c r="AC17">
        <f t="shared" si="4"/>
        <v>-0.15409199620544486</v>
      </c>
      <c r="AD17">
        <f t="shared" si="4"/>
        <v>0.11499963537728497</v>
      </c>
      <c r="AE17">
        <f t="shared" si="4"/>
        <v>0.25882757229247433</v>
      </c>
      <c r="AF17">
        <f t="shared" si="4"/>
        <v>-0.14010468037031215</v>
      </c>
      <c r="AG17">
        <f t="shared" si="4"/>
        <v>-8.2988874890770795E-2</v>
      </c>
      <c r="AH17">
        <f t="shared" si="4"/>
        <v>-7.279272595176095E-2</v>
      </c>
      <c r="AI17">
        <v>0.99665450098936648</v>
      </c>
      <c r="AK17">
        <f ca="1">AVERAGE(OFFSET(C$4,(ROW(F14)-1)*3,,3,))</f>
        <v>90.123333333333335</v>
      </c>
      <c r="AL17">
        <f t="shared" si="5"/>
        <v>-4.9282417869491592E-2</v>
      </c>
      <c r="AM17">
        <f t="shared" ca="1" si="6"/>
        <v>4.8498376500673485E-2</v>
      </c>
    </row>
    <row r="18" spans="1:39" x14ac:dyDescent="0.15">
      <c r="A18">
        <f t="shared" ca="1" si="1"/>
        <v>96.40333333333335</v>
      </c>
      <c r="B18">
        <f t="shared" ca="1" si="2"/>
        <v>0.98357141790232394</v>
      </c>
      <c r="C18">
        <v>35.58</v>
      </c>
      <c r="D18">
        <f t="shared" si="3"/>
        <v>1.0084304210975188</v>
      </c>
      <c r="E18">
        <v>1.0021855932975139</v>
      </c>
      <c r="F18">
        <v>1.0167555217060167</v>
      </c>
      <c r="G18">
        <v>1.0117812992615947</v>
      </c>
      <c r="H18">
        <v>1.0051799345692476</v>
      </c>
      <c r="I18">
        <v>1.0151658767772511</v>
      </c>
      <c r="J18">
        <v>1.0102473015439268</v>
      </c>
      <c r="K18">
        <v>0.98054596799497962</v>
      </c>
      <c r="L18">
        <v>1.0123704800169169</v>
      </c>
      <c r="M18">
        <v>1.0249794969928923</v>
      </c>
      <c r="N18">
        <v>1.0021723005192327</v>
      </c>
      <c r="O18">
        <v>1.0151359671626474</v>
      </c>
      <c r="P18">
        <v>0.94307249218702116</v>
      </c>
      <c r="Q18">
        <v>1.0391686650679455</v>
      </c>
      <c r="R18">
        <v>1.0250696378830084</v>
      </c>
      <c r="S18">
        <v>1.0226257814825841</v>
      </c>
      <c r="T18">
        <f t="shared" si="4"/>
        <v>-1.3099250177092745E-2</v>
      </c>
      <c r="U18">
        <f t="shared" si="4"/>
        <v>-9.9700179189321891E-2</v>
      </c>
      <c r="V18">
        <f t="shared" si="4"/>
        <v>-7.0274640370062674E-2</v>
      </c>
      <c r="W18">
        <f t="shared" si="4"/>
        <v>-3.0999389146734529E-2</v>
      </c>
      <c r="X18">
        <f t="shared" si="4"/>
        <v>-9.0312147225490996E-2</v>
      </c>
      <c r="Y18">
        <f t="shared" si="4"/>
        <v>-6.1170923372101033E-2</v>
      </c>
      <c r="Z18">
        <f t="shared" si="4"/>
        <v>0.11787451348100716</v>
      </c>
      <c r="AA18">
        <f t="shared" si="4"/>
        <v>-7.3767545070153775E-2</v>
      </c>
      <c r="AB18">
        <f t="shared" si="4"/>
        <v>-0.14803565673927901</v>
      </c>
      <c r="AC18">
        <f t="shared" si="4"/>
        <v>-1.3019666915106948E-2</v>
      </c>
      <c r="AD18">
        <f t="shared" si="4"/>
        <v>-9.0135367907508493E-2</v>
      </c>
      <c r="AE18">
        <f t="shared" si="4"/>
        <v>0.3516727517880589</v>
      </c>
      <c r="AF18">
        <f t="shared" si="4"/>
        <v>-0.2305261978963008</v>
      </c>
      <c r="AG18">
        <f t="shared" si="4"/>
        <v>-0.14856329808391272</v>
      </c>
      <c r="AH18">
        <f t="shared" si="4"/>
        <v>-0.13424169026494176</v>
      </c>
      <c r="AI18">
        <v>1.0084304210975188</v>
      </c>
      <c r="AK18">
        <f ca="1">AVERAGE(OFFSET(C$4,(ROW(F15)-1)*3,,3,))</f>
        <v>96.40333333333335</v>
      </c>
      <c r="AL18">
        <f t="shared" si="5"/>
        <v>1.5247247284642619E-3</v>
      </c>
      <c r="AM18">
        <f t="shared" ca="1" si="6"/>
        <v>5.4210843303909614E-2</v>
      </c>
    </row>
    <row r="19" spans="1:39" x14ac:dyDescent="0.15">
      <c r="A19">
        <f t="shared" ca="1" si="1"/>
        <v>102.68666666666667</v>
      </c>
      <c r="B19">
        <f t="shared" ca="1" si="2"/>
        <v>0.97924776046857953</v>
      </c>
      <c r="C19">
        <v>37.68</v>
      </c>
      <c r="D19">
        <f t="shared" si="3"/>
        <v>0.99448949865574832</v>
      </c>
      <c r="E19">
        <v>0.99666469356160647</v>
      </c>
      <c r="F19">
        <v>0.98811218914533594</v>
      </c>
      <c r="G19">
        <v>0.96013440637185765</v>
      </c>
      <c r="H19">
        <v>0.98418756815703379</v>
      </c>
      <c r="I19">
        <v>1.0056872037914693</v>
      </c>
      <c r="J19">
        <v>1.0136630687252357</v>
      </c>
      <c r="K19">
        <v>1.005647944775651</v>
      </c>
      <c r="L19">
        <v>1.0173926834425884</v>
      </c>
      <c r="M19">
        <v>1.0065267905959541</v>
      </c>
      <c r="N19">
        <v>1.0074705944685811</v>
      </c>
      <c r="O19">
        <v>0.96947152385838897</v>
      </c>
      <c r="P19">
        <v>0.99332066915864936</v>
      </c>
      <c r="Q19">
        <v>1.0174082955857535</v>
      </c>
      <c r="R19">
        <v>0.99303621169916434</v>
      </c>
      <c r="S19">
        <v>0.95861863649895807</v>
      </c>
      <c r="T19">
        <f t="shared" si="4"/>
        <v>2.0045285829288127E-2</v>
      </c>
      <c r="U19">
        <f t="shared" si="4"/>
        <v>7.1754215485492337E-2</v>
      </c>
      <c r="V19">
        <f t="shared" si="4"/>
        <v>0.24409198609750776</v>
      </c>
      <c r="W19">
        <f t="shared" si="4"/>
        <v>9.5632692296573299E-2</v>
      </c>
      <c r="X19">
        <f t="shared" si="4"/>
        <v>-3.4026556222897936E-2</v>
      </c>
      <c r="Y19">
        <f t="shared" si="4"/>
        <v>-8.1423423529792774E-2</v>
      </c>
      <c r="Z19">
        <f t="shared" si="4"/>
        <v>-3.3792329624603545E-2</v>
      </c>
      <c r="AA19">
        <f t="shared" si="4"/>
        <v>-0.1034589717244811</v>
      </c>
      <c r="AB19">
        <f t="shared" si="4"/>
        <v>-3.9033499950844645E-2</v>
      </c>
      <c r="AC19">
        <f t="shared" si="4"/>
        <v>-4.4656966686490183E-2</v>
      </c>
      <c r="AD19">
        <f t="shared" si="4"/>
        <v>0.18602506030810256</v>
      </c>
      <c r="AE19">
        <f t="shared" si="4"/>
        <v>4.0210424407277373E-2</v>
      </c>
      <c r="AF19">
        <f t="shared" si="4"/>
        <v>-0.10355104250679165</v>
      </c>
      <c r="AG19">
        <f t="shared" si="4"/>
        <v>4.1928891803569512E-2</v>
      </c>
      <c r="AH19">
        <f t="shared" si="4"/>
        <v>0.25357170644303229</v>
      </c>
      <c r="AI19">
        <v>0.99448949865574832</v>
      </c>
      <c r="AK19">
        <f ca="1">AVERAGE(OFFSET(C$4,(ROW(F16)-1)*3,,3,))</f>
        <v>102.68666666666667</v>
      </c>
      <c r="AL19">
        <f t="shared" si="5"/>
        <v>-0.11290785937841859</v>
      </c>
      <c r="AM19">
        <f t="shared" ca="1" si="6"/>
        <v>3.1282322152000393E-2</v>
      </c>
    </row>
    <row r="20" spans="1:39" x14ac:dyDescent="0.15">
      <c r="A20">
        <f t="shared" ca="1" si="1"/>
        <v>108.96666666666665</v>
      </c>
      <c r="B20">
        <f t="shared" ca="1" si="2"/>
        <v>0.97054689681900641</v>
      </c>
      <c r="C20">
        <v>39.78</v>
      </c>
      <c r="D20">
        <f t="shared" si="3"/>
        <v>1.0096517583464033</v>
      </c>
      <c r="E20">
        <v>1.0048037519351609</v>
      </c>
      <c r="F20">
        <v>0.99564555117719122</v>
      </c>
      <c r="G20">
        <v>1.007840371691695</v>
      </c>
      <c r="H20">
        <v>1.0278080697928027</v>
      </c>
      <c r="I20">
        <v>1.0041074249605055</v>
      </c>
      <c r="J20">
        <v>1.0270528760759667</v>
      </c>
      <c r="K20">
        <v>1.0195436819220942</v>
      </c>
      <c r="L20">
        <v>1.0475259039966167</v>
      </c>
      <c r="M20">
        <v>1.0150697102241661</v>
      </c>
      <c r="N20">
        <v>1.0146232913002013</v>
      </c>
      <c r="O20">
        <v>0.97511544381734228</v>
      </c>
      <c r="P20">
        <v>0.98382253814571963</v>
      </c>
      <c r="Q20">
        <v>1.0005329070077271</v>
      </c>
      <c r="R20">
        <v>1.0194986072423398</v>
      </c>
      <c r="S20">
        <v>1.0017862459065199</v>
      </c>
      <c r="T20">
        <f t="shared" si="4"/>
        <v>-2.8753504420377302E-2</v>
      </c>
      <c r="U20">
        <f t="shared" si="4"/>
        <v>2.6183742283045441E-2</v>
      </c>
      <c r="V20">
        <f t="shared" si="4"/>
        <v>-4.6858774150287066E-2</v>
      </c>
      <c r="W20">
        <f t="shared" si="4"/>
        <v>-0.16457068239420639</v>
      </c>
      <c r="X20">
        <f t="shared" si="4"/>
        <v>-2.4594075110308401E-2</v>
      </c>
      <c r="Y20">
        <f t="shared" si="4"/>
        <v>-0.16016049345745104</v>
      </c>
      <c r="Z20">
        <f t="shared" si="4"/>
        <v>-0.11613093918872841</v>
      </c>
      <c r="AA20">
        <f t="shared" si="4"/>
        <v>-0.27858661116461447</v>
      </c>
      <c r="AB20">
        <f t="shared" si="4"/>
        <v>-8.9743740955168863E-2</v>
      </c>
      <c r="AC20">
        <f t="shared" si="4"/>
        <v>-8.7104412165082371E-2</v>
      </c>
      <c r="AD20">
        <f t="shared" si="4"/>
        <v>0.15119646646954396</v>
      </c>
      <c r="AE20">
        <f t="shared" si="4"/>
        <v>9.7858473643922375E-2</v>
      </c>
      <c r="AF20">
        <f t="shared" si="4"/>
        <v>-3.196590379285557E-3</v>
      </c>
      <c r="AG20">
        <f t="shared" si="4"/>
        <v>-0.11586566947852384</v>
      </c>
      <c r="AH20">
        <f t="shared" si="4"/>
        <v>-1.070791479921309E-2</v>
      </c>
      <c r="AI20">
        <v>1.0096517583464033</v>
      </c>
      <c r="AK20">
        <f ca="1">AVERAGE(OFFSET(C$4,(ROW(F17)-1)*3,,3,))</f>
        <v>108.96666666666665</v>
      </c>
      <c r="AL20">
        <f t="shared" si="5"/>
        <v>-6.8120903058457E-2</v>
      </c>
      <c r="AM20">
        <f t="shared" ca="1" si="6"/>
        <v>7.6389667137444245E-2</v>
      </c>
    </row>
    <row r="21" spans="1:39" x14ac:dyDescent="0.15">
      <c r="A21">
        <f t="shared" ca="1" si="1"/>
        <v>115.25</v>
      </c>
      <c r="B21">
        <f t="shared" ca="1" si="2"/>
        <v>0.96802408902697323</v>
      </c>
      <c r="C21">
        <v>41.88</v>
      </c>
      <c r="D21">
        <f t="shared" si="3"/>
        <v>0.99817030225487313</v>
      </c>
      <c r="E21">
        <v>1.012715144340224</v>
      </c>
      <c r="F21">
        <v>0.99307924103447132</v>
      </c>
      <c r="G21">
        <v>0.9825354683481291</v>
      </c>
      <c r="H21">
        <v>1.0239912758996728</v>
      </c>
      <c r="I21">
        <v>0.97851500789889412</v>
      </c>
      <c r="J21">
        <v>1.0073780571116273</v>
      </c>
      <c r="K21">
        <v>0.99040745887310055</v>
      </c>
      <c r="L21">
        <v>1.0245294988369635</v>
      </c>
      <c r="M21">
        <v>1.0060142154182614</v>
      </c>
      <c r="N21">
        <v>0.97938963653703504</v>
      </c>
      <c r="O21">
        <v>0.95177013853258086</v>
      </c>
      <c r="P21">
        <v>0.99148232122066293</v>
      </c>
      <c r="Q21">
        <v>1.022737365663025</v>
      </c>
      <c r="R21">
        <v>1.0285515320334262</v>
      </c>
      <c r="S21">
        <v>0.97945817207502239</v>
      </c>
      <c r="T21">
        <f t="shared" ref="T21:AH37" si="7">-6*LN(E21)</f>
        <v>-7.5809913980324953E-2</v>
      </c>
      <c r="U21">
        <f t="shared" si="7"/>
        <v>4.1668910933346778E-2</v>
      </c>
      <c r="V21">
        <f t="shared" si="7"/>
        <v>0.10571301474262035</v>
      </c>
      <c r="W21">
        <f t="shared" si="7"/>
        <v>-0.14224804171078784</v>
      </c>
      <c r="X21">
        <f t="shared" si="7"/>
        <v>0.13031492763044283</v>
      </c>
      <c r="Y21">
        <f t="shared" si="7"/>
        <v>-4.4105834330541015E-2</v>
      </c>
      <c r="Z21">
        <f t="shared" si="7"/>
        <v>5.7833075446856202E-2</v>
      </c>
      <c r="AA21">
        <f t="shared" si="7"/>
        <v>-0.14540089008594564</v>
      </c>
      <c r="AB21">
        <f t="shared" si="7"/>
        <v>-3.5977213272994052E-2</v>
      </c>
      <c r="AC21">
        <f t="shared" si="7"/>
        <v>0.12495432726327652</v>
      </c>
      <c r="AD21">
        <f t="shared" si="7"/>
        <v>0.29659034679615148</v>
      </c>
      <c r="AE21">
        <f t="shared" si="7"/>
        <v>5.1324969110712194E-2</v>
      </c>
      <c r="AF21">
        <f t="shared" si="7"/>
        <v>-0.13489634670992937</v>
      </c>
      <c r="AG21">
        <f t="shared" si="7"/>
        <v>-0.16890919753926192</v>
      </c>
      <c r="AH21">
        <f t="shared" si="7"/>
        <v>0.12453447511725062</v>
      </c>
      <c r="AI21">
        <v>0.99817030225487313</v>
      </c>
      <c r="AK21">
        <f ca="1">AVERAGE(OFFSET(C$4,(ROW(F18)-1)*3,,3,))</f>
        <v>115.25</v>
      </c>
      <c r="AL21">
        <f t="shared" si="5"/>
        <v>1.761017960341776E-2</v>
      </c>
      <c r="AM21">
        <f t="shared" ca="1" si="6"/>
        <v>9.8079011910083128E-2</v>
      </c>
    </row>
    <row r="22" spans="1:39" x14ac:dyDescent="0.15">
      <c r="A22">
        <f t="shared" ca="1" si="1"/>
        <v>121.53333333333335</v>
      </c>
      <c r="B22">
        <f t="shared" ca="1" si="2"/>
        <v>0.97077669692593949</v>
      </c>
      <c r="C22">
        <v>43.99</v>
      </c>
      <c r="D22">
        <f t="shared" si="3"/>
        <v>0.99351363853953012</v>
      </c>
      <c r="E22">
        <v>1.0077064930334214</v>
      </c>
      <c r="F22">
        <v>1.0043378919831782</v>
      </c>
      <c r="G22">
        <v>0.98377997179125531</v>
      </c>
      <c r="H22">
        <v>1.0021810250817884</v>
      </c>
      <c r="I22">
        <v>1.0003159557661927</v>
      </c>
      <c r="J22">
        <v>1.0068315343626177</v>
      </c>
      <c r="K22">
        <v>0.97135685149491235</v>
      </c>
      <c r="L22">
        <v>0.9764220765489533</v>
      </c>
      <c r="M22">
        <v>1.0039639147074904</v>
      </c>
      <c r="N22">
        <v>1.0127688884179293</v>
      </c>
      <c r="O22">
        <v>1.0002565418163161</v>
      </c>
      <c r="P22">
        <v>0.98014584226974688</v>
      </c>
      <c r="Q22">
        <v>0.96367350563993237</v>
      </c>
      <c r="R22">
        <v>0.99164345403899723</v>
      </c>
      <c r="S22">
        <v>0.9973206311402204</v>
      </c>
      <c r="T22">
        <f t="shared" si="7"/>
        <v>-4.6061698215332111E-2</v>
      </c>
      <c r="U22">
        <f t="shared" si="7"/>
        <v>-2.5971062704085439E-2</v>
      </c>
      <c r="V22">
        <f t="shared" si="7"/>
        <v>9.8118077019640676E-2</v>
      </c>
      <c r="W22">
        <f t="shared" si="7"/>
        <v>-1.3071900595333034E-2</v>
      </c>
      <c r="X22">
        <f t="shared" si="7"/>
        <v>-1.8954351760851734E-3</v>
      </c>
      <c r="Y22">
        <f t="shared" si="7"/>
        <v>-4.0849830994632491E-2</v>
      </c>
      <c r="Z22">
        <f t="shared" si="7"/>
        <v>0.17436821365346997</v>
      </c>
      <c r="AA22">
        <f t="shared" si="7"/>
        <v>0.14316198342288433</v>
      </c>
      <c r="AB22">
        <f t="shared" si="7"/>
        <v>-2.3736474583327737E-2</v>
      </c>
      <c r="AC22">
        <f t="shared" si="7"/>
        <v>-7.6128321295408474E-2</v>
      </c>
      <c r="AD22">
        <f t="shared" si="7"/>
        <v>-1.539053490547298E-3</v>
      </c>
      <c r="AE22">
        <f t="shared" si="7"/>
        <v>0.12032339848389767</v>
      </c>
      <c r="AF22">
        <f t="shared" si="7"/>
        <v>0.22201637300715027</v>
      </c>
      <c r="AG22">
        <f t="shared" si="7"/>
        <v>5.0349945817490409E-2</v>
      </c>
      <c r="AH22">
        <f t="shared" si="7"/>
        <v>1.6097788759083159E-2</v>
      </c>
      <c r="AI22">
        <v>0.99351363853953012</v>
      </c>
      <c r="AK22">
        <f ca="1">AVERAGE(OFFSET(C$4,(ROW(F19)-1)*3,,3,))</f>
        <v>121.53333333333335</v>
      </c>
      <c r="AL22">
        <f t="shared" si="5"/>
        <v>4.2072270689676354E-3</v>
      </c>
      <c r="AM22">
        <f t="shared" ca="1" si="6"/>
        <v>0.11303785272189584</v>
      </c>
    </row>
    <row r="23" spans="1:39" x14ac:dyDescent="0.15">
      <c r="A23">
        <f t="shared" ca="1" si="1"/>
        <v>127.81</v>
      </c>
      <c r="B23">
        <f t="shared" ca="1" si="2"/>
        <v>0.96362073697169726</v>
      </c>
      <c r="C23">
        <v>46.09</v>
      </c>
      <c r="D23">
        <f t="shared" si="3"/>
        <v>0.99709364093881558</v>
      </c>
      <c r="E23">
        <v>0.99313587104999557</v>
      </c>
      <c r="F23">
        <v>0.99953640849034731</v>
      </c>
      <c r="G23">
        <v>0.99373599933626489</v>
      </c>
      <c r="H23">
        <v>1.0141766630316249</v>
      </c>
      <c r="I23">
        <v>0.99557661927330177</v>
      </c>
      <c r="J23">
        <v>0.98360431752971722</v>
      </c>
      <c r="K23">
        <v>0.99982070016585234</v>
      </c>
      <c r="L23">
        <v>1.0181856629308523</v>
      </c>
      <c r="M23">
        <v>0.9964461454346637</v>
      </c>
      <c r="N23">
        <v>0.96985270742820806</v>
      </c>
      <c r="O23">
        <v>0.96305797845048746</v>
      </c>
      <c r="P23">
        <v>0.97922666830075367</v>
      </c>
      <c r="Q23">
        <v>1.0031974420463627</v>
      </c>
      <c r="R23">
        <v>1.0048746518105849</v>
      </c>
      <c r="S23">
        <v>1.0419767788032153</v>
      </c>
      <c r="T23">
        <f t="shared" si="7"/>
        <v>4.1326772671312323E-2</v>
      </c>
      <c r="U23">
        <f t="shared" si="7"/>
        <v>2.7821940085164163E-3</v>
      </c>
      <c r="V23">
        <f t="shared" si="7"/>
        <v>3.7702210986397998E-2</v>
      </c>
      <c r="W23">
        <f t="shared" si="7"/>
        <v>-8.446268334502087E-2</v>
      </c>
      <c r="X23">
        <f t="shared" si="7"/>
        <v>2.6599156926011561E-2</v>
      </c>
      <c r="Y23">
        <f t="shared" si="7"/>
        <v>9.9189474791544982E-2</v>
      </c>
      <c r="Z23">
        <f t="shared" si="7"/>
        <v>1.0758954617075122E-3</v>
      </c>
      <c r="AA23">
        <f t="shared" si="7"/>
        <v>-0.10813368953010175</v>
      </c>
      <c r="AB23">
        <f t="shared" si="7"/>
        <v>2.1361107048315207E-2</v>
      </c>
      <c r="AC23">
        <f t="shared" si="7"/>
        <v>0.18366640216165087</v>
      </c>
      <c r="AD23">
        <f t="shared" si="7"/>
        <v>0.22584997752631175</v>
      </c>
      <c r="AE23">
        <f t="shared" si="7"/>
        <v>0.12595279686401406</v>
      </c>
      <c r="AF23">
        <f t="shared" si="7"/>
        <v>-1.9154046593837723E-2</v>
      </c>
      <c r="AG23">
        <f t="shared" si="7"/>
        <v>-2.9176854994207843E-2</v>
      </c>
      <c r="AH23">
        <f t="shared" si="7"/>
        <v>-0.24671794719127393</v>
      </c>
      <c r="AI23">
        <v>0.99709364093881558</v>
      </c>
      <c r="AK23">
        <f ca="1">AVERAGE(OFFSET(C$4,(ROW(F20)-1)*3,,3,))</f>
        <v>127.81</v>
      </c>
      <c r="AL23">
        <f t="shared" si="5"/>
        <v>4.4539535648720832E-2</v>
      </c>
      <c r="AM23">
        <f t="shared" ca="1" si="6"/>
        <v>5.2435419829328048E-2</v>
      </c>
    </row>
    <row r="24" spans="1:39" x14ac:dyDescent="0.15">
      <c r="A24">
        <f t="shared" ca="1" si="1"/>
        <v>134.05666666666664</v>
      </c>
      <c r="B24">
        <f t="shared" ca="1" si="2"/>
        <v>0.96360176045993129</v>
      </c>
      <c r="C24">
        <v>48.19</v>
      </c>
      <c r="D24">
        <f t="shared" si="3"/>
        <v>0.99706848728691932</v>
      </c>
      <c r="E24">
        <v>0.99962435115198989</v>
      </c>
      <c r="F24">
        <v>0.99498327759197325</v>
      </c>
      <c r="G24">
        <v>0.99684725794408036</v>
      </c>
      <c r="H24">
        <v>1.0158124318429662</v>
      </c>
      <c r="I24">
        <v>0.99115323854660342</v>
      </c>
      <c r="J24">
        <v>0.98633693127476429</v>
      </c>
      <c r="K24">
        <v>0.99040745887310055</v>
      </c>
      <c r="L24">
        <v>1.0134277860012688</v>
      </c>
      <c r="M24">
        <v>0.99815472936030614</v>
      </c>
      <c r="N24">
        <v>0.99766875066228666</v>
      </c>
      <c r="O24">
        <v>0.99486916367367884</v>
      </c>
      <c r="P24">
        <v>0.98075862491574228</v>
      </c>
      <c r="Q24">
        <v>1.0058619770849986</v>
      </c>
      <c r="R24">
        <v>1.0181058495821727</v>
      </c>
      <c r="S24">
        <v>0.9720154807978566</v>
      </c>
      <c r="T24">
        <f t="shared" si="7"/>
        <v>2.2543165302787516E-3</v>
      </c>
      <c r="U24">
        <f t="shared" si="7"/>
        <v>3.0176090430011841E-2</v>
      </c>
      <c r="V24">
        <f t="shared" si="7"/>
        <v>1.8946334506645488E-2</v>
      </c>
      <c r="W24">
        <f t="shared" si="7"/>
        <v>-9.4132306711069896E-2</v>
      </c>
      <c r="X24">
        <f t="shared" si="7"/>
        <v>5.331675832559081E-2</v>
      </c>
      <c r="Y24">
        <f t="shared" si="7"/>
        <v>8.2543604772396723E-2</v>
      </c>
      <c r="Z24">
        <f t="shared" si="7"/>
        <v>5.7833075446856202E-2</v>
      </c>
      <c r="AA24">
        <f t="shared" si="7"/>
        <v>-8.0030593655542964E-2</v>
      </c>
      <c r="AB24">
        <f t="shared" si="7"/>
        <v>1.1081851493161968E-2</v>
      </c>
      <c r="AC24">
        <f t="shared" si="7"/>
        <v>1.4003825580481907E-2</v>
      </c>
      <c r="AD24">
        <f t="shared" si="7"/>
        <v>3.0864265589453876E-2</v>
      </c>
      <c r="AE24">
        <f t="shared" si="7"/>
        <v>0.11657339836182773</v>
      </c>
      <c r="AF24">
        <f t="shared" si="7"/>
        <v>-3.5069175288624965E-2</v>
      </c>
      <c r="AG24">
        <f t="shared" si="7"/>
        <v>-0.10766334420932562</v>
      </c>
      <c r="AH24">
        <f t="shared" si="7"/>
        <v>0.17030128741056727</v>
      </c>
      <c r="AI24">
        <v>0.99706848728691932</v>
      </c>
      <c r="AK24">
        <f ca="1">AVERAGE(OFFSET(C$4,(ROW(F21)-1)*3,,3,))</f>
        <v>134.05666666666664</v>
      </c>
      <c r="AL24">
        <f t="shared" si="5"/>
        <v>-1.7236442854997012E-3</v>
      </c>
      <c r="AM24">
        <f t="shared" ca="1" si="6"/>
        <v>7.4921838482426478E-2</v>
      </c>
    </row>
    <row r="25" spans="1:39" x14ac:dyDescent="0.15">
      <c r="A25">
        <f t="shared" ca="1" si="1"/>
        <v>140.29999999999998</v>
      </c>
      <c r="B25">
        <f t="shared" ca="1" si="2"/>
        <v>0.95890534598438271</v>
      </c>
      <c r="C25">
        <v>50.29</v>
      </c>
      <c r="D25">
        <f t="shared" si="3"/>
        <v>1.0007109508252514</v>
      </c>
      <c r="E25">
        <v>0.99256670612876796</v>
      </c>
      <c r="F25">
        <v>0.99200304645849202</v>
      </c>
      <c r="G25">
        <v>0.98730606488011285</v>
      </c>
      <c r="H25">
        <v>0.96919302071973823</v>
      </c>
      <c r="I25">
        <v>0.98293838862559246</v>
      </c>
      <c r="J25">
        <v>1.0107938242929362</v>
      </c>
      <c r="K25">
        <v>0.95746111434846914</v>
      </c>
      <c r="L25">
        <v>1.0054979911186297</v>
      </c>
      <c r="M25">
        <v>1.0205371787862219</v>
      </c>
      <c r="N25">
        <v>1.0321076613330507</v>
      </c>
      <c r="O25">
        <v>0.99948691636736786</v>
      </c>
      <c r="P25">
        <v>1.0107849745695201</v>
      </c>
      <c r="Q25">
        <v>0.97566391331379332</v>
      </c>
      <c r="R25">
        <v>1.0383008356545962</v>
      </c>
      <c r="S25">
        <v>1.0360226257814826</v>
      </c>
      <c r="T25">
        <f t="shared" si="7"/>
        <v>4.4766350843930741E-2</v>
      </c>
      <c r="U25">
        <f t="shared" si="7"/>
        <v>4.8174604051645108E-2</v>
      </c>
      <c r="V25">
        <f t="shared" si="7"/>
        <v>7.6651148932336835E-2</v>
      </c>
      <c r="W25">
        <f t="shared" si="7"/>
        <v>0.18774894683408558</v>
      </c>
      <c r="X25">
        <f t="shared" si="7"/>
        <v>0.10325302608383696</v>
      </c>
      <c r="Y25">
        <f t="shared" si="7"/>
        <v>-6.441592074703302E-2</v>
      </c>
      <c r="Z25">
        <f t="shared" si="7"/>
        <v>0.26082102239111199</v>
      </c>
      <c r="AA25">
        <f t="shared" si="7"/>
        <v>-3.2897594013689198E-2</v>
      </c>
      <c r="AB25">
        <f t="shared" si="7"/>
        <v>-0.12197480721455581</v>
      </c>
      <c r="AC25">
        <f t="shared" si="7"/>
        <v>-0.18961790769148595</v>
      </c>
      <c r="AD25">
        <f t="shared" si="7"/>
        <v>3.079291830482527E-3</v>
      </c>
      <c r="AE25">
        <f t="shared" si="7"/>
        <v>-6.4363389190482553E-2</v>
      </c>
      <c r="AF25">
        <f t="shared" si="7"/>
        <v>0.14782261790652018</v>
      </c>
      <c r="AG25">
        <f t="shared" si="7"/>
        <v>-0.22551339093941405</v>
      </c>
      <c r="AH25">
        <f t="shared" si="7"/>
        <v>-0.21233389893736393</v>
      </c>
      <c r="AI25">
        <v>1.0007109508252514</v>
      </c>
      <c r="AK25">
        <f ca="1">AVERAGE(OFFSET(C$4,(ROW(F22)-1)*3,,3,))</f>
        <v>140.29999999999998</v>
      </c>
      <c r="AL25">
        <f t="shared" si="5"/>
        <v>-0.14856838615014159</v>
      </c>
      <c r="AM25">
        <f t="shared" ca="1" si="6"/>
        <v>0.11167474367710677</v>
      </c>
    </row>
    <row r="26" spans="1:39" x14ac:dyDescent="0.15">
      <c r="A26">
        <f t="shared" ca="1" si="1"/>
        <v>146.54</v>
      </c>
      <c r="B26">
        <f t="shared" ca="1" si="2"/>
        <v>0.95765332360895694</v>
      </c>
      <c r="C26">
        <v>52.39</v>
      </c>
      <c r="D26">
        <f t="shared" si="3"/>
        <v>1.00283586440969</v>
      </c>
      <c r="E26">
        <v>0.99324970403424107</v>
      </c>
      <c r="F26">
        <v>1.0028477764164376</v>
      </c>
      <c r="G26">
        <v>1.0030697751597113</v>
      </c>
      <c r="H26">
        <v>1.0117230098146128</v>
      </c>
      <c r="I26">
        <v>1</v>
      </c>
      <c r="J26">
        <v>0.99986336931274766</v>
      </c>
      <c r="K26">
        <v>0.99220045721457706</v>
      </c>
      <c r="L26">
        <v>0.9764220765489533</v>
      </c>
      <c r="M26">
        <v>1.0041347731000547</v>
      </c>
      <c r="N26">
        <v>1.0231005616191586</v>
      </c>
      <c r="O26">
        <v>0.98794253463314519</v>
      </c>
      <c r="P26">
        <v>0.99975488694160175</v>
      </c>
      <c r="Q26">
        <v>1.0031974420463627</v>
      </c>
      <c r="R26">
        <v>1.0313370473537604</v>
      </c>
      <c r="S26">
        <v>1.0136945519499851</v>
      </c>
      <c r="T26">
        <f t="shared" si="7"/>
        <v>4.0639093587465078E-2</v>
      </c>
      <c r="U26">
        <f t="shared" si="7"/>
        <v>-1.7062375098610107E-2</v>
      </c>
      <c r="V26">
        <f t="shared" si="7"/>
        <v>-1.8390438122968797E-2</v>
      </c>
      <c r="W26">
        <f t="shared" si="7"/>
        <v>-6.9928966105452489E-2</v>
      </c>
      <c r="X26">
        <f t="shared" si="7"/>
        <v>0</v>
      </c>
      <c r="Y26">
        <f t="shared" si="7"/>
        <v>8.1984013244987058E-4</v>
      </c>
      <c r="Z26">
        <f t="shared" si="7"/>
        <v>4.6980709838450013E-2</v>
      </c>
      <c r="AA26">
        <f t="shared" si="7"/>
        <v>0.14316198342288433</v>
      </c>
      <c r="AB26">
        <f t="shared" si="7"/>
        <v>-2.4757490496623596E-2</v>
      </c>
      <c r="AC26">
        <f t="shared" si="7"/>
        <v>-0.13702669704769077</v>
      </c>
      <c r="AD26">
        <f t="shared" si="7"/>
        <v>7.2784477515583479E-2</v>
      </c>
      <c r="AE26">
        <f t="shared" si="7"/>
        <v>1.4708586210820925E-3</v>
      </c>
      <c r="AF26">
        <f t="shared" si="7"/>
        <v>-1.9154046593837723E-2</v>
      </c>
      <c r="AG26">
        <f t="shared" si="7"/>
        <v>-0.18513638795777559</v>
      </c>
      <c r="AH26">
        <f t="shared" si="7"/>
        <v>-8.1609773827920146E-2</v>
      </c>
      <c r="AI26">
        <v>1.00283586440969</v>
      </c>
      <c r="AK26">
        <f ca="1">AVERAGE(OFFSET(C$4,(ROW(F23)-1)*3,,3,))</f>
        <v>146.54</v>
      </c>
      <c r="AL26">
        <f t="shared" si="5"/>
        <v>-2.1050653233039174E-2</v>
      </c>
      <c r="AM26">
        <f t="shared" ca="1" si="6"/>
        <v>0.13677059577818101</v>
      </c>
    </row>
    <row r="27" spans="1:39" x14ac:dyDescent="0.15">
      <c r="A27">
        <f t="shared" ca="1" si="1"/>
        <v>152.78</v>
      </c>
      <c r="B27">
        <f t="shared" ca="1" si="2"/>
        <v>0.95633086528273381</v>
      </c>
      <c r="C27">
        <v>54.49</v>
      </c>
      <c r="D27">
        <f t="shared" si="3"/>
        <v>0.99720854806643033</v>
      </c>
      <c r="E27">
        <v>0.99154220927055836</v>
      </c>
      <c r="F27">
        <v>0.98297956885989601</v>
      </c>
      <c r="G27">
        <v>0.97942420974031363</v>
      </c>
      <c r="H27">
        <v>1.0087241003271539</v>
      </c>
      <c r="I27">
        <v>1.0015797788309637</v>
      </c>
      <c r="J27">
        <v>0.98742997677278321</v>
      </c>
      <c r="K27">
        <v>0.9917522076292079</v>
      </c>
      <c r="L27">
        <v>1.0099915415521252</v>
      </c>
      <c r="M27">
        <v>0.99935073810825581</v>
      </c>
      <c r="N27">
        <v>0.99475468899014508</v>
      </c>
      <c r="O27">
        <v>0.9756285274499743</v>
      </c>
      <c r="P27">
        <v>0.95716649304491697</v>
      </c>
      <c r="Q27">
        <v>1.0174082955857535</v>
      </c>
      <c r="R27">
        <v>1.0243732590529249</v>
      </c>
      <c r="S27">
        <v>1.0360226257814826</v>
      </c>
      <c r="T27">
        <f t="shared" si="7"/>
        <v>5.0962564819734699E-2</v>
      </c>
      <c r="U27">
        <f t="shared" si="7"/>
        <v>0.10300166116302056</v>
      </c>
      <c r="V27">
        <f t="shared" si="7"/>
        <v>0.12474252641238161</v>
      </c>
      <c r="W27">
        <f t="shared" si="7"/>
        <v>-5.2117591535762717E-2</v>
      </c>
      <c r="X27">
        <f t="shared" si="7"/>
        <v>-9.4711937582987373E-3</v>
      </c>
      <c r="Y27">
        <f t="shared" si="7"/>
        <v>7.5898165909476095E-2</v>
      </c>
      <c r="Z27">
        <f t="shared" si="7"/>
        <v>4.9691961579116942E-2</v>
      </c>
      <c r="AA27">
        <f t="shared" si="7"/>
        <v>-5.9651736703403804E-2</v>
      </c>
      <c r="AB27">
        <f t="shared" si="7"/>
        <v>3.8968365211250605E-3</v>
      </c>
      <c r="AC27">
        <f t="shared" si="7"/>
        <v>3.1554695693657625E-2</v>
      </c>
      <c r="AD27">
        <f t="shared" si="7"/>
        <v>0.14804023283547904</v>
      </c>
      <c r="AE27">
        <f t="shared" si="7"/>
        <v>0.26266757242354594</v>
      </c>
      <c r="AF27">
        <f t="shared" si="7"/>
        <v>-0.10355104250679165</v>
      </c>
      <c r="AG27">
        <f t="shared" si="7"/>
        <v>-0.1444858259596086</v>
      </c>
      <c r="AH27">
        <f t="shared" si="7"/>
        <v>-0.21233389893736393</v>
      </c>
      <c r="AI27">
        <v>0.99720854806643033</v>
      </c>
      <c r="AK27">
        <f ca="1">AVERAGE(OFFSET(C$4,(ROW(F24)-1)*3,,3,))</f>
        <v>152.78</v>
      </c>
      <c r="AL27">
        <f t="shared" si="5"/>
        <v>-3.9214724397965972E-2</v>
      </c>
      <c r="AM27">
        <f t="shared" ca="1" si="6"/>
        <v>0.12046288255831893</v>
      </c>
    </row>
    <row r="28" spans="1:39" x14ac:dyDescent="0.15">
      <c r="A28">
        <f t="shared" ca="1" si="1"/>
        <v>159.02000000000001</v>
      </c>
      <c r="B28">
        <f t="shared" ca="1" si="2"/>
        <v>0.95166757687596826</v>
      </c>
      <c r="C28">
        <v>56.59</v>
      </c>
      <c r="D28">
        <f t="shared" si="3"/>
        <v>0.9947516535049592</v>
      </c>
      <c r="E28">
        <v>0.98687505691649224</v>
      </c>
      <c r="F28">
        <v>0.99738401933838861</v>
      </c>
      <c r="G28">
        <v>0.98958765452584418</v>
      </c>
      <c r="H28">
        <v>0.99154852780806979</v>
      </c>
      <c r="I28">
        <v>1.0047393364928909</v>
      </c>
      <c r="J28">
        <v>0.98797649952179256</v>
      </c>
      <c r="K28">
        <v>0.97113272670222772</v>
      </c>
      <c r="L28">
        <v>1.0076126030873336</v>
      </c>
      <c r="M28">
        <v>1.0012301804264625</v>
      </c>
      <c r="N28">
        <v>1.002967044611635</v>
      </c>
      <c r="O28">
        <v>0.969984607491021</v>
      </c>
      <c r="P28">
        <v>0.97830749433176045</v>
      </c>
      <c r="Q28">
        <v>0.98898658850697208</v>
      </c>
      <c r="R28">
        <v>1.0292479108635098</v>
      </c>
      <c r="S28">
        <v>1.0136945519499851</v>
      </c>
      <c r="T28">
        <f t="shared" si="7"/>
        <v>7.9271017792654913E-2</v>
      </c>
      <c r="U28">
        <f t="shared" si="7"/>
        <v>1.5716449908696483E-2</v>
      </c>
      <c r="V28">
        <f t="shared" si="7"/>
        <v>6.2801599188489071E-2</v>
      </c>
      <c r="W28">
        <f t="shared" si="7"/>
        <v>5.0924330336198614E-2</v>
      </c>
      <c r="X28">
        <f t="shared" si="7"/>
        <v>-2.8368847175675373E-2</v>
      </c>
      <c r="Y28">
        <f t="shared" si="7"/>
        <v>7.2578204557651793E-2</v>
      </c>
      <c r="Z28">
        <f t="shared" si="7"/>
        <v>0.17575277579184009</v>
      </c>
      <c r="AA28">
        <f t="shared" si="7"/>
        <v>-4.5502640666560873E-2</v>
      </c>
      <c r="AB28">
        <f t="shared" si="7"/>
        <v>-7.3765462470701615E-3</v>
      </c>
      <c r="AC28">
        <f t="shared" si="7"/>
        <v>-1.777590973254085E-2</v>
      </c>
      <c r="AD28">
        <f t="shared" si="7"/>
        <v>0.18285045705943981</v>
      </c>
      <c r="AE28">
        <f t="shared" si="7"/>
        <v>0.13158748189231378</v>
      </c>
      <c r="AF28">
        <f t="shared" si="7"/>
        <v>6.6447048669975903E-2</v>
      </c>
      <c r="AG28">
        <f t="shared" si="7"/>
        <v>-0.17297011139986557</v>
      </c>
      <c r="AH28">
        <f t="shared" si="7"/>
        <v>-8.1609773827920146E-2</v>
      </c>
      <c r="AI28">
        <v>0.9947516535049592</v>
      </c>
      <c r="AK28">
        <f ca="1">AVERAGE(OFFSET(C$4,(ROW(F25)-1)*3,,3,))</f>
        <v>159.02000000000001</v>
      </c>
      <c r="AL28">
        <f t="shared" si="5"/>
        <v>-3.9715201043405937E-2</v>
      </c>
      <c r="AM28">
        <f t="shared" ca="1" si="6"/>
        <v>0.11402483292358588</v>
      </c>
    </row>
    <row r="29" spans="1:39" x14ac:dyDescent="0.15">
      <c r="A29">
        <f t="shared" ca="1" si="1"/>
        <v>165.26</v>
      </c>
      <c r="B29">
        <f t="shared" ca="1" si="2"/>
        <v>0.95362088667475453</v>
      </c>
      <c r="C29">
        <v>58.69</v>
      </c>
      <c r="D29">
        <f t="shared" si="3"/>
        <v>1.0009414706887589</v>
      </c>
      <c r="E29">
        <v>1.0058282487933705</v>
      </c>
      <c r="F29">
        <v>1.007152554720355</v>
      </c>
      <c r="G29">
        <v>0.98543930971542359</v>
      </c>
      <c r="H29">
        <v>1.0032715376226826</v>
      </c>
      <c r="I29">
        <v>1.0072669826224327</v>
      </c>
      <c r="J29">
        <v>0.9825112720316983</v>
      </c>
      <c r="K29">
        <v>0.98659733739746291</v>
      </c>
      <c r="L29">
        <v>0.98012264749418487</v>
      </c>
      <c r="M29">
        <v>0.99678786221979221</v>
      </c>
      <c r="N29">
        <v>1.0082653385609832</v>
      </c>
      <c r="O29">
        <v>0.99256028732683432</v>
      </c>
      <c r="P29">
        <v>0.96360071082786936</v>
      </c>
      <c r="Q29">
        <v>1.0178523847588594</v>
      </c>
      <c r="R29">
        <v>1.0229805013927578</v>
      </c>
      <c r="S29">
        <v>1.0538850848466805</v>
      </c>
      <c r="T29">
        <f t="shared" si="7"/>
        <v>-3.486798153902667E-2</v>
      </c>
      <c r="U29">
        <f t="shared" si="7"/>
        <v>-4.2762579137159348E-2</v>
      </c>
      <c r="V29">
        <f t="shared" si="7"/>
        <v>8.8006425163602839E-2</v>
      </c>
      <c r="W29">
        <f t="shared" si="7"/>
        <v>-1.9597186719726614E-2</v>
      </c>
      <c r="X29">
        <f t="shared" si="7"/>
        <v>-4.3444231990973921E-2</v>
      </c>
      <c r="Y29">
        <f t="shared" si="7"/>
        <v>0.10586077499239852</v>
      </c>
      <c r="Z29">
        <f t="shared" si="7"/>
        <v>8.0959733712854143E-2</v>
      </c>
      <c r="AA29">
        <f t="shared" si="7"/>
        <v>0.12046538786352116</v>
      </c>
      <c r="AB29">
        <f t="shared" si="7"/>
        <v>1.9303846613279153E-2</v>
      </c>
      <c r="AC29">
        <f t="shared" si="7"/>
        <v>-4.9388206253500176E-2</v>
      </c>
      <c r="AD29">
        <f t="shared" si="7"/>
        <v>4.4805152201958645E-2</v>
      </c>
      <c r="AE29">
        <f t="shared" si="7"/>
        <v>0.22246962337376003</v>
      </c>
      <c r="AF29">
        <f t="shared" si="7"/>
        <v>-0.10616941479359926</v>
      </c>
      <c r="AG29">
        <f t="shared" si="7"/>
        <v>-0.13632255939424742</v>
      </c>
      <c r="AH29">
        <f t="shared" si="7"/>
        <v>-0.3149004990931642</v>
      </c>
      <c r="AI29">
        <v>1.0009414706887589</v>
      </c>
      <c r="AK29">
        <f ca="1">AVERAGE(OFFSET(C$4,(ROW(F26)-1)*3,,3,))</f>
        <v>165.26</v>
      </c>
      <c r="AL29">
        <f t="shared" si="5"/>
        <v>1.946026366572293E-2</v>
      </c>
      <c r="AM29">
        <f t="shared" ca="1" si="6"/>
        <v>0.11645204667896596</v>
      </c>
    </row>
    <row r="30" spans="1:39" x14ac:dyDescent="0.15">
      <c r="A30">
        <f t="shared" ca="1" si="1"/>
        <v>171.5</v>
      </c>
      <c r="B30">
        <f t="shared" ca="1" si="2"/>
        <v>0.94422487544219524</v>
      </c>
      <c r="C30">
        <v>60.79</v>
      </c>
      <c r="D30">
        <f t="shared" si="3"/>
        <v>0.985296055279692</v>
      </c>
      <c r="E30">
        <v>1.004063837537565</v>
      </c>
      <c r="F30">
        <v>0.98645650518229078</v>
      </c>
      <c r="G30">
        <v>0.97880195801875058</v>
      </c>
      <c r="H30">
        <v>0.9863685932388222</v>
      </c>
      <c r="I30">
        <v>0.99115323854660342</v>
      </c>
      <c r="J30">
        <v>1.0020494603087853</v>
      </c>
      <c r="K30">
        <v>0.96754673001927471</v>
      </c>
      <c r="L30">
        <v>1.0118418270247409</v>
      </c>
      <c r="M30">
        <v>0.97423455440131213</v>
      </c>
      <c r="N30">
        <v>0.99581434778001476</v>
      </c>
      <c r="O30">
        <v>0.96536685479733197</v>
      </c>
      <c r="P30">
        <v>0.98259697285372871</v>
      </c>
      <c r="Q30">
        <v>1.0147437605471177</v>
      </c>
      <c r="R30">
        <v>0.98955431754874656</v>
      </c>
      <c r="S30">
        <v>0.92884787139029479</v>
      </c>
      <c r="T30">
        <f t="shared" si="7"/>
        <v>-2.4333614717743167E-2</v>
      </c>
      <c r="U30">
        <f t="shared" si="7"/>
        <v>8.1816267147707622E-2</v>
      </c>
      <c r="V30">
        <f t="shared" si="7"/>
        <v>0.12855568192680561</v>
      </c>
      <c r="W30">
        <f t="shared" si="7"/>
        <v>8.2351004526690433E-2</v>
      </c>
      <c r="X30">
        <f t="shared" si="7"/>
        <v>5.331675832559081E-2</v>
      </c>
      <c r="Y30">
        <f t="shared" si="7"/>
        <v>-1.2284178180264768E-2</v>
      </c>
      <c r="Z30">
        <f t="shared" si="7"/>
        <v>0.19794933289843111</v>
      </c>
      <c r="AA30">
        <f t="shared" si="7"/>
        <v>-7.0633567459072802E-2</v>
      </c>
      <c r="AB30">
        <f t="shared" si="7"/>
        <v>0.15661913234357594</v>
      </c>
      <c r="AC30">
        <f t="shared" si="7"/>
        <v>2.5166619498000226E-2</v>
      </c>
      <c r="AD30">
        <f t="shared" si="7"/>
        <v>0.21148253684441315</v>
      </c>
      <c r="AE30">
        <f t="shared" si="7"/>
        <v>0.10533744002207637</v>
      </c>
      <c r="AF30">
        <f t="shared" si="7"/>
        <v>-8.7816767755648478E-2</v>
      </c>
      <c r="AG30">
        <f t="shared" si="7"/>
        <v>6.3003729066412842E-2</v>
      </c>
      <c r="AH30">
        <f t="shared" si="7"/>
        <v>0.44286185285258783</v>
      </c>
      <c r="AI30">
        <v>0.985296055279692</v>
      </c>
      <c r="AK30">
        <f ca="1">AVERAGE(OFFSET(C$4,(ROW(F27)-1)*3,,3,))</f>
        <v>171.5</v>
      </c>
      <c r="AL30">
        <f t="shared" si="5"/>
        <v>4.03257843424363E-3</v>
      </c>
      <c r="AM30">
        <f t="shared" ca="1" si="6"/>
        <v>0.1492113201518292</v>
      </c>
    </row>
    <row r="31" spans="1:39" x14ac:dyDescent="0.15">
      <c r="A31">
        <f t="shared" ca="1" si="1"/>
        <v>177.74</v>
      </c>
      <c r="B31">
        <f t="shared" ca="1" si="2"/>
        <v>0.94853013421304277</v>
      </c>
      <c r="C31">
        <v>62.89</v>
      </c>
      <c r="D31">
        <f t="shared" si="3"/>
        <v>0.99085796565054352</v>
      </c>
      <c r="E31">
        <v>0.98676122393224674</v>
      </c>
      <c r="F31">
        <v>0.9908440676843604</v>
      </c>
      <c r="G31">
        <v>0.99912884758981169</v>
      </c>
      <c r="H31">
        <v>0.99536532170119951</v>
      </c>
      <c r="I31">
        <v>0.99115323854660342</v>
      </c>
      <c r="J31">
        <v>1.0113403470419455</v>
      </c>
      <c r="K31">
        <v>0.97561522255591915</v>
      </c>
      <c r="L31">
        <v>0.99333897229858326</v>
      </c>
      <c r="M31">
        <v>0.97320940404592671</v>
      </c>
      <c r="N31">
        <v>1.0011126417293632</v>
      </c>
      <c r="O31">
        <v>0.96331452026680353</v>
      </c>
      <c r="P31">
        <v>0.96574545008885337</v>
      </c>
      <c r="Q31">
        <v>0.99209521271871381</v>
      </c>
      <c r="R31">
        <v>0.9714484679665738</v>
      </c>
      <c r="S31">
        <v>1.0523965465912475</v>
      </c>
      <c r="T31">
        <f t="shared" si="7"/>
        <v>7.9963139145366E-2</v>
      </c>
      <c r="U31">
        <f t="shared" si="7"/>
        <v>5.5188632906522178E-2</v>
      </c>
      <c r="V31">
        <f t="shared" si="7"/>
        <v>5.2291925038062161E-3</v>
      </c>
      <c r="W31">
        <f t="shared" si="7"/>
        <v>2.7872710324311933E-2</v>
      </c>
      <c r="X31">
        <f t="shared" si="7"/>
        <v>5.331675832559081E-2</v>
      </c>
      <c r="Y31">
        <f t="shared" si="7"/>
        <v>-6.7659164069244465E-2</v>
      </c>
      <c r="Z31">
        <f t="shared" si="7"/>
        <v>0.14812205691751074</v>
      </c>
      <c r="AA31">
        <f t="shared" si="7"/>
        <v>4.0099868137532121E-2</v>
      </c>
      <c r="AB31">
        <f t="shared" si="7"/>
        <v>0.16293603062840936</v>
      </c>
      <c r="AC31">
        <f t="shared" si="7"/>
        <v>-6.6721392138664234E-3</v>
      </c>
      <c r="AD31">
        <f t="shared" si="7"/>
        <v>0.22425189521562577</v>
      </c>
      <c r="AE31">
        <f t="shared" si="7"/>
        <v>0.20912993231438765</v>
      </c>
      <c r="AF31">
        <f t="shared" si="7"/>
        <v>4.7617174439305403E-2</v>
      </c>
      <c r="AG31">
        <f t="shared" si="7"/>
        <v>0.17380233211622101</v>
      </c>
      <c r="AH31">
        <f t="shared" si="7"/>
        <v>-0.30641993231028281</v>
      </c>
      <c r="AI31">
        <v>0.99085796565054352</v>
      </c>
      <c r="AK31">
        <f ca="1">AVERAGE(OFFSET(C$4,(ROW(F28)-1)*3,,3,))</f>
        <v>177.74</v>
      </c>
      <c r="AL31">
        <f t="shared" si="5"/>
        <v>1.7819259703084171E-2</v>
      </c>
      <c r="AM31">
        <f t="shared" ca="1" si="6"/>
        <v>0.13036242266568954</v>
      </c>
    </row>
    <row r="32" spans="1:39" x14ac:dyDescent="0.15">
      <c r="A32">
        <f t="shared" ca="1" si="1"/>
        <v>183.98000000000002</v>
      </c>
      <c r="B32">
        <f t="shared" ca="1" si="2"/>
        <v>0.94007863288377769</v>
      </c>
      <c r="C32">
        <v>64.989999999999995</v>
      </c>
      <c r="D32">
        <f t="shared" si="3"/>
        <v>0.99307795296716406</v>
      </c>
      <c r="E32">
        <v>0.99558328021127407</v>
      </c>
      <c r="F32">
        <v>0.9915891254677307</v>
      </c>
      <c r="G32">
        <v>0.97963162698083472</v>
      </c>
      <c r="H32">
        <v>0.99700109051254093</v>
      </c>
      <c r="I32">
        <v>1</v>
      </c>
      <c r="J32">
        <v>0.99972673862549533</v>
      </c>
      <c r="K32">
        <v>0.98166659195840245</v>
      </c>
      <c r="L32">
        <v>1.0110488475364772</v>
      </c>
      <c r="M32">
        <v>1.0024261891744122</v>
      </c>
      <c r="N32">
        <v>1.0132987178128643</v>
      </c>
      <c r="O32">
        <v>0.99897383273473572</v>
      </c>
      <c r="P32">
        <v>0.9887247993136834</v>
      </c>
      <c r="Q32">
        <v>0.99031885602629</v>
      </c>
      <c r="R32">
        <v>0.98607242339832868</v>
      </c>
      <c r="S32">
        <v>0.96010717475439122</v>
      </c>
      <c r="T32">
        <f t="shared" si="7"/>
        <v>2.655901386382524E-2</v>
      </c>
      <c r="U32">
        <f t="shared" si="7"/>
        <v>5.0678673200298702E-2</v>
      </c>
      <c r="V32">
        <f t="shared" si="7"/>
        <v>0.12347201290842794</v>
      </c>
      <c r="W32">
        <f t="shared" si="7"/>
        <v>1.8020491361845279E-2</v>
      </c>
      <c r="X32">
        <f t="shared" si="7"/>
        <v>0</v>
      </c>
      <c r="Y32">
        <f t="shared" si="7"/>
        <v>1.639792303182625E-3</v>
      </c>
      <c r="Z32">
        <f t="shared" si="7"/>
        <v>0.11102128600834513</v>
      </c>
      <c r="AA32">
        <f t="shared" si="7"/>
        <v>-6.5929529585821794E-2</v>
      </c>
      <c r="AB32">
        <f t="shared" si="7"/>
        <v>-1.4539504375879529E-2</v>
      </c>
      <c r="AC32">
        <f t="shared" si="7"/>
        <v>-7.9266396680749723E-2</v>
      </c>
      <c r="AD32">
        <f t="shared" si="7"/>
        <v>6.1601648121669857E-3</v>
      </c>
      <c r="AE32">
        <f t="shared" si="7"/>
        <v>6.8035485869234719E-2</v>
      </c>
      <c r="AF32">
        <f t="shared" si="7"/>
        <v>5.8369865489194733E-2</v>
      </c>
      <c r="AG32">
        <f t="shared" si="7"/>
        <v>8.4152852127026598E-2</v>
      </c>
      <c r="AH32">
        <f t="shared" si="7"/>
        <v>0.24426216229451908</v>
      </c>
      <c r="AI32">
        <v>0.99307795296716406</v>
      </c>
      <c r="AK32">
        <f ca="1">AVERAGE(OFFSET(C$4,(ROW(F29)-1)*3,,3,))</f>
        <v>183.98000000000002</v>
      </c>
      <c r="AL32">
        <f t="shared" si="5"/>
        <v>-7.2191356605636983E-2</v>
      </c>
      <c r="AM32">
        <f t="shared" ca="1" si="6"/>
        <v>0.1313569171259347</v>
      </c>
    </row>
    <row r="33" spans="1:39" x14ac:dyDescent="0.15">
      <c r="A33">
        <f t="shared" ca="1" si="1"/>
        <v>190.22000000000003</v>
      </c>
      <c r="B33">
        <f t="shared" ca="1" si="2"/>
        <v>0.9293461386583971</v>
      </c>
      <c r="C33">
        <v>67.09</v>
      </c>
      <c r="D33">
        <f t="shared" si="3"/>
        <v>0.99162239814448161</v>
      </c>
      <c r="E33">
        <v>0.99968126764411269</v>
      </c>
      <c r="F33">
        <v>0.9969700983476274</v>
      </c>
      <c r="G33">
        <v>0.96303824773915214</v>
      </c>
      <c r="H33">
        <v>0.98146128680479827</v>
      </c>
      <c r="I33">
        <v>0.99684044233807267</v>
      </c>
      <c r="J33">
        <v>1.0245935237054242</v>
      </c>
      <c r="K33">
        <v>0.98749383656820111</v>
      </c>
      <c r="L33">
        <v>0.98514485091985626</v>
      </c>
      <c r="M33">
        <v>0.98892837616183704</v>
      </c>
      <c r="N33">
        <v>1.0207163293419519</v>
      </c>
      <c r="O33">
        <v>0.98409440738840426</v>
      </c>
      <c r="P33">
        <v>0.98198419020773331</v>
      </c>
      <c r="Q33">
        <v>0.99475974775734954</v>
      </c>
      <c r="R33">
        <v>0.995125348189415</v>
      </c>
      <c r="S33">
        <v>0.97350401905328976</v>
      </c>
      <c r="T33">
        <f t="shared" si="7"/>
        <v>1.9126989710436409E-3</v>
      </c>
      <c r="U33">
        <f t="shared" si="7"/>
        <v>1.8207006583865593E-2</v>
      </c>
      <c r="V33">
        <f t="shared" si="7"/>
        <v>0.22597290416560045</v>
      </c>
      <c r="W33">
        <f t="shared" si="7"/>
        <v>0.11227625359292448</v>
      </c>
      <c r="X33">
        <f t="shared" si="7"/>
        <v>1.8987357617778151E-2</v>
      </c>
      <c r="Y33">
        <f t="shared" si="7"/>
        <v>-0.14577583020097351</v>
      </c>
      <c r="Z33">
        <f t="shared" si="7"/>
        <v>7.5510142057565843E-2</v>
      </c>
      <c r="AA33">
        <f t="shared" si="7"/>
        <v>8.9799551102445321E-2</v>
      </c>
      <c r="AB33">
        <f t="shared" si="7"/>
        <v>6.6800222671032639E-2</v>
      </c>
      <c r="AC33">
        <f t="shared" si="7"/>
        <v>-0.12302798687387775</v>
      </c>
      <c r="AD33">
        <f t="shared" si="7"/>
        <v>9.6200664385064E-2</v>
      </c>
      <c r="AE33">
        <f t="shared" si="7"/>
        <v>0.10908042205238301</v>
      </c>
      <c r="AF33">
        <f t="shared" si="7"/>
        <v>3.1524183119668467E-2</v>
      </c>
      <c r="AG33">
        <f t="shared" si="7"/>
        <v>2.9319430069812739E-2</v>
      </c>
      <c r="AH33">
        <f t="shared" si="7"/>
        <v>0.16111995432596146</v>
      </c>
      <c r="AI33">
        <v>0.99162239814448161</v>
      </c>
      <c r="AK33">
        <f ca="1">AVERAGE(OFFSET(C$4,(ROW(F30)-1)*3,,3,))</f>
        <v>190.22000000000003</v>
      </c>
      <c r="AL33">
        <f t="shared" si="5"/>
        <v>-6.3680860887992977E-2</v>
      </c>
      <c r="AM33">
        <f t="shared" ca="1" si="6"/>
        <v>0.16420230070395253</v>
      </c>
    </row>
    <row r="34" spans="1:39" x14ac:dyDescent="0.15">
      <c r="A34">
        <f t="shared" ca="1" si="1"/>
        <v>196.46</v>
      </c>
      <c r="B34">
        <f t="shared" ca="1" si="2"/>
        <v>0.92534467028402112</v>
      </c>
      <c r="C34">
        <v>69.180000000000007</v>
      </c>
      <c r="D34">
        <f t="shared" si="3"/>
        <v>0.98968530421249856</v>
      </c>
      <c r="E34">
        <v>1.0081618249704034</v>
      </c>
      <c r="F34">
        <v>1.0107122752409019</v>
      </c>
      <c r="G34">
        <v>0.962208578777068</v>
      </c>
      <c r="H34">
        <v>1.0059978189749181</v>
      </c>
      <c r="I34">
        <v>0.98988941548183251</v>
      </c>
      <c r="J34">
        <v>0.99781390900396227</v>
      </c>
      <c r="K34">
        <v>0.95835761351920745</v>
      </c>
      <c r="L34">
        <v>0.97906534150983304</v>
      </c>
      <c r="M34">
        <v>0.96449562602515038</v>
      </c>
      <c r="N34">
        <v>0.98892656564586201</v>
      </c>
      <c r="O34">
        <v>0.96536685479733197</v>
      </c>
      <c r="P34">
        <v>0.97738832036276724</v>
      </c>
      <c r="Q34">
        <v>1.0031974420463627</v>
      </c>
      <c r="R34">
        <v>1.0229805013927578</v>
      </c>
      <c r="S34">
        <v>1.0107174754391188</v>
      </c>
      <c r="T34">
        <f t="shared" si="7"/>
        <v>-4.8772184454888109E-2</v>
      </c>
      <c r="U34">
        <f t="shared" si="7"/>
        <v>-6.3931831866387123E-2</v>
      </c>
      <c r="V34">
        <f t="shared" si="7"/>
        <v>0.23114420377466871</v>
      </c>
      <c r="W34">
        <f t="shared" si="7"/>
        <v>-3.5879421949303957E-2</v>
      </c>
      <c r="X34">
        <f t="shared" si="7"/>
        <v>6.0972261756509161E-2</v>
      </c>
      <c r="Y34">
        <f t="shared" si="7"/>
        <v>1.3130903886704244E-2</v>
      </c>
      <c r="Z34">
        <f t="shared" si="7"/>
        <v>0.25520567336168121</v>
      </c>
      <c r="AA34">
        <f t="shared" si="7"/>
        <v>0.12694137338157552</v>
      </c>
      <c r="AB34">
        <f t="shared" si="7"/>
        <v>0.21689988967670487</v>
      </c>
      <c r="AC34">
        <f t="shared" si="7"/>
        <v>6.6811207395564842E-2</v>
      </c>
      <c r="AD34">
        <f t="shared" si="7"/>
        <v>0.21148253684441315</v>
      </c>
      <c r="AE34">
        <f t="shared" si="7"/>
        <v>0.13722746350766446</v>
      </c>
      <c r="AF34">
        <f t="shared" si="7"/>
        <v>-1.9154046593837723E-2</v>
      </c>
      <c r="AG34">
        <f t="shared" si="7"/>
        <v>-0.13632255939424742</v>
      </c>
      <c r="AH34">
        <f t="shared" si="7"/>
        <v>-6.3962702283022796E-2</v>
      </c>
      <c r="AI34">
        <v>0.98968530421249856</v>
      </c>
      <c r="AK34">
        <f ca="1">AVERAGE(OFFSET(C$4,(ROW(F31)-1)*3,,3,))</f>
        <v>196.46</v>
      </c>
      <c r="AL34">
        <f t="shared" si="5"/>
        <v>0.10134054285367665</v>
      </c>
      <c r="AM34">
        <f t="shared" ca="1" si="6"/>
        <v>0.1993599196492217</v>
      </c>
    </row>
    <row r="35" spans="1:39" x14ac:dyDescent="0.15">
      <c r="A35">
        <f t="shared" ca="1" si="1"/>
        <v>202.70333333333335</v>
      </c>
      <c r="B35">
        <f t="shared" ca="1" si="2"/>
        <v>0.91649169668598651</v>
      </c>
      <c r="C35">
        <v>71.28</v>
      </c>
      <c r="D35">
        <f t="shared" si="3"/>
        <v>0.98868915457605344</v>
      </c>
      <c r="E35">
        <v>0.98789955377470184</v>
      </c>
      <c r="F35">
        <v>1.0089738070797045</v>
      </c>
      <c r="G35">
        <v>0.99954368207085376</v>
      </c>
      <c r="H35">
        <v>1.0057251908396947</v>
      </c>
      <c r="I35">
        <v>0.98515007898894158</v>
      </c>
      <c r="J35">
        <v>1.0181718814045635</v>
      </c>
      <c r="K35">
        <v>0.98032184320229498</v>
      </c>
      <c r="L35">
        <v>1.0142207654895328</v>
      </c>
      <c r="M35">
        <v>1.0046473482777474</v>
      </c>
      <c r="N35">
        <v>0.99766875066228666</v>
      </c>
      <c r="O35">
        <v>0.96126218573627498</v>
      </c>
      <c r="P35">
        <v>0.99086953857466753</v>
      </c>
      <c r="Q35">
        <v>0.95123900879296552</v>
      </c>
      <c r="R35">
        <v>0.98537604456824512</v>
      </c>
      <c r="S35">
        <v>0.9392676391783269</v>
      </c>
      <c r="T35">
        <f t="shared" si="7"/>
        <v>7.3045515735402494E-2</v>
      </c>
      <c r="U35">
        <f t="shared" si="7"/>
        <v>-5.360269048685247E-2</v>
      </c>
      <c r="V35">
        <f t="shared" si="7"/>
        <v>2.7385324431344667E-3</v>
      </c>
      <c r="W35">
        <f t="shared" si="7"/>
        <v>-3.4253185321921203E-2</v>
      </c>
      <c r="X35">
        <f t="shared" si="7"/>
        <v>8.9767709763328207E-2</v>
      </c>
      <c r="Y35">
        <f t="shared" si="7"/>
        <v>-0.10805247672151193</v>
      </c>
      <c r="Z35">
        <f t="shared" si="7"/>
        <v>0.11924609881101747</v>
      </c>
      <c r="AA35">
        <f t="shared" si="7"/>
        <v>-8.4723593503718747E-2</v>
      </c>
      <c r="AB35">
        <f t="shared" si="7"/>
        <v>-2.7819496176756109E-2</v>
      </c>
      <c r="AC35">
        <f t="shared" si="7"/>
        <v>1.4003825580481907E-2</v>
      </c>
      <c r="AD35">
        <f t="shared" si="7"/>
        <v>0.23704848764291275</v>
      </c>
      <c r="AE35">
        <f t="shared" si="7"/>
        <v>5.5034397358692727E-2</v>
      </c>
      <c r="AF35">
        <f t="shared" si="7"/>
        <v>0.2999395461680171</v>
      </c>
      <c r="AG35">
        <f t="shared" si="7"/>
        <v>8.8391637184988964E-2</v>
      </c>
      <c r="AH35">
        <f t="shared" si="7"/>
        <v>0.37592888782187517</v>
      </c>
      <c r="AI35">
        <v>0.98868915457605344</v>
      </c>
      <c r="AK35">
        <f ca="1">AVERAGE(OFFSET(C$4,(ROW(F32)-1)*3,,3,))</f>
        <v>202.70333333333335</v>
      </c>
      <c r="AL35">
        <f t="shared" si="5"/>
        <v>-1.4625953224297232E-2</v>
      </c>
      <c r="AM35">
        <f t="shared" ca="1" si="6"/>
        <v>0.20421423001161607</v>
      </c>
    </row>
    <row r="36" spans="1:39" x14ac:dyDescent="0.15">
      <c r="A36">
        <f t="shared" ca="1" si="1"/>
        <v>208.95000000000002</v>
      </c>
      <c r="B36">
        <f t="shared" ca="1" si="2"/>
        <v>0.9090778645618881</v>
      </c>
      <c r="C36">
        <v>73.37</v>
      </c>
      <c r="D36">
        <f t="shared" si="3"/>
        <v>0.99195275082193601</v>
      </c>
      <c r="E36">
        <v>0.99575402968764237</v>
      </c>
      <c r="F36">
        <v>0.98960230471207655</v>
      </c>
      <c r="G36">
        <v>0.97589811665145609</v>
      </c>
      <c r="H36">
        <v>1.0046346782988005</v>
      </c>
      <c r="I36">
        <v>0.97914691943127963</v>
      </c>
      <c r="J36">
        <v>0.99699412488044814</v>
      </c>
      <c r="K36">
        <v>0.98839033573893942</v>
      </c>
      <c r="L36">
        <v>1.0094628885599493</v>
      </c>
      <c r="M36">
        <v>1.0034513395297977</v>
      </c>
      <c r="N36">
        <v>1.0238953057115607</v>
      </c>
      <c r="O36">
        <v>0.9635710620831196</v>
      </c>
      <c r="P36">
        <v>0.95042588393896676</v>
      </c>
      <c r="Q36">
        <v>0.97966071587174697</v>
      </c>
      <c r="R36">
        <v>1.0181058495821727</v>
      </c>
      <c r="S36">
        <v>1.0002977076510866</v>
      </c>
      <c r="T36">
        <f t="shared" si="7"/>
        <v>2.5530060249961933E-2</v>
      </c>
      <c r="U36">
        <f t="shared" si="7"/>
        <v>6.271277384154797E-2</v>
      </c>
      <c r="V36">
        <f t="shared" si="7"/>
        <v>0.14638252016825087</v>
      </c>
      <c r="W36">
        <f t="shared" si="7"/>
        <v>-2.7743827482489367E-2</v>
      </c>
      <c r="X36">
        <f t="shared" si="7"/>
        <v>0.12644146074316989</v>
      </c>
      <c r="Y36">
        <f t="shared" si="7"/>
        <v>1.8062411013642123E-2</v>
      </c>
      <c r="Z36">
        <f t="shared" si="7"/>
        <v>7.006549558594613E-2</v>
      </c>
      <c r="AA36">
        <f t="shared" si="7"/>
        <v>-5.651037537510116E-2</v>
      </c>
      <c r="AB36">
        <f t="shared" si="7"/>
        <v>-2.0672383955837537E-2</v>
      </c>
      <c r="AC36">
        <f t="shared" si="7"/>
        <v>-0.14168568524606542</v>
      </c>
      <c r="AD36">
        <f t="shared" si="7"/>
        <v>0.22265423843611526</v>
      </c>
      <c r="AE36">
        <f t="shared" si="7"/>
        <v>0.30507057576210117</v>
      </c>
      <c r="AF36">
        <f t="shared" si="7"/>
        <v>0.12329385333349469</v>
      </c>
      <c r="AG36">
        <f t="shared" si="7"/>
        <v>-0.10766334420932562</v>
      </c>
      <c r="AH36">
        <f t="shared" si="7"/>
        <v>-1.7859800697428965E-3</v>
      </c>
      <c r="AI36">
        <v>0.99195275082193601</v>
      </c>
      <c r="AK36">
        <f ca="1">AVERAGE(OFFSET(C$4,(ROW(F33)-1)*3,,3,))</f>
        <v>208.95000000000002</v>
      </c>
      <c r="AL36">
        <f t="shared" si="5"/>
        <v>-0.10601072573094492</v>
      </c>
      <c r="AM36">
        <f t="shared" ca="1" si="6"/>
        <v>0.29487205724208387</v>
      </c>
    </row>
    <row r="37" spans="1:39" x14ac:dyDescent="0.15">
      <c r="A37">
        <f t="shared" ca="1" si="1"/>
        <v>215.18666666666664</v>
      </c>
      <c r="B37">
        <f t="shared" ca="1" si="2"/>
        <v>0.89219795761049359</v>
      </c>
      <c r="C37">
        <v>75.459999999999994</v>
      </c>
      <c r="D37">
        <f t="shared" si="3"/>
        <v>0.98781764572203679</v>
      </c>
      <c r="E37">
        <v>0.99393270193971417</v>
      </c>
      <c r="F37">
        <v>0.98231729527467793</v>
      </c>
      <c r="G37">
        <v>0.97486103044885097</v>
      </c>
      <c r="H37">
        <v>1.0299890948745911</v>
      </c>
      <c r="I37">
        <v>0.99778830963665088</v>
      </c>
      <c r="J37">
        <v>1.008061210547889</v>
      </c>
      <c r="K37">
        <v>0.95902998789726113</v>
      </c>
      <c r="L37">
        <v>1.004440685134278</v>
      </c>
      <c r="M37">
        <v>0.98619464188080919</v>
      </c>
      <c r="N37">
        <v>1.0058811062837765</v>
      </c>
      <c r="O37">
        <v>0.95561826577732167</v>
      </c>
      <c r="P37">
        <v>0.99301427783565166</v>
      </c>
      <c r="Q37">
        <v>0.97744027000621714</v>
      </c>
      <c r="R37">
        <v>0.96030640668523681</v>
      </c>
      <c r="S37">
        <v>0.98838940160762134</v>
      </c>
      <c r="T37">
        <f t="shared" si="7"/>
        <v>3.6514673421620902E-2</v>
      </c>
      <c r="U37">
        <f t="shared" si="7"/>
        <v>0.10704546923521382</v>
      </c>
      <c r="V37">
        <f t="shared" si="7"/>
        <v>0.15276210609623095</v>
      </c>
      <c r="W37">
        <f t="shared" si="7"/>
        <v>-0.17728928811059669</v>
      </c>
      <c r="X37">
        <f t="shared" si="7"/>
        <v>1.3284838576134885E-2</v>
      </c>
      <c r="Y37">
        <f t="shared" si="7"/>
        <v>-4.817335533236259E-2</v>
      </c>
      <c r="Z37">
        <f t="shared" si="7"/>
        <v>0.25099760773039548</v>
      </c>
      <c r="AA37">
        <f t="shared" si="7"/>
        <v>-2.6585126308867384E-2</v>
      </c>
      <c r="AB37">
        <f t="shared" si="7"/>
        <v>8.3409229816710409E-2</v>
      </c>
      <c r="AC37">
        <f t="shared" si="7"/>
        <v>-3.5183280507745295E-2</v>
      </c>
      <c r="AD37">
        <f t="shared" si="7"/>
        <v>0.27238049552307758</v>
      </c>
      <c r="AE37">
        <f t="shared" si="7"/>
        <v>4.2061419331721382E-2</v>
      </c>
      <c r="AF37">
        <f t="shared" si="7"/>
        <v>0.13690856305541155</v>
      </c>
      <c r="AG37">
        <f t="shared" si="7"/>
        <v>0.24301723088920579</v>
      </c>
      <c r="AH37">
        <f t="shared" si="7"/>
        <v>7.0071166210550942E-2</v>
      </c>
      <c r="AI37">
        <v>0.98781764572203679</v>
      </c>
      <c r="AK37">
        <f ca="1">AVERAGE(OFFSET(C$4,(ROW(F34)-1)*3,,3,))</f>
        <v>215.18666666666664</v>
      </c>
      <c r="AL37">
        <f t="shared" si="5"/>
        <v>-7.8521842134056195E-3</v>
      </c>
      <c r="AM37">
        <f t="shared" ca="1" si="6"/>
        <v>0.33611279319872622</v>
      </c>
    </row>
    <row r="38" spans="1:39" x14ac:dyDescent="0.15">
      <c r="A38">
        <f t="shared" ca="1" si="1"/>
        <v>221.42999999999998</v>
      </c>
      <c r="B38">
        <f t="shared" ca="1" si="2"/>
        <v>0.87683650906040411</v>
      </c>
      <c r="C38">
        <v>77.56</v>
      </c>
      <c r="D38">
        <f t="shared" si="3"/>
        <v>0.97867241535253746</v>
      </c>
      <c r="E38">
        <v>0.99455878335306447</v>
      </c>
      <c r="F38">
        <v>0.99506606179012547</v>
      </c>
      <c r="G38">
        <v>0.98481705799386043</v>
      </c>
      <c r="H38">
        <v>1.0008178844056708</v>
      </c>
      <c r="I38">
        <v>0.95102685624012639</v>
      </c>
      <c r="J38">
        <v>1.0046454433665801</v>
      </c>
      <c r="K38">
        <v>0.98144246716571781</v>
      </c>
      <c r="L38">
        <v>0.99783252273207867</v>
      </c>
      <c r="M38">
        <v>0.96893794423182067</v>
      </c>
      <c r="N38">
        <v>0.98203878351170915</v>
      </c>
      <c r="O38">
        <v>0.98486403283735247</v>
      </c>
      <c r="P38">
        <v>0.95624731907592375</v>
      </c>
      <c r="Q38">
        <v>0.9579003463895549</v>
      </c>
      <c r="R38">
        <v>0.98955431754874656</v>
      </c>
      <c r="S38">
        <v>0.93033640964572795</v>
      </c>
      <c r="T38">
        <f t="shared" ref="T38:AH54" si="8">-6*LN(E38)</f>
        <v>3.273644391245286E-2</v>
      </c>
      <c r="U38">
        <f t="shared" si="8"/>
        <v>2.9676901611553647E-2</v>
      </c>
      <c r="V38">
        <f t="shared" si="8"/>
        <v>9.179629790777924E-2</v>
      </c>
      <c r="W38">
        <f t="shared" si="8"/>
        <v>-4.9053007228735523E-3</v>
      </c>
      <c r="X38">
        <f t="shared" si="8"/>
        <v>0.30127786101213083</v>
      </c>
      <c r="Y38">
        <f t="shared" si="8"/>
        <v>-2.7808119569970844E-2</v>
      </c>
      <c r="Z38">
        <f t="shared" si="8"/>
        <v>0.11239130542290628</v>
      </c>
      <c r="AA38">
        <f t="shared" si="8"/>
        <v>1.3018977879245606E-2</v>
      </c>
      <c r="AB38">
        <f t="shared" si="8"/>
        <v>0.18932826109511131</v>
      </c>
      <c r="AC38">
        <f t="shared" si="8"/>
        <v>0.10874686197867464</v>
      </c>
      <c r="AD38">
        <f t="shared" si="8"/>
        <v>9.1510110400250616E-2</v>
      </c>
      <c r="AE38">
        <f t="shared" si="8"/>
        <v>0.268432184556329</v>
      </c>
      <c r="AF38">
        <f t="shared" si="8"/>
        <v>0.25806917387924339</v>
      </c>
      <c r="AG38">
        <f t="shared" si="8"/>
        <v>6.3003729066412842E-2</v>
      </c>
      <c r="AH38">
        <f t="shared" si="8"/>
        <v>0.43325416465074496</v>
      </c>
      <c r="AI38">
        <v>0.97867241535253746</v>
      </c>
      <c r="AK38">
        <f ca="1">AVERAGE(OFFSET(C$4,(ROW(F35)-1)*3,,3,))</f>
        <v>221.42999999999998</v>
      </c>
      <c r="AL38">
        <f t="shared" si="5"/>
        <v>4.4181714439025251E-2</v>
      </c>
      <c r="AM38">
        <f t="shared" ca="1" si="6"/>
        <v>0.3467002581724854</v>
      </c>
    </row>
    <row r="39" spans="1:39" x14ac:dyDescent="0.15">
      <c r="A39">
        <f t="shared" ca="1" si="1"/>
        <v>227.67</v>
      </c>
      <c r="B39">
        <f t="shared" ca="1" si="2"/>
        <v>0.85750468926415913</v>
      </c>
      <c r="C39">
        <v>79.650000000000006</v>
      </c>
      <c r="D39">
        <f t="shared" si="3"/>
        <v>0.98565384509761544</v>
      </c>
      <c r="E39">
        <v>0.99518486476641477</v>
      </c>
      <c r="F39">
        <v>0.99995032948110862</v>
      </c>
      <c r="G39">
        <v>0.99456566829834903</v>
      </c>
      <c r="H39">
        <v>1.0098146128680481</v>
      </c>
      <c r="I39">
        <v>0.98451816745655607</v>
      </c>
      <c r="J39">
        <v>0.98620030058751196</v>
      </c>
      <c r="K39">
        <v>0.95073737056793217</v>
      </c>
      <c r="L39">
        <v>1.0007401141890464</v>
      </c>
      <c r="M39">
        <v>0.97850601421541827</v>
      </c>
      <c r="N39">
        <v>1.0212461587368866</v>
      </c>
      <c r="O39">
        <v>0.97024114930733707</v>
      </c>
      <c r="P39">
        <v>0.98627366872970157</v>
      </c>
      <c r="Q39">
        <v>1.0076383337774224</v>
      </c>
      <c r="R39">
        <v>0.96587743732590525</v>
      </c>
      <c r="S39">
        <v>0.93331348615659426</v>
      </c>
      <c r="T39">
        <f t="shared" si="8"/>
        <v>2.8960592075835224E-2</v>
      </c>
      <c r="U39">
        <f t="shared" si="8"/>
        <v>2.9803051507469602E-4</v>
      </c>
      <c r="V39">
        <f t="shared" si="8"/>
        <v>3.2694908379899114E-2</v>
      </c>
      <c r="W39">
        <f t="shared" si="8"/>
        <v>-5.8600574338287775E-2</v>
      </c>
      <c r="X39">
        <f t="shared" si="8"/>
        <v>9.3617565525826146E-2</v>
      </c>
      <c r="Y39">
        <f t="shared" si="8"/>
        <v>8.3374802390959429E-2</v>
      </c>
      <c r="Z39">
        <f t="shared" si="8"/>
        <v>0.30310449548352986</v>
      </c>
      <c r="AA39">
        <f t="shared" si="8"/>
        <v>-4.4390426376133656E-3</v>
      </c>
      <c r="AB39">
        <f t="shared" si="8"/>
        <v>0.13037007481613544</v>
      </c>
      <c r="AC39">
        <f t="shared" si="8"/>
        <v>-0.12614163510151083</v>
      </c>
      <c r="AD39">
        <f t="shared" si="8"/>
        <v>0.18126378509462004</v>
      </c>
      <c r="AE39">
        <f t="shared" si="8"/>
        <v>8.2928450388156494E-2</v>
      </c>
      <c r="AF39">
        <f t="shared" si="8"/>
        <v>-4.5655856464868846E-2</v>
      </c>
      <c r="AG39">
        <f t="shared" si="8"/>
        <v>0.20830997576002766</v>
      </c>
      <c r="AH39">
        <f t="shared" si="8"/>
        <v>0.41408481927162982</v>
      </c>
      <c r="AI39">
        <v>0.98565384509761544</v>
      </c>
      <c r="AK39">
        <f ca="1">AVERAGE(OFFSET(C$4,(ROW(F36)-1)*3,,3,))</f>
        <v>227.67</v>
      </c>
      <c r="AL39">
        <f t="shared" si="5"/>
        <v>-1.1093563927441856E-3</v>
      </c>
      <c r="AM39">
        <f t="shared" ca="1" si="6"/>
        <v>0.53753820652759698</v>
      </c>
    </row>
    <row r="40" spans="1:39" x14ac:dyDescent="0.15">
      <c r="A40">
        <f t="shared" ca="1" si="1"/>
        <v>233.91</v>
      </c>
      <c r="B40">
        <f t="shared" ca="1" si="2"/>
        <v>0.8323930729587028</v>
      </c>
      <c r="C40">
        <v>81.75</v>
      </c>
      <c r="D40">
        <f t="shared" si="3"/>
        <v>0.98257707508445546</v>
      </c>
      <c r="E40">
        <v>1.0026409252344961</v>
      </c>
      <c r="F40">
        <v>0.9876154839564224</v>
      </c>
      <c r="G40">
        <v>1.0022401061976272</v>
      </c>
      <c r="H40">
        <v>1.0125408942202836</v>
      </c>
      <c r="I40">
        <v>0.96840442338072674</v>
      </c>
      <c r="J40">
        <v>0.98906954501981148</v>
      </c>
      <c r="K40">
        <v>0.98211484154377149</v>
      </c>
      <c r="L40">
        <v>0.98620215690420809</v>
      </c>
      <c r="M40">
        <v>0.97355112083105522</v>
      </c>
      <c r="N40">
        <v>0.99395994489774286</v>
      </c>
      <c r="O40">
        <v>0.96690610569522828</v>
      </c>
      <c r="P40">
        <v>0.95042588393896676</v>
      </c>
      <c r="Q40">
        <v>0.97877253752553506</v>
      </c>
      <c r="R40">
        <v>0.99303621169916434</v>
      </c>
      <c r="S40">
        <v>0.95117594522179227</v>
      </c>
      <c r="T40">
        <f t="shared" si="8"/>
        <v>-1.5824664714075318E-2</v>
      </c>
      <c r="U40">
        <f t="shared" si="8"/>
        <v>7.4771059594974071E-2</v>
      </c>
      <c r="V40">
        <f t="shared" si="8"/>
        <v>-1.3425605402774227E-2</v>
      </c>
      <c r="W40">
        <f t="shared" si="8"/>
        <v>-7.4777451217774168E-2</v>
      </c>
      <c r="X40">
        <f t="shared" si="8"/>
        <v>0.19263291724778847</v>
      </c>
      <c r="Y40">
        <f t="shared" si="8"/>
        <v>6.5943787848513971E-2</v>
      </c>
      <c r="Z40">
        <f t="shared" si="8"/>
        <v>0.10828218529882558</v>
      </c>
      <c r="AA40">
        <f t="shared" si="8"/>
        <v>8.3363508651048968E-2</v>
      </c>
      <c r="AB40">
        <f t="shared" si="8"/>
        <v>0.16082965883215777</v>
      </c>
      <c r="AC40">
        <f t="shared" si="8"/>
        <v>3.6350220126376363E-2</v>
      </c>
      <c r="AD40">
        <f t="shared" si="8"/>
        <v>0.20192332080222442</v>
      </c>
      <c r="AE40">
        <f t="shared" si="8"/>
        <v>0.30507057576210117</v>
      </c>
      <c r="AF40">
        <f t="shared" si="8"/>
        <v>0.12873603057735067</v>
      </c>
      <c r="AG40">
        <f t="shared" si="8"/>
        <v>4.1928891803569512E-2</v>
      </c>
      <c r="AH40">
        <f t="shared" si="8"/>
        <v>0.30033733680394492</v>
      </c>
      <c r="AI40">
        <v>0.98257707508445546</v>
      </c>
      <c r="AK40">
        <f ca="1">AVERAGE(OFFSET(C$4,(ROW(F37)-1)*3,,3,))</f>
        <v>233.91</v>
      </c>
      <c r="AL40">
        <f t="shared" si="5"/>
        <v>5.9788100584717764E-2</v>
      </c>
      <c r="AM40">
        <f t="shared" ca="1" si="6"/>
        <v>0.58621230005524438</v>
      </c>
    </row>
    <row r="41" spans="1:39" x14ac:dyDescent="0.15">
      <c r="A41">
        <f t="shared" ca="1" si="1"/>
        <v>240.15</v>
      </c>
      <c r="B41">
        <f t="shared" ca="1" si="2"/>
        <v>0.8011596769574334</v>
      </c>
      <c r="C41">
        <v>83.84</v>
      </c>
      <c r="D41">
        <f t="shared" si="3"/>
        <v>0.97520293697420057</v>
      </c>
      <c r="E41">
        <v>0.99774610691193888</v>
      </c>
      <c r="F41">
        <v>0.97834365376336963</v>
      </c>
      <c r="G41">
        <v>0.98357255455073433</v>
      </c>
      <c r="H41">
        <v>0.9716466739367503</v>
      </c>
      <c r="I41">
        <v>0.99494470774091626</v>
      </c>
      <c r="J41">
        <v>0.99590107938242933</v>
      </c>
      <c r="K41">
        <v>0.97449459859249621</v>
      </c>
      <c r="L41">
        <v>1.0131634595051808</v>
      </c>
      <c r="M41">
        <v>0.98397348277747398</v>
      </c>
      <c r="N41">
        <v>0.96932287803327322</v>
      </c>
      <c r="O41">
        <v>0.95228322216521288</v>
      </c>
      <c r="P41">
        <v>0.94245970954102576</v>
      </c>
      <c r="Q41">
        <v>0.98365751842970062</v>
      </c>
      <c r="R41">
        <v>0.94428969359331472</v>
      </c>
      <c r="S41">
        <v>0.94224471568919332</v>
      </c>
      <c r="T41">
        <f t="shared" si="8"/>
        <v>1.353862156901128E-2</v>
      </c>
      <c r="U41">
        <f t="shared" si="8"/>
        <v>0.1313657187130256</v>
      </c>
      <c r="V41">
        <f t="shared" si="8"/>
        <v>9.9383232533025875E-2</v>
      </c>
      <c r="W41">
        <f t="shared" si="8"/>
        <v>0.17257826871393306</v>
      </c>
      <c r="X41">
        <f t="shared" si="8"/>
        <v>3.0408680863511582E-2</v>
      </c>
      <c r="Y41">
        <f t="shared" si="8"/>
        <v>2.4644065314084765E-2</v>
      </c>
      <c r="Z41">
        <f t="shared" si="8"/>
        <v>0.15501781678469626</v>
      </c>
      <c r="AA41">
        <f t="shared" si="8"/>
        <v>-7.8465444305334572E-2</v>
      </c>
      <c r="AB41">
        <f t="shared" si="8"/>
        <v>9.6937984139245384E-2</v>
      </c>
      <c r="AC41">
        <f t="shared" si="8"/>
        <v>0.18694509076782734</v>
      </c>
      <c r="AD41">
        <f t="shared" si="8"/>
        <v>0.29335671696848986</v>
      </c>
      <c r="AE41">
        <f t="shared" si="8"/>
        <v>0.35557265442779812</v>
      </c>
      <c r="AF41">
        <f t="shared" si="8"/>
        <v>9.8864957338765214E-2</v>
      </c>
      <c r="AG41">
        <f t="shared" si="8"/>
        <v>0.34393368664697199</v>
      </c>
      <c r="AH41">
        <f t="shared" si="8"/>
        <v>0.35694153020409641</v>
      </c>
      <c r="AI41">
        <v>0.97520293697420057</v>
      </c>
      <c r="AK41">
        <f ca="1">AVERAGE(OFFSET(C$4,(ROW(F38)-1)*3,,3,))</f>
        <v>240.15</v>
      </c>
      <c r="AL41">
        <f t="shared" si="5"/>
        <v>1.5206951813437024E-2</v>
      </c>
      <c r="AM41">
        <f t="shared" ca="1" si="6"/>
        <v>0.73845382092380707</v>
      </c>
    </row>
    <row r="42" spans="1:39" x14ac:dyDescent="0.15">
      <c r="A42">
        <f t="shared" ca="1" si="1"/>
        <v>246.39</v>
      </c>
      <c r="B42">
        <f t="shared" ca="1" si="2"/>
        <v>0.76637437723269886</v>
      </c>
      <c r="C42">
        <v>85.93</v>
      </c>
      <c r="D42">
        <f t="shared" si="3"/>
        <v>0.98613669278442495</v>
      </c>
      <c r="E42">
        <v>0.98448456424733644</v>
      </c>
      <c r="F42">
        <v>0.99407265141229839</v>
      </c>
      <c r="G42">
        <v>1.0070107027296109</v>
      </c>
      <c r="H42">
        <v>0.99972737186477645</v>
      </c>
      <c r="I42">
        <v>0.95892575039494465</v>
      </c>
      <c r="J42">
        <v>0.98100833447192237</v>
      </c>
      <c r="K42">
        <v>0.97763234569008017</v>
      </c>
      <c r="L42">
        <v>1.0150137449777967</v>
      </c>
      <c r="M42">
        <v>0.96176189174412241</v>
      </c>
      <c r="N42">
        <v>0.98521775988131821</v>
      </c>
      <c r="O42">
        <v>0.98229861467419188</v>
      </c>
      <c r="P42">
        <v>0.97892027697775597</v>
      </c>
      <c r="Q42">
        <v>0.9992006394884092</v>
      </c>
      <c r="R42">
        <v>0.96796657381615603</v>
      </c>
      <c r="S42">
        <v>0.99880916939565356</v>
      </c>
      <c r="T42">
        <f t="shared" si="8"/>
        <v>9.3822358797151784E-2</v>
      </c>
      <c r="U42">
        <f t="shared" si="8"/>
        <v>3.5669910266957761E-2</v>
      </c>
      <c r="V42">
        <f t="shared" si="8"/>
        <v>-4.1917452067420757E-2</v>
      </c>
      <c r="W42">
        <f t="shared" si="8"/>
        <v>1.6359918301767163E-3</v>
      </c>
      <c r="X42">
        <f t="shared" si="8"/>
        <v>0.25164978650806791</v>
      </c>
      <c r="Y42">
        <f t="shared" si="8"/>
        <v>0.11504594135374363</v>
      </c>
      <c r="Z42">
        <f t="shared" si="8"/>
        <v>0.13572962566185023</v>
      </c>
      <c r="AA42">
        <f t="shared" si="8"/>
        <v>-8.9412925512640004E-2</v>
      </c>
      <c r="AB42">
        <f t="shared" si="8"/>
        <v>0.23393023639512023</v>
      </c>
      <c r="AC42">
        <f t="shared" si="8"/>
        <v>8.9355517332647516E-2</v>
      </c>
      <c r="AD42">
        <f t="shared" si="8"/>
        <v>0.10715957154126972</v>
      </c>
      <c r="AE42">
        <f t="shared" si="8"/>
        <v>0.12783043731119451</v>
      </c>
      <c r="AF42">
        <f t="shared" si="8"/>
        <v>4.7980810233864074E-3</v>
      </c>
      <c r="AG42">
        <f t="shared" si="8"/>
        <v>0.19534634090059205</v>
      </c>
      <c r="AH42">
        <f t="shared" si="8"/>
        <v>7.1492412390629038E-3</v>
      </c>
      <c r="AI42">
        <v>0.98613669278442495</v>
      </c>
      <c r="AK42">
        <f ca="1">AVERAGE(OFFSET(C$4,(ROW(F39)-1)*3,,3,))</f>
        <v>246.39</v>
      </c>
      <c r="AL42">
        <f t="shared" si="5"/>
        <v>4.3372027493971503E-2</v>
      </c>
      <c r="AM42">
        <f t="shared" ca="1" si="6"/>
        <v>0.81964689443942329</v>
      </c>
    </row>
    <row r="43" spans="1:39" x14ac:dyDescent="0.15">
      <c r="A43">
        <f t="shared" ca="1" si="1"/>
        <v>252.63</v>
      </c>
      <c r="B43">
        <f t="shared" ca="1" si="2"/>
        <v>0.73249106690218735</v>
      </c>
      <c r="C43">
        <v>88.03</v>
      </c>
      <c r="D43">
        <f t="shared" si="3"/>
        <v>0.98656587214329383</v>
      </c>
      <c r="E43">
        <v>0.99074537838083976</v>
      </c>
      <c r="F43">
        <v>0.97875757475413094</v>
      </c>
      <c r="G43">
        <v>0.99249149589313868</v>
      </c>
      <c r="H43">
        <v>1.0155398037077425</v>
      </c>
      <c r="I43">
        <v>0.9759873617693523</v>
      </c>
      <c r="J43">
        <v>0.98059844241016536</v>
      </c>
      <c r="K43">
        <v>0.96171948540947594</v>
      </c>
      <c r="L43">
        <v>0.99307464580249527</v>
      </c>
      <c r="M43">
        <v>0.98636550027337344</v>
      </c>
      <c r="N43">
        <v>0.99395994489774286</v>
      </c>
      <c r="O43">
        <v>0.99076449461262184</v>
      </c>
      <c r="P43">
        <v>0.96237514553587833</v>
      </c>
      <c r="Q43">
        <v>0.9992006394884092</v>
      </c>
      <c r="R43">
        <v>0.97214484679665736</v>
      </c>
      <c r="S43">
        <v>1.0047633224173862</v>
      </c>
      <c r="T43">
        <f t="shared" si="8"/>
        <v>5.5786270144436607E-2</v>
      </c>
      <c r="U43">
        <f t="shared" si="8"/>
        <v>0.12882775496806453</v>
      </c>
      <c r="V43">
        <f t="shared" si="8"/>
        <v>4.5221008962803032E-2</v>
      </c>
      <c r="W43">
        <f t="shared" si="8"/>
        <v>-9.2521784623826014E-2</v>
      </c>
      <c r="X43">
        <f t="shared" si="8"/>
        <v>0.14583384995816906</v>
      </c>
      <c r="Y43">
        <f t="shared" si="8"/>
        <v>0.11755342902693114</v>
      </c>
      <c r="Z43">
        <f t="shared" si="8"/>
        <v>0.23419479628214818</v>
      </c>
      <c r="AA43">
        <f t="shared" si="8"/>
        <v>4.169667453418259E-2</v>
      </c>
      <c r="AB43">
        <f t="shared" si="8"/>
        <v>8.2369818813677817E-2</v>
      </c>
      <c r="AC43">
        <f t="shared" si="8"/>
        <v>3.6350220126376363E-2</v>
      </c>
      <c r="AD43">
        <f t="shared" si="8"/>
        <v>5.5670502474278336E-2</v>
      </c>
      <c r="AE43">
        <f t="shared" si="8"/>
        <v>0.23010564094912678</v>
      </c>
      <c r="AF43">
        <f t="shared" si="8"/>
        <v>4.7980810233864074E-3</v>
      </c>
      <c r="AG43">
        <f t="shared" si="8"/>
        <v>0.1695027977151104</v>
      </c>
      <c r="AH43">
        <f t="shared" si="8"/>
        <v>-2.8512082166025125E-2</v>
      </c>
      <c r="AI43">
        <v>0.98656587214329383</v>
      </c>
      <c r="AK43">
        <f ca="1">AVERAGE(OFFSET(C$4,(ROW(F40)-1)*3,,3,))</f>
        <v>252.63</v>
      </c>
      <c r="AL43">
        <f t="shared" si="5"/>
        <v>1.1308545428597185E-2</v>
      </c>
      <c r="AM43">
        <f t="shared" ca="1" si="6"/>
        <v>0.94614069172165993</v>
      </c>
    </row>
    <row r="44" spans="1:39" x14ac:dyDescent="0.15">
      <c r="A44">
        <f t="shared" ca="1" si="1"/>
        <v>258.87000000000006</v>
      </c>
      <c r="B44">
        <f t="shared" ca="1" si="2"/>
        <v>0.68623819939074326</v>
      </c>
      <c r="C44">
        <v>90.12</v>
      </c>
      <c r="D44">
        <f t="shared" si="3"/>
        <v>0.98396568620791192</v>
      </c>
      <c r="E44">
        <v>0.98926554958564805</v>
      </c>
      <c r="F44">
        <v>0.97147256531673232</v>
      </c>
      <c r="G44">
        <v>0.99933626483033278</v>
      </c>
      <c r="H44">
        <v>0.9711014176663032</v>
      </c>
      <c r="I44">
        <v>0.98641390205371249</v>
      </c>
      <c r="J44">
        <v>0.97950539691214644</v>
      </c>
      <c r="K44">
        <v>0.98816621094625479</v>
      </c>
      <c r="L44">
        <v>1.004440685134278</v>
      </c>
      <c r="M44">
        <v>0.97389283761618373</v>
      </c>
      <c r="N44">
        <v>0.9740913425876867</v>
      </c>
      <c r="O44">
        <v>0.96947152385838897</v>
      </c>
      <c r="P44">
        <v>0.996078191065629</v>
      </c>
      <c r="Q44">
        <v>1.0151878497202238</v>
      </c>
      <c r="R44">
        <v>0.96309192200557103</v>
      </c>
      <c r="S44">
        <v>0.97796963381958923</v>
      </c>
      <c r="T44">
        <f t="shared" si="8"/>
        <v>6.4754881679812651E-2</v>
      </c>
      <c r="U44">
        <f t="shared" si="8"/>
        <v>0.1736535004360017</v>
      </c>
      <c r="V44">
        <f t="shared" si="8"/>
        <v>3.9837332362305652E-3</v>
      </c>
      <c r="W44">
        <f t="shared" si="8"/>
        <v>0.1759462171604908</v>
      </c>
      <c r="X44">
        <f t="shared" si="8"/>
        <v>8.2075401017395092E-2</v>
      </c>
      <c r="Y44">
        <f t="shared" si="8"/>
        <v>0.12424519049012947</v>
      </c>
      <c r="Z44">
        <f t="shared" si="8"/>
        <v>7.1426194083670833E-2</v>
      </c>
      <c r="AA44">
        <f t="shared" si="8"/>
        <v>-2.6585126308867384E-2</v>
      </c>
      <c r="AB44">
        <f t="shared" si="8"/>
        <v>0.15872402624343013</v>
      </c>
      <c r="AC44">
        <f t="shared" si="8"/>
        <v>0.15750119307543609</v>
      </c>
      <c r="AD44">
        <f t="shared" si="8"/>
        <v>0.18602506030810256</v>
      </c>
      <c r="AE44">
        <f t="shared" si="8"/>
        <v>2.3577116357573501E-2</v>
      </c>
      <c r="AF44">
        <f t="shared" si="8"/>
        <v>-9.0442013914354774E-2</v>
      </c>
      <c r="AG44">
        <f t="shared" si="8"/>
        <v>0.2256385076604677</v>
      </c>
      <c r="AH44">
        <f t="shared" si="8"/>
        <v>0.13365995216149074</v>
      </c>
      <c r="AI44">
        <v>0.98396568620791192</v>
      </c>
      <c r="AK44">
        <f ca="1">AVERAGE(OFFSET(C$4,(ROW(F41)-1)*3,,3,))</f>
        <v>258.87000000000006</v>
      </c>
      <c r="AL44">
        <f t="shared" si="5"/>
        <v>1.3020673588831907E-2</v>
      </c>
      <c r="AM44">
        <f t="shared" ca="1" si="6"/>
        <v>1.1250480723070184</v>
      </c>
    </row>
    <row r="45" spans="1:39" x14ac:dyDescent="0.15">
      <c r="A45">
        <f t="shared" ca="1" si="1"/>
        <v>265.10999999999996</v>
      </c>
      <c r="B45">
        <f t="shared" ca="1" si="2"/>
        <v>0.6239604453786366</v>
      </c>
      <c r="C45">
        <v>92.22</v>
      </c>
      <c r="D45">
        <f t="shared" si="3"/>
        <v>0.9815287841480772</v>
      </c>
      <c r="E45">
        <v>1.0083894909388946</v>
      </c>
      <c r="F45">
        <v>0.97966820093380569</v>
      </c>
      <c r="G45">
        <v>0.99415083381730696</v>
      </c>
      <c r="H45">
        <v>1.0084514721919302</v>
      </c>
      <c r="I45">
        <v>0.97093206951026856</v>
      </c>
      <c r="J45">
        <v>0.99330509632463448</v>
      </c>
      <c r="K45">
        <v>0.97539109776323452</v>
      </c>
      <c r="L45">
        <v>1.0002114611968704</v>
      </c>
      <c r="M45">
        <v>0.97901858939311093</v>
      </c>
      <c r="N45">
        <v>0.99316520080534065</v>
      </c>
      <c r="O45">
        <v>0.97331965110312979</v>
      </c>
      <c r="P45">
        <v>0.99148232122066293</v>
      </c>
      <c r="Q45">
        <v>0.98365751842970062</v>
      </c>
      <c r="R45">
        <v>0.92061281337047352</v>
      </c>
      <c r="S45">
        <v>0.95117594522179227</v>
      </c>
      <c r="T45">
        <f t="shared" si="8"/>
        <v>-5.0126968541932354E-2</v>
      </c>
      <c r="U45">
        <f t="shared" si="8"/>
        <v>0.123248010726909</v>
      </c>
      <c r="V45">
        <f t="shared" si="8"/>
        <v>3.5198037327343029E-2</v>
      </c>
      <c r="W45">
        <f t="shared" si="8"/>
        <v>-5.0495750736591141E-2</v>
      </c>
      <c r="X45">
        <f t="shared" si="8"/>
        <v>0.17699263468675147</v>
      </c>
      <c r="Y45">
        <f t="shared" si="8"/>
        <v>4.0304490441972582E-2</v>
      </c>
      <c r="Z45">
        <f t="shared" si="8"/>
        <v>0.14950057501662506</v>
      </c>
      <c r="AA45">
        <f t="shared" si="8"/>
        <v>-1.2686330526175812E-3</v>
      </c>
      <c r="AB45">
        <f t="shared" si="8"/>
        <v>0.12722789092656825</v>
      </c>
      <c r="AC45">
        <f t="shared" si="8"/>
        <v>4.1149580467595759E-2</v>
      </c>
      <c r="AD45">
        <f t="shared" si="8"/>
        <v>0.16225637743527976</v>
      </c>
      <c r="AE45">
        <f t="shared" si="8"/>
        <v>5.1324969110712194E-2</v>
      </c>
      <c r="AF45">
        <f t="shared" si="8"/>
        <v>9.8864957338765214E-2</v>
      </c>
      <c r="AG45">
        <f t="shared" si="8"/>
        <v>0.49629437517922759</v>
      </c>
      <c r="AH45">
        <f t="shared" si="8"/>
        <v>0.30033733680394492</v>
      </c>
      <c r="AI45">
        <v>0.9815287841480772</v>
      </c>
      <c r="AK45">
        <f ca="1">AVERAGE(OFFSET(C$4,(ROW(F42)-1)*3,,3,))</f>
        <v>265.10999999999996</v>
      </c>
      <c r="AL45">
        <f t="shared" si="5"/>
        <v>3.1165910484591365E-2</v>
      </c>
      <c r="AM45">
        <f t="shared" ca="1" si="6"/>
        <v>1.4545438741996488</v>
      </c>
    </row>
    <row r="46" spans="1:39" x14ac:dyDescent="0.15">
      <c r="A46">
        <f t="shared" ca="1" si="1"/>
        <v>271.34999999999997</v>
      </c>
      <c r="B46">
        <f t="shared" ca="1" si="2"/>
        <v>0.54436708393309585</v>
      </c>
      <c r="C46">
        <v>94.31</v>
      </c>
      <c r="D46">
        <f t="shared" si="3"/>
        <v>0.99033980134873434</v>
      </c>
      <c r="E46">
        <v>0.99393270193971417</v>
      </c>
      <c r="F46">
        <v>0.97792973277260831</v>
      </c>
      <c r="G46">
        <v>0.99539533726043317</v>
      </c>
      <c r="H46">
        <v>0.99345692475463465</v>
      </c>
      <c r="I46">
        <v>0.98957345971563981</v>
      </c>
      <c r="J46">
        <v>0.9975406476294576</v>
      </c>
      <c r="K46">
        <v>1.0034066968488053</v>
      </c>
      <c r="L46">
        <v>0.98699513639247205</v>
      </c>
      <c r="M46">
        <v>0.99132039365773639</v>
      </c>
      <c r="N46">
        <v>1.0037617887040373</v>
      </c>
      <c r="O46">
        <v>0.95895330938943046</v>
      </c>
      <c r="P46">
        <v>1.005269930755561</v>
      </c>
      <c r="Q46">
        <v>0.98143707256417079</v>
      </c>
      <c r="R46">
        <v>1.016016713091922</v>
      </c>
      <c r="S46">
        <v>0.96010717475439122</v>
      </c>
      <c r="T46">
        <f t="shared" si="8"/>
        <v>3.6514673421620902E-2</v>
      </c>
      <c r="U46">
        <f t="shared" si="8"/>
        <v>0.13390475645562566</v>
      </c>
      <c r="V46">
        <f t="shared" si="8"/>
        <v>2.7691781135657477E-2</v>
      </c>
      <c r="W46">
        <f t="shared" si="8"/>
        <v>3.9387449979039334E-2</v>
      </c>
      <c r="X46">
        <f t="shared" si="8"/>
        <v>6.2887664805497026E-2</v>
      </c>
      <c r="Y46">
        <f t="shared" si="8"/>
        <v>1.4774289270848059E-2</v>
      </c>
      <c r="Z46">
        <f t="shared" si="8"/>
        <v>-2.0405443214496732E-2</v>
      </c>
      <c r="AA46">
        <f t="shared" si="8"/>
        <v>7.8541003367988194E-2</v>
      </c>
      <c r="AB46">
        <f t="shared" si="8"/>
        <v>5.2304961091183891E-2</v>
      </c>
      <c r="AC46">
        <f t="shared" si="8"/>
        <v>-2.2528385228537156E-2</v>
      </c>
      <c r="AD46">
        <f t="shared" si="8"/>
        <v>0.25147735231198792</v>
      </c>
      <c r="AE46">
        <f t="shared" si="8"/>
        <v>-3.153655958560455E-2</v>
      </c>
      <c r="AF46">
        <f t="shared" si="8"/>
        <v>0.11242428514339049</v>
      </c>
      <c r="AG46">
        <f t="shared" si="8"/>
        <v>-9.5338793487696805E-2</v>
      </c>
      <c r="AH46">
        <f t="shared" si="8"/>
        <v>0.24426216229451908</v>
      </c>
      <c r="AI46">
        <v>0.99033980134873434</v>
      </c>
      <c r="AK46">
        <f ca="1">AVERAGE(OFFSET(C$4,(ROW(F43)-1)*3,,3,))</f>
        <v>271.34999999999997</v>
      </c>
      <c r="AL46">
        <f t="shared" si="5"/>
        <v>-3.4022739387803133E-2</v>
      </c>
      <c r="AM46">
        <f t="shared" ca="1" si="6"/>
        <v>1.8432254653305069</v>
      </c>
    </row>
    <row r="47" spans="1:39" x14ac:dyDescent="0.15">
      <c r="A47">
        <f t="shared" ca="1" si="1"/>
        <v>277.59333333333331</v>
      </c>
      <c r="B47">
        <f t="shared" ca="1" si="2"/>
        <v>0.43062958724986289</v>
      </c>
      <c r="C47">
        <v>96.4</v>
      </c>
      <c r="D47">
        <f t="shared" si="3"/>
        <v>0.98013276297122531</v>
      </c>
      <c r="E47">
        <v>0.99763227392769338</v>
      </c>
      <c r="F47">
        <v>1.0012748766515447</v>
      </c>
      <c r="G47">
        <v>0.96635692358748859</v>
      </c>
      <c r="H47">
        <v>1.0016357688113413</v>
      </c>
      <c r="I47">
        <v>0.95134281200631909</v>
      </c>
      <c r="J47">
        <v>1.0217242792731247</v>
      </c>
      <c r="K47">
        <v>0.97404634900712717</v>
      </c>
      <c r="L47">
        <v>1.0057623176147177</v>
      </c>
      <c r="M47">
        <v>0.98294833242208857</v>
      </c>
      <c r="N47">
        <v>0.96561407226872942</v>
      </c>
      <c r="O47">
        <v>0.96177526936890712</v>
      </c>
      <c r="P47">
        <v>0.9816777988847355</v>
      </c>
      <c r="Q47">
        <v>0.97299937827515759</v>
      </c>
      <c r="R47">
        <v>0.98537604456824512</v>
      </c>
      <c r="S47">
        <v>0.9318249479011611</v>
      </c>
      <c r="T47">
        <f t="shared" si="8"/>
        <v>1.4223201408877577E-2</v>
      </c>
      <c r="U47">
        <f t="shared" si="8"/>
        <v>-7.6443881180205059E-3</v>
      </c>
      <c r="V47">
        <f t="shared" si="8"/>
        <v>0.20533216138435051</v>
      </c>
      <c r="W47">
        <f t="shared" si="8"/>
        <v>-9.8065943922928285E-3</v>
      </c>
      <c r="X47">
        <f t="shared" si="8"/>
        <v>0.29928483657925653</v>
      </c>
      <c r="Y47">
        <f t="shared" si="8"/>
        <v>-0.1289500196149912</v>
      </c>
      <c r="Z47">
        <f t="shared" si="8"/>
        <v>0.15777834133304638</v>
      </c>
      <c r="AA47">
        <f t="shared" si="8"/>
        <v>-3.447467379672102E-2</v>
      </c>
      <c r="AB47">
        <f t="shared" si="8"/>
        <v>0.10319232799951872</v>
      </c>
      <c r="AC47">
        <f t="shared" si="8"/>
        <v>0.20994621422651691</v>
      </c>
      <c r="AD47">
        <f t="shared" si="8"/>
        <v>0.23384677998956468</v>
      </c>
      <c r="AE47">
        <f t="shared" si="8"/>
        <v>0.11095278905150693</v>
      </c>
      <c r="AF47">
        <f t="shared" si="8"/>
        <v>0.16423101464138212</v>
      </c>
      <c r="AG47">
        <f t="shared" si="8"/>
        <v>8.8391637184988964E-2</v>
      </c>
      <c r="AH47">
        <f t="shared" si="8"/>
        <v>0.42366183646856276</v>
      </c>
      <c r="AI47">
        <v>0.98013276297122531</v>
      </c>
      <c r="AK47">
        <f ca="1">AVERAGE(OFFSET(C$4,(ROW(F44)-1)*3,,3,))</f>
        <v>277.59333333333331</v>
      </c>
      <c r="AL47">
        <f t="shared" si="5"/>
        <v>4.7617603883604552E-2</v>
      </c>
      <c r="AM47">
        <f t="shared" ca="1" si="6"/>
        <v>2.5602323758442798</v>
      </c>
    </row>
    <row r="48" spans="1:39" x14ac:dyDescent="0.15">
      <c r="A48">
        <f t="shared" ca="1" si="1"/>
        <v>283.83333333333331</v>
      </c>
      <c r="B48">
        <f t="shared" ca="1" si="2"/>
        <v>0.40247558689994434</v>
      </c>
      <c r="C48">
        <v>98.5</v>
      </c>
      <c r="D48">
        <f t="shared" si="3"/>
        <v>0.98024168938701228</v>
      </c>
      <c r="E48">
        <v>0.98977779801475285</v>
      </c>
      <c r="F48">
        <v>0.9934103778270803</v>
      </c>
      <c r="G48">
        <v>0.96635692358748859</v>
      </c>
      <c r="H48">
        <v>1.027535441657579</v>
      </c>
      <c r="I48">
        <v>1.0205371248025277</v>
      </c>
      <c r="J48">
        <v>0.9849706244022407</v>
      </c>
      <c r="K48">
        <v>0.97516697297054999</v>
      </c>
      <c r="L48">
        <v>1.0065552971029816</v>
      </c>
      <c r="M48">
        <v>0.99217468562055766</v>
      </c>
      <c r="N48">
        <v>0.96799830454593616</v>
      </c>
      <c r="O48">
        <v>0.93073370959466395</v>
      </c>
      <c r="P48">
        <v>0.95440897113793732</v>
      </c>
      <c r="Q48">
        <v>0.95701216804334299</v>
      </c>
      <c r="R48">
        <v>1.0006963788300836</v>
      </c>
      <c r="S48">
        <v>0.93629056266746058</v>
      </c>
      <c r="T48">
        <f t="shared" si="8"/>
        <v>6.1648844970719957E-2</v>
      </c>
      <c r="U48">
        <f t="shared" si="8"/>
        <v>3.9668577525921081E-2</v>
      </c>
      <c r="V48">
        <f t="shared" si="8"/>
        <v>0.20533216138435051</v>
      </c>
      <c r="W48">
        <f t="shared" si="8"/>
        <v>-0.16297895934467965</v>
      </c>
      <c r="X48">
        <f t="shared" si="8"/>
        <v>-0.12197448983055414</v>
      </c>
      <c r="Y48">
        <f t="shared" si="8"/>
        <v>9.0860767179891333E-2</v>
      </c>
      <c r="Z48">
        <f t="shared" si="8"/>
        <v>0.15087940990721546</v>
      </c>
      <c r="AA48">
        <f t="shared" si="8"/>
        <v>-3.9203427489539665E-2</v>
      </c>
      <c r="AB48">
        <f t="shared" si="8"/>
        <v>4.7136556946980254E-2</v>
      </c>
      <c r="AC48">
        <f t="shared" si="8"/>
        <v>0.19514965925535591</v>
      </c>
      <c r="AD48">
        <f t="shared" si="8"/>
        <v>0.43069241299487326</v>
      </c>
      <c r="AE48">
        <f t="shared" si="8"/>
        <v>0.2799780508516847</v>
      </c>
      <c r="AF48">
        <f t="shared" si="8"/>
        <v>0.26363503698709262</v>
      </c>
      <c r="AG48">
        <f t="shared" si="8"/>
        <v>-4.1768188251325444E-3</v>
      </c>
      <c r="AH48">
        <f t="shared" si="8"/>
        <v>0.39497652286651097</v>
      </c>
      <c r="AI48">
        <v>0.98024168938701228</v>
      </c>
      <c r="AK48">
        <f ca="1">AVERAGE(OFFSET(C$4,(ROW(F45)-1)*3,,3,))</f>
        <v>283.83333333333331</v>
      </c>
      <c r="AL48">
        <f t="shared" si="5"/>
        <v>5.9037665415927434E-2</v>
      </c>
      <c r="AM48">
        <f t="shared" ca="1" si="6"/>
        <v>2.931402208012607</v>
      </c>
    </row>
    <row r="49" spans="1:39" x14ac:dyDescent="0.15">
      <c r="A49">
        <f t="shared" ca="1" si="1"/>
        <v>290.08</v>
      </c>
      <c r="B49">
        <f t="shared" ca="1" si="2"/>
        <v>0.38154464741144078</v>
      </c>
      <c r="C49">
        <v>100.59</v>
      </c>
      <c r="D49">
        <f t="shared" si="3"/>
        <v>0.98093857071916823</v>
      </c>
      <c r="E49">
        <v>0.99564019670339687</v>
      </c>
      <c r="F49">
        <v>0.96874068677770786</v>
      </c>
      <c r="G49">
        <v>1.0026549406786693</v>
      </c>
      <c r="H49">
        <v>0.98200654307524538</v>
      </c>
      <c r="I49">
        <v>1.0097946287519748</v>
      </c>
      <c r="J49">
        <v>0.98947943708156849</v>
      </c>
      <c r="K49">
        <v>0.95342686808014698</v>
      </c>
      <c r="L49">
        <v>1.0094628885599493</v>
      </c>
      <c r="M49">
        <v>0.97150082012028427</v>
      </c>
      <c r="N49">
        <v>0.99581434778001476</v>
      </c>
      <c r="O49">
        <v>0.96793227296049256</v>
      </c>
      <c r="P49">
        <v>0.94705557938599172</v>
      </c>
      <c r="Q49">
        <v>0.96411759481303838</v>
      </c>
      <c r="R49">
        <v>0.96657381615598881</v>
      </c>
      <c r="S49">
        <v>0.9898779398630545</v>
      </c>
      <c r="T49">
        <f t="shared" si="8"/>
        <v>2.621600971909812E-2</v>
      </c>
      <c r="U49">
        <f t="shared" si="8"/>
        <v>0.1905498720576565</v>
      </c>
      <c r="V49">
        <f t="shared" si="8"/>
        <v>-1.5908535295439598E-2</v>
      </c>
      <c r="W49">
        <f t="shared" si="8"/>
        <v>0.10894384584272442</v>
      </c>
      <c r="X49">
        <f t="shared" si="8"/>
        <v>-5.8481833847332722E-2</v>
      </c>
      <c r="Y49">
        <f t="shared" si="8"/>
        <v>6.3457771653843864E-2</v>
      </c>
      <c r="Z49">
        <f t="shared" si="8"/>
        <v>0.28615533167020135</v>
      </c>
      <c r="AA49">
        <f t="shared" si="8"/>
        <v>-5.651037537510116E-2</v>
      </c>
      <c r="AB49">
        <f t="shared" si="8"/>
        <v>0.17347899591360905</v>
      </c>
      <c r="AC49">
        <f t="shared" si="8"/>
        <v>2.5166619498000226E-2</v>
      </c>
      <c r="AD49">
        <f t="shared" si="8"/>
        <v>0.19555896061917399</v>
      </c>
      <c r="AE49">
        <f t="shared" si="8"/>
        <v>0.32638498538830801</v>
      </c>
      <c r="AF49">
        <f t="shared" si="8"/>
        <v>0.2192520329444303</v>
      </c>
      <c r="AG49">
        <f t="shared" si="8"/>
        <v>0.20398565124851842</v>
      </c>
      <c r="AH49">
        <f t="shared" si="8"/>
        <v>6.1041819134029264E-2</v>
      </c>
      <c r="AI49">
        <v>0.98093857071916823</v>
      </c>
      <c r="AK49">
        <f ca="1">AVERAGE(OFFSET(C$4,(ROW(F46)-1)*3,,3,))</f>
        <v>290.08</v>
      </c>
      <c r="AL49">
        <f t="shared" si="5"/>
        <v>1.1703980082701048E-2</v>
      </c>
      <c r="AM49">
        <f t="shared" ca="1" si="6"/>
        <v>2.8956188327140815</v>
      </c>
    </row>
    <row r="50" spans="1:39" x14ac:dyDescent="0.15">
      <c r="A50">
        <f t="shared" ca="1" si="1"/>
        <v>296.32</v>
      </c>
      <c r="B50">
        <f t="shared" ca="1" si="2"/>
        <v>0.36740515046403049</v>
      </c>
      <c r="C50">
        <v>102.69</v>
      </c>
      <c r="D50">
        <f t="shared" si="3"/>
        <v>0.97675881144565324</v>
      </c>
      <c r="E50">
        <v>0.97059694016938358</v>
      </c>
      <c r="F50">
        <v>0.98182059008576439</v>
      </c>
      <c r="G50">
        <v>0.99518792001991208</v>
      </c>
      <c r="H50">
        <v>0.98255179934569248</v>
      </c>
      <c r="I50">
        <v>0.97946287519747233</v>
      </c>
      <c r="J50">
        <v>0.97390353873479985</v>
      </c>
      <c r="K50">
        <v>0.97920121923887216</v>
      </c>
      <c r="L50">
        <v>0.99228166631423143</v>
      </c>
      <c r="M50">
        <v>0.93869600874794967</v>
      </c>
      <c r="N50">
        <v>0.97541591607502376</v>
      </c>
      <c r="O50">
        <v>0.96664956387891221</v>
      </c>
      <c r="P50">
        <v>0.95594092775292594</v>
      </c>
      <c r="Q50">
        <v>0.99609201527666746</v>
      </c>
      <c r="R50">
        <v>0.96030640668523681</v>
      </c>
      <c r="S50">
        <v>1.0032747841619529</v>
      </c>
      <c r="T50">
        <f t="shared" si="8"/>
        <v>0.17906396718320663</v>
      </c>
      <c r="U50">
        <f t="shared" si="8"/>
        <v>0.11008011483644645</v>
      </c>
      <c r="V50">
        <f t="shared" si="8"/>
        <v>2.8942171887291663E-2</v>
      </c>
      <c r="W50">
        <f t="shared" si="8"/>
        <v>0.10561328788876159</v>
      </c>
      <c r="X50">
        <f t="shared" si="8"/>
        <v>0.12450566463023385</v>
      </c>
      <c r="Y50">
        <f t="shared" si="8"/>
        <v>0.15865809870349123</v>
      </c>
      <c r="Z50">
        <f t="shared" si="8"/>
        <v>0.12610873252268107</v>
      </c>
      <c r="AA50">
        <f t="shared" si="8"/>
        <v>4.6489645099270852E-2</v>
      </c>
      <c r="AB50">
        <f t="shared" si="8"/>
        <v>0.3795815492479645</v>
      </c>
      <c r="AC50">
        <f t="shared" si="8"/>
        <v>0.14934791012492926</v>
      </c>
      <c r="AD50">
        <f t="shared" si="8"/>
        <v>0.20351546622751499</v>
      </c>
      <c r="AE50">
        <f t="shared" si="8"/>
        <v>0.27035495335983784</v>
      </c>
      <c r="AF50">
        <f t="shared" si="8"/>
        <v>2.349384509293153E-2</v>
      </c>
      <c r="AG50">
        <f t="shared" si="8"/>
        <v>0.24301723088920579</v>
      </c>
      <c r="AH50">
        <f t="shared" si="8"/>
        <v>-1.9616602404687763E-2</v>
      </c>
      <c r="AI50">
        <v>0.97675881144565324</v>
      </c>
      <c r="AK50">
        <f ca="1">AVERAGE(OFFSET(C$4,(ROW(F47)-1)*3,,3,))</f>
        <v>296.32</v>
      </c>
      <c r="AL50">
        <f t="shared" si="5"/>
        <v>6.9525118988142981E-2</v>
      </c>
      <c r="AM50">
        <f t="shared" ca="1" si="6"/>
        <v>2.9198283559626219</v>
      </c>
    </row>
    <row r="51" spans="1:39" x14ac:dyDescent="0.15">
      <c r="A51">
        <f t="shared" ca="1" si="1"/>
        <v>300.04666666666662</v>
      </c>
      <c r="B51">
        <f t="shared" ca="1" si="2"/>
        <v>0.35334308301356288</v>
      </c>
      <c r="C51">
        <v>104.78</v>
      </c>
      <c r="D51">
        <f t="shared" si="3"/>
        <v>0.98004589924091701</v>
      </c>
      <c r="E51">
        <v>0.99159912576268106</v>
      </c>
      <c r="F51">
        <v>0.98206894268022116</v>
      </c>
      <c r="G51">
        <v>0.98274288558865019</v>
      </c>
      <c r="H51">
        <v>0.98991275899672848</v>
      </c>
      <c r="I51">
        <v>0.98230647709320695</v>
      </c>
      <c r="J51">
        <v>0.97021451017898619</v>
      </c>
      <c r="K51">
        <v>0.99242458200726158</v>
      </c>
      <c r="L51">
        <v>1.0004757876929584</v>
      </c>
      <c r="M51">
        <v>1.0107982504100601</v>
      </c>
      <c r="N51">
        <v>0.99766875066228666</v>
      </c>
      <c r="O51">
        <v>0.95484864032837358</v>
      </c>
      <c r="P51">
        <v>0.9311232305901096</v>
      </c>
      <c r="Q51">
        <v>0.97166711075583967</v>
      </c>
      <c r="R51">
        <v>0.95891364902506959</v>
      </c>
      <c r="S51">
        <v>0.98392378684132187</v>
      </c>
      <c r="T51">
        <f t="shared" si="8"/>
        <v>5.0618162787668536E-2</v>
      </c>
      <c r="U51">
        <f t="shared" si="8"/>
        <v>0.10856260018012542</v>
      </c>
      <c r="V51">
        <f t="shared" si="8"/>
        <v>0.10444652397274606</v>
      </c>
      <c r="W51">
        <f t="shared" si="8"/>
        <v>6.0830771772117979E-2</v>
      </c>
      <c r="X51">
        <f t="shared" si="8"/>
        <v>0.1071115471171365</v>
      </c>
      <c r="Y51">
        <f t="shared" si="8"/>
        <v>0.18142852451480102</v>
      </c>
      <c r="Z51">
        <f t="shared" si="8"/>
        <v>4.5625543260131456E-2</v>
      </c>
      <c r="AA51">
        <f t="shared" si="8"/>
        <v>-2.8540472512992169E-3</v>
      </c>
      <c r="AB51">
        <f t="shared" si="8"/>
        <v>-6.4442193804862935E-2</v>
      </c>
      <c r="AC51">
        <f t="shared" si="8"/>
        <v>1.4003825580481907E-2</v>
      </c>
      <c r="AD51">
        <f t="shared" si="8"/>
        <v>0.27721465719186</v>
      </c>
      <c r="AE51">
        <f t="shared" si="8"/>
        <v>0.42818188068024765</v>
      </c>
      <c r="AF51">
        <f t="shared" si="8"/>
        <v>0.17245207096295057</v>
      </c>
      <c r="AG51">
        <f t="shared" si="8"/>
        <v>0.25172550527708815</v>
      </c>
      <c r="AH51">
        <f t="shared" si="8"/>
        <v>9.7241023959036235E-2</v>
      </c>
      <c r="AI51">
        <v>0.98004589924091701</v>
      </c>
      <c r="AK51">
        <f ca="1">AVERAGE(OFFSET(C$4,(ROW(F48)-1)*3,,3,))</f>
        <v>300.04666666666662</v>
      </c>
      <c r="AL51">
        <f t="shared" si="5"/>
        <v>-7.7382132614842836E-2</v>
      </c>
      <c r="AM51">
        <f t="shared" ca="1" si="6"/>
        <v>2.9494248298795491</v>
      </c>
    </row>
    <row r="52" spans="1:39" x14ac:dyDescent="0.15">
      <c r="A52">
        <f t="shared" ca="1" si="1"/>
        <v>300.01</v>
      </c>
      <c r="B52">
        <f t="shared" ca="1" si="2"/>
        <v>0.34595275783276341</v>
      </c>
      <c r="C52">
        <v>106.87</v>
      </c>
      <c r="D52">
        <f t="shared" si="3"/>
        <v>0.97200474332657427</v>
      </c>
      <c r="E52">
        <v>0.98937938256989355</v>
      </c>
      <c r="F52">
        <v>0.98049604291532833</v>
      </c>
      <c r="G52">
        <v>0.97195718908155648</v>
      </c>
      <c r="H52">
        <v>0.99672846237731738</v>
      </c>
      <c r="I52">
        <v>0.97883096366508693</v>
      </c>
      <c r="J52">
        <v>0.9993168465637382</v>
      </c>
      <c r="K52">
        <v>0.96754673001927471</v>
      </c>
      <c r="L52">
        <v>0.96717064918587448</v>
      </c>
      <c r="M52">
        <v>0.97799343903772551</v>
      </c>
      <c r="N52">
        <v>0.9955494330825474</v>
      </c>
      <c r="O52">
        <v>0.96305797845048746</v>
      </c>
      <c r="P52">
        <v>0.92805931736013236</v>
      </c>
      <c r="Q52">
        <v>0.95612398969713108</v>
      </c>
      <c r="R52">
        <v>0.98050139275766013</v>
      </c>
      <c r="S52">
        <v>0.92735933313486163</v>
      </c>
      <c r="T52">
        <f t="shared" si="8"/>
        <v>6.4064512331450121E-2</v>
      </c>
      <c r="U52">
        <f t="shared" si="8"/>
        <v>0.11818001481785349</v>
      </c>
      <c r="V52">
        <f t="shared" si="8"/>
        <v>0.17066111787868515</v>
      </c>
      <c r="W52">
        <f t="shared" si="8"/>
        <v>1.966140481388879E-2</v>
      </c>
      <c r="X52">
        <f t="shared" si="8"/>
        <v>0.1283778816087755</v>
      </c>
      <c r="Y52">
        <f t="shared" si="8"/>
        <v>4.1003213514036255E-3</v>
      </c>
      <c r="Z52">
        <f t="shared" si="8"/>
        <v>0.19794933289843111</v>
      </c>
      <c r="AA52">
        <f t="shared" si="8"/>
        <v>0.20028195786275477</v>
      </c>
      <c r="AB52">
        <f t="shared" si="8"/>
        <v>0.13351390512123035</v>
      </c>
      <c r="AC52">
        <f t="shared" si="8"/>
        <v>2.6763001042604137E-2</v>
      </c>
      <c r="AD52">
        <f t="shared" si="8"/>
        <v>0.22584997752631175</v>
      </c>
      <c r="AE52">
        <f t="shared" si="8"/>
        <v>0.44795777201758163</v>
      </c>
      <c r="AF52">
        <f t="shared" si="8"/>
        <v>0.26920606802800334</v>
      </c>
      <c r="AG52">
        <f t="shared" si="8"/>
        <v>0.11814727734109093</v>
      </c>
      <c r="AH52">
        <f t="shared" si="8"/>
        <v>0.45248495034443492</v>
      </c>
      <c r="AI52">
        <v>0.97200474332657427</v>
      </c>
      <c r="AK52">
        <f ca="1">AVERAGE(OFFSET(C$4,(ROW(F49)-1)*3,,3,))</f>
        <v>300.01</v>
      </c>
      <c r="AL52">
        <f t="shared" si="5"/>
        <v>8.584643648976745E-3</v>
      </c>
      <c r="AM52">
        <f t="shared" ca="1" si="6"/>
        <v>2.9163794881587366</v>
      </c>
    </row>
    <row r="53" spans="1:39" x14ac:dyDescent="0.15">
      <c r="A53">
        <f t="shared" ca="1" si="1"/>
        <v>300.005</v>
      </c>
      <c r="B53">
        <f t="shared" ca="1" si="2"/>
        <v>0.34225405968664968</v>
      </c>
      <c r="C53">
        <v>108.97</v>
      </c>
      <c r="D53">
        <f t="shared" si="3"/>
        <v>0.97352400765862213</v>
      </c>
      <c r="E53">
        <v>0.99689235953009747</v>
      </c>
      <c r="F53">
        <v>0.98455246862478885</v>
      </c>
      <c r="G53">
        <v>0.98855056832323907</v>
      </c>
      <c r="H53">
        <v>0.99127589967284624</v>
      </c>
      <c r="I53">
        <v>0.97377567140600318</v>
      </c>
      <c r="J53">
        <v>0.9775925672906135</v>
      </c>
      <c r="K53">
        <v>0.93572100945806624</v>
      </c>
      <c r="L53">
        <v>0.97853668851765707</v>
      </c>
      <c r="M53">
        <v>0.98927009294696555</v>
      </c>
      <c r="N53">
        <v>0.99846349475468898</v>
      </c>
      <c r="O53">
        <v>0.95151359671626479</v>
      </c>
      <c r="P53">
        <v>0.97003492861082163</v>
      </c>
      <c r="Q53">
        <v>1.0005329070077271</v>
      </c>
      <c r="R53">
        <v>0.92688022284122562</v>
      </c>
      <c r="S53">
        <v>0.9392676391783269</v>
      </c>
      <c r="T53">
        <f t="shared" si="8"/>
        <v>1.8674875271169511E-2</v>
      </c>
      <c r="U53">
        <f t="shared" si="8"/>
        <v>9.340852578327323E-2</v>
      </c>
      <c r="V53">
        <f t="shared" si="8"/>
        <v>6.9092886333006268E-2</v>
      </c>
      <c r="W53">
        <f t="shared" si="8"/>
        <v>5.257426847391608E-2</v>
      </c>
      <c r="X53">
        <f t="shared" si="8"/>
        <v>0.15944591218929285</v>
      </c>
      <c r="Y53">
        <f t="shared" si="8"/>
        <v>0.13597376166405484</v>
      </c>
      <c r="Z53">
        <f t="shared" si="8"/>
        <v>0.39862748252156099</v>
      </c>
      <c r="AA53">
        <f t="shared" si="8"/>
        <v>0.13018198917733889</v>
      </c>
      <c r="AB53">
        <f t="shared" si="8"/>
        <v>6.4727325777033815E-2</v>
      </c>
      <c r="AC53">
        <f t="shared" si="8"/>
        <v>9.2261212802551978E-3</v>
      </c>
      <c r="AD53">
        <f t="shared" si="8"/>
        <v>0.2982078154674917</v>
      </c>
      <c r="AE53">
        <f t="shared" si="8"/>
        <v>0.18253919553526138</v>
      </c>
      <c r="AF53">
        <f t="shared" si="8"/>
        <v>-3.196590379285557E-3</v>
      </c>
      <c r="AG53">
        <f t="shared" si="8"/>
        <v>0.45558558727834719</v>
      </c>
      <c r="AH53">
        <f t="shared" si="8"/>
        <v>0.37592888782187517</v>
      </c>
      <c r="AI53">
        <v>0.97352400765862213</v>
      </c>
      <c r="AK53">
        <f ca="1">AVERAGE(OFFSET(C$4,(ROW(F50)-1)*3,,3,))</f>
        <v>300.005</v>
      </c>
      <c r="AL53">
        <f t="shared" si="5"/>
        <v>1.2997480842451985E-2</v>
      </c>
      <c r="AM53">
        <f t="shared" ca="1" si="6"/>
        <v>3.1433953663548073</v>
      </c>
    </row>
    <row r="54" spans="1:39" x14ac:dyDescent="0.15">
      <c r="C54">
        <v>111.06</v>
      </c>
      <c r="D54">
        <f t="shared" si="3"/>
        <v>0.96611193947182306</v>
      </c>
      <c r="E54">
        <v>0.99512794827429207</v>
      </c>
      <c r="F54">
        <v>0.99034736249544686</v>
      </c>
      <c r="G54">
        <v>0.99850659586824864</v>
      </c>
      <c r="H54">
        <v>0.9637404580152672</v>
      </c>
      <c r="I54">
        <v>0.963349131121643</v>
      </c>
      <c r="J54">
        <v>0.98196474928268884</v>
      </c>
      <c r="K54">
        <v>0.95028912098256302</v>
      </c>
      <c r="L54">
        <v>0.99307464580249527</v>
      </c>
      <c r="M54">
        <v>0.96176189174412241</v>
      </c>
      <c r="N54">
        <v>0.95289816679029349</v>
      </c>
      <c r="O54">
        <v>0.95305284761416109</v>
      </c>
      <c r="P54">
        <v>0.94031497028004163</v>
      </c>
      <c r="Q54">
        <v>0.94724220623501187</v>
      </c>
      <c r="R54">
        <v>0.97562674094707524</v>
      </c>
      <c r="S54">
        <v>0.92438225662399531</v>
      </c>
      <c r="T54">
        <f t="shared" si="8"/>
        <v>2.9303753161461284E-2</v>
      </c>
      <c r="U54">
        <f t="shared" si="8"/>
        <v>5.8197157121319766E-2</v>
      </c>
      <c r="V54">
        <f t="shared" si="8"/>
        <v>8.9671222270271186E-3</v>
      </c>
      <c r="W54">
        <f t="shared" si="8"/>
        <v>0.2215995302740939</v>
      </c>
      <c r="X54">
        <f t="shared" si="8"/>
        <v>0.22403632554013048</v>
      </c>
      <c r="Y54">
        <f t="shared" si="8"/>
        <v>0.1091992087967073</v>
      </c>
      <c r="Z54">
        <f t="shared" si="8"/>
        <v>0.30593401687527583</v>
      </c>
      <c r="AA54">
        <f t="shared" si="8"/>
        <v>4.169667453418259E-2</v>
      </c>
      <c r="AB54">
        <f t="shared" si="8"/>
        <v>0.23393023639512023</v>
      </c>
      <c r="AC54">
        <f t="shared" si="8"/>
        <v>0.28948341870932437</v>
      </c>
      <c r="AD54">
        <f t="shared" si="8"/>
        <v>0.28850953749387959</v>
      </c>
      <c r="AE54">
        <f t="shared" si="8"/>
        <v>0.36924231046258865</v>
      </c>
      <c r="AF54">
        <f t="shared" si="8"/>
        <v>0.32520274138607819</v>
      </c>
      <c r="AG54">
        <f t="shared" si="8"/>
        <v>0.14805121962697471</v>
      </c>
      <c r="AH54">
        <f t="shared" si="8"/>
        <v>0.47177757146828114</v>
      </c>
      <c r="AI54">
        <v>0.96611193947182306</v>
      </c>
      <c r="AL54">
        <f t="shared" si="5"/>
        <v>0.11758687692090401</v>
      </c>
    </row>
    <row r="55" spans="1:39" x14ac:dyDescent="0.15">
      <c r="C55">
        <v>113.16</v>
      </c>
      <c r="D55">
        <f t="shared" si="3"/>
        <v>0.97260358834977734</v>
      </c>
      <c r="E55">
        <v>0.98681814042436944</v>
      </c>
      <c r="F55">
        <v>0.99258253584555778</v>
      </c>
      <c r="G55">
        <v>0.94395586161121714</v>
      </c>
      <c r="H55">
        <v>0.9994547437295529</v>
      </c>
      <c r="I55">
        <v>0.98199052132701425</v>
      </c>
      <c r="J55">
        <v>0.98278453340620309</v>
      </c>
      <c r="K55">
        <v>0.99959657537316771</v>
      </c>
      <c r="L55">
        <v>0.96294142524846693</v>
      </c>
      <c r="M55">
        <v>0.9636413340623291</v>
      </c>
      <c r="N55">
        <v>0.99475468899014508</v>
      </c>
      <c r="O55">
        <v>0.94022575679835818</v>
      </c>
      <c r="P55">
        <v>0.9813714075617378</v>
      </c>
      <c r="Q55">
        <v>0.95523581135091917</v>
      </c>
      <c r="R55">
        <v>0.94359331476323116</v>
      </c>
      <c r="S55">
        <v>0.96010717475439122</v>
      </c>
      <c r="T55">
        <f t="shared" ref="T55:AH71" si="9">-6*LN(E55)</f>
        <v>7.9617068489178155E-2</v>
      </c>
      <c r="U55">
        <f t="shared" si="9"/>
        <v>4.4670662017385433E-2</v>
      </c>
      <c r="V55">
        <f t="shared" si="9"/>
        <v>0.34605522418527934</v>
      </c>
      <c r="W55">
        <f t="shared" si="9"/>
        <v>3.2724298602308239E-3</v>
      </c>
      <c r="X55">
        <f t="shared" si="9"/>
        <v>0.10904173854443079</v>
      </c>
      <c r="Y55">
        <f t="shared" si="9"/>
        <v>0.10419225440322508</v>
      </c>
      <c r="Z55">
        <f t="shared" si="9"/>
        <v>2.4210361466379818E-3</v>
      </c>
      <c r="AA55">
        <f t="shared" si="9"/>
        <v>0.2265761659266132</v>
      </c>
      <c r="AB55">
        <f t="shared" si="9"/>
        <v>0.22221668222665214</v>
      </c>
      <c r="AC55">
        <f t="shared" si="9"/>
        <v>3.1554695693657625E-2</v>
      </c>
      <c r="AD55">
        <f t="shared" si="9"/>
        <v>0.3698115944805252</v>
      </c>
      <c r="AE55">
        <f t="shared" si="9"/>
        <v>0.11282574052605691</v>
      </c>
      <c r="AF55">
        <f t="shared" si="9"/>
        <v>0.27478227660780113</v>
      </c>
      <c r="AG55">
        <f t="shared" si="9"/>
        <v>0.34836009776620958</v>
      </c>
      <c r="AH55">
        <f t="shared" si="9"/>
        <v>0.24426216229451908</v>
      </c>
      <c r="AI55">
        <v>0.97260358834977734</v>
      </c>
      <c r="AL55">
        <f t="shared" si="5"/>
        <v>7.6259067860738041E-3</v>
      </c>
    </row>
    <row r="56" spans="1:39" x14ac:dyDescent="0.15">
      <c r="C56">
        <v>115.25</v>
      </c>
      <c r="D56">
        <f t="shared" si="3"/>
        <v>0.96655144683027605</v>
      </c>
      <c r="E56">
        <v>0.98977779801475285</v>
      </c>
      <c r="F56">
        <v>0.99249975164740556</v>
      </c>
      <c r="G56">
        <v>0.96449016842279933</v>
      </c>
      <c r="H56">
        <v>0.98364231188658668</v>
      </c>
      <c r="I56">
        <v>0.98578199052132698</v>
      </c>
      <c r="J56">
        <v>1.0038256592430659</v>
      </c>
      <c r="K56">
        <v>0.95678873997041547</v>
      </c>
      <c r="L56">
        <v>0.98197293296680066</v>
      </c>
      <c r="M56">
        <v>0.97440541279387638</v>
      </c>
      <c r="N56">
        <v>0.96349475468899015</v>
      </c>
      <c r="O56">
        <v>0.96511031298101591</v>
      </c>
      <c r="P56">
        <v>0.93970218763404612</v>
      </c>
      <c r="Q56">
        <v>0.94368949285016424</v>
      </c>
      <c r="R56">
        <v>0.94359331476323116</v>
      </c>
      <c r="S56">
        <v>0.90949687406966362</v>
      </c>
      <c r="T56">
        <f t="shared" si="9"/>
        <v>6.1648844970719957E-2</v>
      </c>
      <c r="U56">
        <f t="shared" si="9"/>
        <v>4.5171099900823075E-2</v>
      </c>
      <c r="V56">
        <f t="shared" si="9"/>
        <v>0.2169338407967189</v>
      </c>
      <c r="W56">
        <f t="shared" si="9"/>
        <v>9.8957713163047231E-2</v>
      </c>
      <c r="X56">
        <f t="shared" si="9"/>
        <v>8.5920322648491351E-2</v>
      </c>
      <c r="Y56">
        <f t="shared" si="9"/>
        <v>-2.291016011430122E-2</v>
      </c>
      <c r="Z56">
        <f t="shared" si="9"/>
        <v>0.26503598568352404</v>
      </c>
      <c r="AA56">
        <f t="shared" si="9"/>
        <v>0.10914920506683848</v>
      </c>
      <c r="AB56">
        <f t="shared" si="9"/>
        <v>0.1555669622400466</v>
      </c>
      <c r="AC56">
        <f t="shared" si="9"/>
        <v>0.22312941096113351</v>
      </c>
      <c r="AD56">
        <f t="shared" si="9"/>
        <v>0.21307722123918255</v>
      </c>
      <c r="AE56">
        <f t="shared" si="9"/>
        <v>0.37315365349549678</v>
      </c>
      <c r="AF56">
        <f t="shared" si="9"/>
        <v>0.34774856406307819</v>
      </c>
      <c r="AG56">
        <f t="shared" si="9"/>
        <v>0.34836009776620958</v>
      </c>
      <c r="AH56">
        <f t="shared" si="9"/>
        <v>0.56918230803958214</v>
      </c>
      <c r="AI56">
        <v>0.96655144683027605</v>
      </c>
      <c r="AL56">
        <f t="shared" si="5"/>
        <v>7.2039222652333548E-2</v>
      </c>
    </row>
    <row r="57" spans="1:39" x14ac:dyDescent="0.15">
      <c r="C57">
        <v>117.34</v>
      </c>
      <c r="D57">
        <f t="shared" si="3"/>
        <v>0.96491723190086631</v>
      </c>
      <c r="E57">
        <v>0.98579364356615984</v>
      </c>
      <c r="F57">
        <v>0.98198615848206894</v>
      </c>
      <c r="G57">
        <v>0.9702978511573882</v>
      </c>
      <c r="H57">
        <v>0.98118865866957472</v>
      </c>
      <c r="I57">
        <v>1.0006319115323854</v>
      </c>
      <c r="J57">
        <v>0.97540647629457577</v>
      </c>
      <c r="K57">
        <v>0.94020350531175756</v>
      </c>
      <c r="L57">
        <v>0.93360118418270255</v>
      </c>
      <c r="M57">
        <v>0.95749043193001637</v>
      </c>
      <c r="N57">
        <v>0.97250185440288217</v>
      </c>
      <c r="O57">
        <v>0.94612621857362755</v>
      </c>
      <c r="P57">
        <v>0.9678901893498375</v>
      </c>
      <c r="Q57">
        <v>0.97744027000621714</v>
      </c>
      <c r="R57">
        <v>0.96030640668523681</v>
      </c>
      <c r="S57">
        <v>0.92289371836856215</v>
      </c>
      <c r="T57">
        <f t="shared" si="9"/>
        <v>8.5849396362135275E-2</v>
      </c>
      <c r="U57">
        <f t="shared" si="9"/>
        <v>0.10906839575471344</v>
      </c>
      <c r="V57">
        <f t="shared" si="9"/>
        <v>0.18091314942038506</v>
      </c>
      <c r="W57">
        <f t="shared" si="9"/>
        <v>0.1139431517839485</v>
      </c>
      <c r="X57">
        <f t="shared" si="9"/>
        <v>-3.7902717621790009E-3</v>
      </c>
      <c r="Y57">
        <f t="shared" si="9"/>
        <v>0.14940597659259941</v>
      </c>
      <c r="Z57">
        <f t="shared" si="9"/>
        <v>0.36995359282345691</v>
      </c>
      <c r="AA57">
        <f t="shared" si="9"/>
        <v>0.41223557763489188</v>
      </c>
      <c r="AB57">
        <f t="shared" si="9"/>
        <v>0.26063730443789379</v>
      </c>
      <c r="AC57">
        <f t="shared" si="9"/>
        <v>0.16729977990206263</v>
      </c>
      <c r="AD57">
        <f t="shared" si="9"/>
        <v>0.33227577234612971</v>
      </c>
      <c r="AE57">
        <f t="shared" si="9"/>
        <v>0.19581983336849496</v>
      </c>
      <c r="AF57">
        <f t="shared" si="9"/>
        <v>0.13690856305541155</v>
      </c>
      <c r="AG57">
        <f t="shared" si="9"/>
        <v>0.24301723088920579</v>
      </c>
      <c r="AH57">
        <f t="shared" si="9"/>
        <v>0.48144719483433029</v>
      </c>
      <c r="AI57">
        <v>0.96491723190086631</v>
      </c>
      <c r="AL57">
        <f t="shared" si="5"/>
        <v>0.12457190629184205</v>
      </c>
    </row>
    <row r="58" spans="1:39" x14ac:dyDescent="0.15">
      <c r="C58">
        <v>119.44</v>
      </c>
      <c r="D58">
        <f t="shared" si="3"/>
        <v>0.97148243799819756</v>
      </c>
      <c r="E58">
        <v>0.99729077497495677</v>
      </c>
      <c r="F58">
        <v>0.99026457829729453</v>
      </c>
      <c r="G58">
        <v>0.98813573384219699</v>
      </c>
      <c r="H58">
        <v>0.99509269356597596</v>
      </c>
      <c r="I58">
        <v>0.95703001579778835</v>
      </c>
      <c r="J58">
        <v>0.98046181172291291</v>
      </c>
      <c r="K58">
        <v>0.94804787305571736</v>
      </c>
      <c r="L58">
        <v>0.9618841192641151</v>
      </c>
      <c r="M58">
        <v>0.97320940404592671</v>
      </c>
      <c r="N58">
        <v>0.98521775988131821</v>
      </c>
      <c r="O58">
        <v>0.95023088763468444</v>
      </c>
      <c r="P58">
        <v>0.96237514553587833</v>
      </c>
      <c r="Q58">
        <v>0.92814637179145565</v>
      </c>
      <c r="R58">
        <v>1.0006963788300836</v>
      </c>
      <c r="S58">
        <v>0.95415302173265859</v>
      </c>
      <c r="T58">
        <f t="shared" si="9"/>
        <v>1.6277409702837878E-2</v>
      </c>
      <c r="U58">
        <f t="shared" si="9"/>
        <v>5.8698724519731418E-2</v>
      </c>
      <c r="V58">
        <f t="shared" si="9"/>
        <v>7.1611249433986557E-2</v>
      </c>
      <c r="W58">
        <f t="shared" si="9"/>
        <v>2.9516320798909972E-2</v>
      </c>
      <c r="X58">
        <f t="shared" si="9"/>
        <v>0.26352314130623533</v>
      </c>
      <c r="Y58">
        <f t="shared" si="9"/>
        <v>0.11838949117557075</v>
      </c>
      <c r="Z58">
        <f t="shared" si="9"/>
        <v>0.32010167398935452</v>
      </c>
      <c r="AA58">
        <f t="shared" si="9"/>
        <v>0.23316776230503683</v>
      </c>
      <c r="AB58">
        <f t="shared" si="9"/>
        <v>0.16293603062840936</v>
      </c>
      <c r="AC58">
        <f t="shared" si="9"/>
        <v>8.9355517332647516E-2</v>
      </c>
      <c r="AD58">
        <f t="shared" si="9"/>
        <v>0.30630170580861682</v>
      </c>
      <c r="AE58">
        <f t="shared" si="9"/>
        <v>0.23010564094912678</v>
      </c>
      <c r="AF58">
        <f t="shared" si="9"/>
        <v>0.44739498246104126</v>
      </c>
      <c r="AG58">
        <f t="shared" si="9"/>
        <v>-4.1768188251325444E-3</v>
      </c>
      <c r="AH58">
        <f t="shared" si="9"/>
        <v>0.28158732154513361</v>
      </c>
      <c r="AI58">
        <v>0.97148243799819756</v>
      </c>
      <c r="AL58">
        <f t="shared" si="5"/>
        <v>7.7826891409024851E-2</v>
      </c>
    </row>
    <row r="59" spans="1:39" x14ac:dyDescent="0.15">
      <c r="C59">
        <v>121.53</v>
      </c>
      <c r="D59">
        <f t="shared" si="3"/>
        <v>0.96895812452985264</v>
      </c>
      <c r="E59">
        <v>0.99245287314452246</v>
      </c>
      <c r="F59">
        <v>0.98695321037120431</v>
      </c>
      <c r="G59">
        <v>0.94333360988965409</v>
      </c>
      <c r="H59">
        <v>0.97628135223555068</v>
      </c>
      <c r="I59">
        <v>0.98199052132701425</v>
      </c>
      <c r="J59">
        <v>0.98128159584642716</v>
      </c>
      <c r="K59">
        <v>0.96149536061679142</v>
      </c>
      <c r="L59">
        <v>0.95818354831888353</v>
      </c>
      <c r="M59">
        <v>0.96859622744669216</v>
      </c>
      <c r="N59">
        <v>0.94548055526120589</v>
      </c>
      <c r="O59">
        <v>0.96690610569522828</v>
      </c>
      <c r="P59">
        <v>0.96145597156688523</v>
      </c>
      <c r="Q59">
        <v>1.000088817834621</v>
      </c>
      <c r="R59">
        <v>0.95125348189415038</v>
      </c>
      <c r="S59">
        <v>0.95861863649895807</v>
      </c>
      <c r="T59">
        <f t="shared" si="9"/>
        <v>4.5454503155729832E-2</v>
      </c>
      <c r="U59">
        <f t="shared" si="9"/>
        <v>7.8795879467513957E-2</v>
      </c>
      <c r="V59">
        <f t="shared" si="9"/>
        <v>0.35001170306257073</v>
      </c>
      <c r="W59">
        <f t="shared" si="9"/>
        <v>0.14402678026753676</v>
      </c>
      <c r="X59">
        <f t="shared" si="9"/>
        <v>0.10904173854443079</v>
      </c>
      <c r="Y59">
        <f t="shared" si="9"/>
        <v>0.1133748648911935</v>
      </c>
      <c r="Z59">
        <f t="shared" si="9"/>
        <v>0.23559323469892018</v>
      </c>
      <c r="AA59">
        <f t="shared" si="9"/>
        <v>0.25629554424534495</v>
      </c>
      <c r="AB59">
        <f t="shared" si="9"/>
        <v>0.1914446632334573</v>
      </c>
      <c r="AC59">
        <f t="shared" si="9"/>
        <v>0.33637173994210567</v>
      </c>
      <c r="AD59">
        <f t="shared" si="9"/>
        <v>0.20192332080222442</v>
      </c>
      <c r="AE59">
        <f t="shared" si="9"/>
        <v>0.23583903842313805</v>
      </c>
      <c r="AF59">
        <f t="shared" si="9"/>
        <v>-5.3288334330397786E-4</v>
      </c>
      <c r="AG59">
        <f t="shared" si="9"/>
        <v>0.29984825686460498</v>
      </c>
      <c r="AH59">
        <f t="shared" si="9"/>
        <v>0.25357170644303229</v>
      </c>
      <c r="AI59">
        <v>0.96895812452985264</v>
      </c>
      <c r="AL59">
        <f t="shared" si="5"/>
        <v>0.10624626841853341</v>
      </c>
    </row>
    <row r="60" spans="1:39" x14ac:dyDescent="0.15">
      <c r="C60">
        <v>123.63</v>
      </c>
      <c r="D60">
        <f t="shared" si="3"/>
        <v>0.97188952824976849</v>
      </c>
      <c r="E60">
        <v>0.98437073126309083</v>
      </c>
      <c r="F60">
        <v>0.97014801814629625</v>
      </c>
      <c r="G60">
        <v>0.99249149589313868</v>
      </c>
      <c r="H60">
        <v>1</v>
      </c>
      <c r="I60">
        <v>0.9756714060031596</v>
      </c>
      <c r="J60">
        <v>0.96447602131438726</v>
      </c>
      <c r="K60">
        <v>0.94311712761665689</v>
      </c>
      <c r="L60">
        <v>0.96717064918587448</v>
      </c>
      <c r="M60">
        <v>0.97406369600874787</v>
      </c>
      <c r="N60">
        <v>0.97700540425982829</v>
      </c>
      <c r="O60">
        <v>0.9594663930220626</v>
      </c>
      <c r="P60">
        <v>0.93725105705006428</v>
      </c>
      <c r="Q60">
        <v>0.95567990052402518</v>
      </c>
      <c r="R60">
        <v>0.94289693593314761</v>
      </c>
      <c r="S60">
        <v>1.0345340875260496</v>
      </c>
      <c r="T60">
        <f t="shared" si="9"/>
        <v>9.4516160833078067E-2</v>
      </c>
      <c r="U60">
        <f t="shared" si="9"/>
        <v>0.18183973859513075</v>
      </c>
      <c r="V60">
        <f t="shared" si="9"/>
        <v>4.5221008962803032E-2</v>
      </c>
      <c r="W60">
        <f t="shared" si="9"/>
        <v>0</v>
      </c>
      <c r="X60">
        <f t="shared" si="9"/>
        <v>0.14777654060165835</v>
      </c>
      <c r="Y60">
        <f t="shared" si="9"/>
        <v>0.21702184923452938</v>
      </c>
      <c r="Z60">
        <f t="shared" si="9"/>
        <v>0.35138877972602173</v>
      </c>
      <c r="AA60">
        <f t="shared" si="9"/>
        <v>0.20028195786275477</v>
      </c>
      <c r="AB60">
        <f t="shared" si="9"/>
        <v>0.15767148698978867</v>
      </c>
      <c r="AC60">
        <f t="shared" si="9"/>
        <v>0.13957857282416133</v>
      </c>
      <c r="AD60">
        <f t="shared" si="9"/>
        <v>0.24826793795357099</v>
      </c>
      <c r="AE60">
        <f t="shared" si="9"/>
        <v>0.38882457327558506</v>
      </c>
      <c r="AF60">
        <f t="shared" si="9"/>
        <v>0.27199352452413095</v>
      </c>
      <c r="AG60">
        <f t="shared" si="9"/>
        <v>0.35278977681569529</v>
      </c>
      <c r="AH60">
        <f t="shared" si="9"/>
        <v>-0.20370701031959954</v>
      </c>
      <c r="AI60">
        <v>0.97188952824976849</v>
      </c>
      <c r="AL60">
        <f t="shared" si="5"/>
        <v>6.504039833812926E-2</v>
      </c>
    </row>
    <row r="61" spans="1:39" x14ac:dyDescent="0.15">
      <c r="C61">
        <v>125.72</v>
      </c>
      <c r="D61">
        <f t="shared" si="3"/>
        <v>0.96429884630314644</v>
      </c>
      <c r="E61">
        <v>0.98203715508605782</v>
      </c>
      <c r="F61">
        <v>0.97991655352826246</v>
      </c>
      <c r="G61">
        <v>0.96822367875217796</v>
      </c>
      <c r="H61">
        <v>0.96510359869138496</v>
      </c>
      <c r="I61">
        <v>0.98420221169036337</v>
      </c>
      <c r="J61">
        <v>0.96201666894384474</v>
      </c>
      <c r="K61">
        <v>0.95387511766551614</v>
      </c>
      <c r="L61">
        <v>0.9618841192641151</v>
      </c>
      <c r="M61">
        <v>0.97611399671951882</v>
      </c>
      <c r="N61">
        <v>0.96296492529405531</v>
      </c>
      <c r="O61">
        <v>0.96947152385838897</v>
      </c>
      <c r="P61">
        <v>0.9458300140940008</v>
      </c>
      <c r="Q61">
        <v>0.9579003463895549</v>
      </c>
      <c r="R61">
        <v>0.97353760445682447</v>
      </c>
      <c r="S61">
        <v>0.921405180113129</v>
      </c>
      <c r="T61">
        <f t="shared" si="9"/>
        <v>0.10875681124154776</v>
      </c>
      <c r="U61">
        <f t="shared" si="9"/>
        <v>0.12172716242338366</v>
      </c>
      <c r="V61">
        <f t="shared" si="9"/>
        <v>0.19375287184645096</v>
      </c>
      <c r="W61">
        <f t="shared" si="9"/>
        <v>0.21311896349121195</v>
      </c>
      <c r="X61">
        <f t="shared" si="9"/>
        <v>9.5543420140338134E-2</v>
      </c>
      <c r="Y61">
        <f t="shared" si="9"/>
        <v>0.23234100649256373</v>
      </c>
      <c r="Z61">
        <f t="shared" si="9"/>
        <v>0.2833351201024143</v>
      </c>
      <c r="AA61">
        <f t="shared" si="9"/>
        <v>0.23316776230503683</v>
      </c>
      <c r="AB61">
        <f t="shared" si="9"/>
        <v>0.14505539683250446</v>
      </c>
      <c r="AC61">
        <f t="shared" si="9"/>
        <v>0.22642974107734934</v>
      </c>
      <c r="AD61">
        <f t="shared" si="9"/>
        <v>0.18602506030810256</v>
      </c>
      <c r="AE61">
        <f t="shared" si="9"/>
        <v>0.33415449116805002</v>
      </c>
      <c r="AF61">
        <f t="shared" si="9"/>
        <v>0.25806917387924339</v>
      </c>
      <c r="AG61">
        <f t="shared" si="9"/>
        <v>0.16091296088648382</v>
      </c>
      <c r="AH61">
        <f t="shared" si="9"/>
        <v>0.491132426961577</v>
      </c>
      <c r="AI61">
        <v>0.96429884630314644</v>
      </c>
      <c r="AL61">
        <f t="shared" si="5"/>
        <v>4.9845801025748544E-2</v>
      </c>
    </row>
    <row r="62" spans="1:39" x14ac:dyDescent="0.15">
      <c r="C62">
        <v>127.81</v>
      </c>
      <c r="D62">
        <f t="shared" si="3"/>
        <v>0.96210988685132981</v>
      </c>
      <c r="E62">
        <v>0.98306165194426742</v>
      </c>
      <c r="F62">
        <v>0.99225139905294879</v>
      </c>
      <c r="G62">
        <v>0.96822367875217796</v>
      </c>
      <c r="H62">
        <v>0.9642857142857143</v>
      </c>
      <c r="I62">
        <v>0.95734597156398105</v>
      </c>
      <c r="J62">
        <v>0.96447602131438726</v>
      </c>
      <c r="K62">
        <v>0.95813348872652293</v>
      </c>
      <c r="L62">
        <v>0.97430746458024953</v>
      </c>
      <c r="M62">
        <v>0.97748086386003274</v>
      </c>
      <c r="N62">
        <v>0.96667373105859911</v>
      </c>
      <c r="O62">
        <v>0.95561826577732167</v>
      </c>
      <c r="P62">
        <v>0.93908940498805071</v>
      </c>
      <c r="Q62">
        <v>0.96500577315925029</v>
      </c>
      <c r="R62">
        <v>0.94428969359331472</v>
      </c>
      <c r="S62">
        <v>0.921405180113129</v>
      </c>
      <c r="T62">
        <f t="shared" si="9"/>
        <v>0.10250065589283283</v>
      </c>
      <c r="U62">
        <f t="shared" si="9"/>
        <v>4.6672664037961387E-2</v>
      </c>
      <c r="V62">
        <f t="shared" si="9"/>
        <v>0.19375287184645096</v>
      </c>
      <c r="W62">
        <f t="shared" si="9"/>
        <v>0.218205865025249</v>
      </c>
      <c r="X62">
        <f t="shared" si="9"/>
        <v>0.26154261644917037</v>
      </c>
      <c r="Y62">
        <f t="shared" si="9"/>
        <v>0.21702184923452938</v>
      </c>
      <c r="Z62">
        <f t="shared" si="9"/>
        <v>0.25660901800613245</v>
      </c>
      <c r="AA62">
        <f t="shared" si="9"/>
        <v>0.15617011859938459</v>
      </c>
      <c r="AB62">
        <f t="shared" si="9"/>
        <v>0.1366593835681072</v>
      </c>
      <c r="AC62">
        <f t="shared" si="9"/>
        <v>0.20336546226438204</v>
      </c>
      <c r="AD62">
        <f t="shared" si="9"/>
        <v>0.27238049552307758</v>
      </c>
      <c r="AE62">
        <f t="shared" si="9"/>
        <v>0.377067547959135</v>
      </c>
      <c r="AF62">
        <f t="shared" si="9"/>
        <v>0.21372717067560359</v>
      </c>
      <c r="AG62">
        <f t="shared" si="9"/>
        <v>0.34393368664697199</v>
      </c>
      <c r="AH62">
        <f t="shared" si="9"/>
        <v>0.491132426961577</v>
      </c>
      <c r="AI62">
        <v>0.96210988685132981</v>
      </c>
      <c r="AL62">
        <f t="shared" si="5"/>
        <v>2.9065858651567147E-2</v>
      </c>
    </row>
    <row r="63" spans="1:39" x14ac:dyDescent="0.15">
      <c r="C63">
        <v>129.9</v>
      </c>
      <c r="D63">
        <f t="shared" si="3"/>
        <v>0.96445347776061574</v>
      </c>
      <c r="E63">
        <v>0.99677852654585197</v>
      </c>
      <c r="F63">
        <v>0.96542931885161754</v>
      </c>
      <c r="G63">
        <v>0.94520036505434335</v>
      </c>
      <c r="H63">
        <v>0.99291166848418755</v>
      </c>
      <c r="I63">
        <v>0.95671406003159554</v>
      </c>
      <c r="J63">
        <v>1.0030058751195519</v>
      </c>
      <c r="K63">
        <v>0.97337397462907338</v>
      </c>
      <c r="L63">
        <v>0.97615775005286531</v>
      </c>
      <c r="M63">
        <v>0.98414434117003824</v>
      </c>
      <c r="N63">
        <v>0.97170711031047996</v>
      </c>
      <c r="O63">
        <v>0.91739353514622879</v>
      </c>
      <c r="P63">
        <v>0.94368527483301667</v>
      </c>
      <c r="Q63">
        <v>0.96189714894750855</v>
      </c>
      <c r="R63">
        <v>0.98676880222841223</v>
      </c>
      <c r="S63">
        <v>0.89163441500446572</v>
      </c>
      <c r="T63">
        <f t="shared" si="9"/>
        <v>1.9360041424706032E-2</v>
      </c>
      <c r="U63">
        <f t="shared" si="9"/>
        <v>0.21109431945413745</v>
      </c>
      <c r="V63">
        <f t="shared" si="9"/>
        <v>0.33815008470183561</v>
      </c>
      <c r="W63">
        <f t="shared" si="9"/>
        <v>4.2681438532813351E-2</v>
      </c>
      <c r="X63">
        <f t="shared" si="9"/>
        <v>0.26550432012562325</v>
      </c>
      <c r="Y63">
        <f t="shared" si="9"/>
        <v>-1.8008199057325463E-2</v>
      </c>
      <c r="Z63">
        <f t="shared" si="9"/>
        <v>0.16192151102236535</v>
      </c>
      <c r="AA63">
        <f t="shared" si="9"/>
        <v>0.14478645886261685</v>
      </c>
      <c r="AB63">
        <f t="shared" si="9"/>
        <v>9.5896227039658027E-2</v>
      </c>
      <c r="AC63">
        <f t="shared" si="9"/>
        <v>0.17220508062493534</v>
      </c>
      <c r="AD63">
        <f t="shared" si="9"/>
        <v>0.5173124626446084</v>
      </c>
      <c r="AE63">
        <f t="shared" si="9"/>
        <v>0.34777538237528488</v>
      </c>
      <c r="AF63">
        <f t="shared" si="9"/>
        <v>0.23308648684856606</v>
      </c>
      <c r="AG63">
        <f t="shared" si="9"/>
        <v>7.9917059504934468E-2</v>
      </c>
      <c r="AH63">
        <f t="shared" si="9"/>
        <v>0.68819447437645742</v>
      </c>
      <c r="AI63">
        <v>0.96445347776061574</v>
      </c>
      <c r="AL63">
        <f t="shared" si="5"/>
        <v>-1.1605400189331535E-2</v>
      </c>
    </row>
    <row r="64" spans="1:39" x14ac:dyDescent="0.15">
      <c r="C64">
        <v>131.97</v>
      </c>
      <c r="D64">
        <f t="shared" si="3"/>
        <v>0.96506072335080895</v>
      </c>
      <c r="E64">
        <v>0.99859985429378029</v>
      </c>
      <c r="F64">
        <v>0.98082717970793731</v>
      </c>
      <c r="G64">
        <v>0.96697917530905175</v>
      </c>
      <c r="H64">
        <v>0.96646673936750271</v>
      </c>
      <c r="I64">
        <v>0.9519747235387046</v>
      </c>
      <c r="J64">
        <v>0.97991528897390356</v>
      </c>
      <c r="K64">
        <v>0.96216773499484509</v>
      </c>
      <c r="L64">
        <v>0.96664199619369851</v>
      </c>
      <c r="M64">
        <v>0.96534991798797154</v>
      </c>
      <c r="N64">
        <v>0.95660697255483729</v>
      </c>
      <c r="O64">
        <v>0.93740379681888153</v>
      </c>
      <c r="P64">
        <v>0.93633188308107107</v>
      </c>
      <c r="Q64">
        <v>0.97832844835242905</v>
      </c>
      <c r="R64">
        <v>0.98607242339832868</v>
      </c>
      <c r="S64">
        <v>0.94224471568919332</v>
      </c>
      <c r="T64">
        <f t="shared" si="9"/>
        <v>8.4067609567991634E-3</v>
      </c>
      <c r="U64">
        <f t="shared" si="9"/>
        <v>0.11615401446093683</v>
      </c>
      <c r="V64">
        <f t="shared" si="9"/>
        <v>0.20146991471091605</v>
      </c>
      <c r="W64">
        <f t="shared" si="9"/>
        <v>0.20465036646076562</v>
      </c>
      <c r="X64">
        <f t="shared" si="9"/>
        <v>0.29530077268785182</v>
      </c>
      <c r="Y64">
        <f t="shared" si="9"/>
        <v>0.12173490525722157</v>
      </c>
      <c r="Z64">
        <f t="shared" si="9"/>
        <v>0.23139889688393267</v>
      </c>
      <c r="AA64">
        <f t="shared" si="9"/>
        <v>0.20356243908170851</v>
      </c>
      <c r="AB64">
        <f t="shared" si="9"/>
        <v>0.21158780433635979</v>
      </c>
      <c r="AC64">
        <f t="shared" si="9"/>
        <v>0.2661759532183216</v>
      </c>
      <c r="AD64">
        <f t="shared" si="9"/>
        <v>0.38784685877732428</v>
      </c>
      <c r="AE64">
        <f t="shared" si="9"/>
        <v>0.39471173646253921</v>
      </c>
      <c r="AF64">
        <f t="shared" si="9"/>
        <v>0.13145897140012289</v>
      </c>
      <c r="AG64">
        <f t="shared" si="9"/>
        <v>8.4152852127026598E-2</v>
      </c>
      <c r="AH64">
        <f t="shared" si="9"/>
        <v>0.35694153020409641</v>
      </c>
      <c r="AI64">
        <v>0.96506072335080895</v>
      </c>
      <c r="AL64">
        <f t="shared" si="5"/>
        <v>8.169511880867493E-2</v>
      </c>
    </row>
    <row r="65" spans="3:38" x14ac:dyDescent="0.15">
      <c r="C65">
        <v>134.06</v>
      </c>
      <c r="D65">
        <f t="shared" si="3"/>
        <v>0.96051435606377356</v>
      </c>
      <c r="E65">
        <v>0.99655086057736098</v>
      </c>
      <c r="F65">
        <v>0.97983376933011024</v>
      </c>
      <c r="G65">
        <v>0.9729942752841616</v>
      </c>
      <c r="H65">
        <v>0.94792802617230099</v>
      </c>
      <c r="I65">
        <v>0.99715639810426537</v>
      </c>
      <c r="J65">
        <v>0.97718267522885638</v>
      </c>
      <c r="K65">
        <v>0.9361692590434354</v>
      </c>
      <c r="L65">
        <v>0.97087122013110594</v>
      </c>
      <c r="M65">
        <v>0.97064652815746311</v>
      </c>
      <c r="N65">
        <v>0.96243509589912046</v>
      </c>
      <c r="O65">
        <v>0.95587480759363774</v>
      </c>
      <c r="P65">
        <v>0.92315705619216859</v>
      </c>
      <c r="Q65">
        <v>0.9494626521005417</v>
      </c>
      <c r="R65">
        <v>0.97284122562674091</v>
      </c>
      <c r="S65">
        <v>0.89461149151533204</v>
      </c>
      <c r="T65">
        <f t="shared" si="9"/>
        <v>2.0730608502791532E-2</v>
      </c>
      <c r="U65">
        <f t="shared" si="9"/>
        <v>0.12223406902614345</v>
      </c>
      <c r="V65">
        <f t="shared" si="9"/>
        <v>0.16426248231438301</v>
      </c>
      <c r="W65">
        <f t="shared" si="9"/>
        <v>0.32086020821096439</v>
      </c>
      <c r="X65">
        <f t="shared" si="9"/>
        <v>1.7085915675070378E-2</v>
      </c>
      <c r="Y65">
        <f t="shared" si="9"/>
        <v>0.13849001248726245</v>
      </c>
      <c r="Z65">
        <f t="shared" si="9"/>
        <v>0.39575391924824399</v>
      </c>
      <c r="AA65">
        <f t="shared" si="9"/>
        <v>0.17736867305999229</v>
      </c>
      <c r="AB65">
        <f t="shared" si="9"/>
        <v>0.17875743383651796</v>
      </c>
      <c r="AC65">
        <f t="shared" si="9"/>
        <v>0.22973188755585622</v>
      </c>
      <c r="AD65">
        <f t="shared" si="9"/>
        <v>0.27076997343583425</v>
      </c>
      <c r="AE65">
        <f t="shared" si="9"/>
        <v>0.47973540339919829</v>
      </c>
      <c r="AF65">
        <f t="shared" si="9"/>
        <v>0.31115450270423822</v>
      </c>
      <c r="AG65">
        <f t="shared" si="9"/>
        <v>0.16520634210724627</v>
      </c>
      <c r="AH65">
        <f t="shared" si="9"/>
        <v>0.66819445585790804</v>
      </c>
      <c r="AI65">
        <v>0.96051435606377356</v>
      </c>
      <c r="AL65">
        <f t="shared" si="5"/>
        <v>7.5745032784217819E-2</v>
      </c>
    </row>
    <row r="66" spans="3:38" x14ac:dyDescent="0.15">
      <c r="C66">
        <v>136.13999999999999</v>
      </c>
      <c r="D66">
        <f t="shared" si="3"/>
        <v>0.96523020196521148</v>
      </c>
      <c r="E66">
        <v>0.99444495036881897</v>
      </c>
      <c r="F66">
        <v>0.96857511838140331</v>
      </c>
      <c r="G66">
        <v>0.9553638098398739</v>
      </c>
      <c r="H66">
        <v>1</v>
      </c>
      <c r="I66">
        <v>0.94597156398104265</v>
      </c>
      <c r="J66">
        <v>0.9576444869517694</v>
      </c>
      <c r="K66">
        <v>0.97202922587296603</v>
      </c>
      <c r="L66">
        <v>0.96954958765066612</v>
      </c>
      <c r="M66">
        <v>0.96500820120284303</v>
      </c>
      <c r="N66">
        <v>0.9992582388470912</v>
      </c>
      <c r="O66">
        <v>0.93996921498204211</v>
      </c>
      <c r="P66">
        <v>0.92560818677615042</v>
      </c>
      <c r="Q66">
        <v>0.94768629540811788</v>
      </c>
      <c r="R66">
        <v>0.98467966573816157</v>
      </c>
      <c r="S66">
        <v>0.95266448347722543</v>
      </c>
      <c r="T66">
        <f t="shared" si="9"/>
        <v>3.3423217792902693E-2</v>
      </c>
      <c r="U66">
        <f t="shared" si="9"/>
        <v>0.19157542543166023</v>
      </c>
      <c r="V66">
        <f t="shared" si="9"/>
        <v>0.27397835000134801</v>
      </c>
      <c r="W66">
        <f t="shared" si="9"/>
        <v>0</v>
      </c>
      <c r="X66">
        <f t="shared" si="9"/>
        <v>0.33325661759221736</v>
      </c>
      <c r="Y66">
        <f t="shared" si="9"/>
        <v>0.25967201460541395</v>
      </c>
      <c r="Z66">
        <f t="shared" si="9"/>
        <v>0.17021644321909887</v>
      </c>
      <c r="AA66">
        <f t="shared" si="9"/>
        <v>0.18554194771986321</v>
      </c>
      <c r="AB66">
        <f t="shared" si="9"/>
        <v>0.21371207414081167</v>
      </c>
      <c r="AC66">
        <f t="shared" si="9"/>
        <v>4.4522183629793106E-3</v>
      </c>
      <c r="AD66">
        <f t="shared" si="9"/>
        <v>0.37144892564091114</v>
      </c>
      <c r="AE66">
        <f t="shared" si="9"/>
        <v>0.46382554986097402</v>
      </c>
      <c r="AF66">
        <f t="shared" si="9"/>
        <v>0.32239046104398927</v>
      </c>
      <c r="AG66">
        <f t="shared" si="9"/>
        <v>9.2633418909908505E-2</v>
      </c>
      <c r="AH66">
        <f t="shared" si="9"/>
        <v>0.29095500494684856</v>
      </c>
      <c r="AI66">
        <v>0.96523020196521148</v>
      </c>
      <c r="AL66">
        <f t="shared" si="5"/>
        <v>-2.2674636145613363E-2</v>
      </c>
    </row>
    <row r="67" spans="3:38" x14ac:dyDescent="0.15">
      <c r="C67">
        <v>138.22</v>
      </c>
      <c r="D67">
        <f t="shared" si="3"/>
        <v>0.95897986996262286</v>
      </c>
      <c r="E67">
        <v>0.98943629906201624</v>
      </c>
      <c r="F67">
        <v>0.98264843206728691</v>
      </c>
      <c r="G67">
        <v>0.96096407533394179</v>
      </c>
      <c r="H67">
        <v>0.98227917121046893</v>
      </c>
      <c r="I67">
        <v>0.98483412322274877</v>
      </c>
      <c r="J67">
        <v>0.97567973766908045</v>
      </c>
      <c r="K67">
        <v>0.98189071675108697</v>
      </c>
      <c r="L67">
        <v>0.99413195178684721</v>
      </c>
      <c r="M67">
        <v>0.98123974849644613</v>
      </c>
      <c r="N67">
        <v>0.94654021405107547</v>
      </c>
      <c r="O67">
        <v>0.93945613134940997</v>
      </c>
      <c r="P67">
        <v>0.92438262148415951</v>
      </c>
      <c r="Q67">
        <v>0.96500577315925029</v>
      </c>
      <c r="R67">
        <v>0.91434540389972141</v>
      </c>
      <c r="S67">
        <v>0.86186364989580233</v>
      </c>
      <c r="T67">
        <f t="shared" si="9"/>
        <v>6.3719357443099228E-2</v>
      </c>
      <c r="U67">
        <f t="shared" si="9"/>
        <v>0.10502322452446304</v>
      </c>
      <c r="V67">
        <f t="shared" si="9"/>
        <v>0.23890951978524066</v>
      </c>
      <c r="W67">
        <f t="shared" si="9"/>
        <v>0.10727833576957338</v>
      </c>
      <c r="X67">
        <f t="shared" si="9"/>
        <v>9.1692328865637135E-2</v>
      </c>
      <c r="Y67">
        <f t="shared" si="9"/>
        <v>0.14772530431270289</v>
      </c>
      <c r="Z67">
        <f t="shared" si="9"/>
        <v>0.10965157934790551</v>
      </c>
      <c r="AA67">
        <f t="shared" si="9"/>
        <v>3.5311997155977201E-2</v>
      </c>
      <c r="AB67">
        <f t="shared" si="9"/>
        <v>0.11363074399350034</v>
      </c>
      <c r="AC67">
        <f t="shared" si="9"/>
        <v>0.32965093274260954</v>
      </c>
      <c r="AD67">
        <f t="shared" si="9"/>
        <v>0.37472492899830045</v>
      </c>
      <c r="AE67">
        <f t="shared" si="9"/>
        <v>0.47177520322663924</v>
      </c>
      <c r="AF67">
        <f t="shared" si="9"/>
        <v>0.21372717067560359</v>
      </c>
      <c r="AG67">
        <f t="shared" si="9"/>
        <v>0.53728125183224007</v>
      </c>
      <c r="AH67">
        <f t="shared" si="9"/>
        <v>0.89194919763118263</v>
      </c>
      <c r="AI67">
        <v>0.95897986996262286</v>
      </c>
      <c r="AL67">
        <f t="shared" si="5"/>
        <v>5.6573592953091431E-2</v>
      </c>
    </row>
    <row r="68" spans="3:38" x14ac:dyDescent="0.15">
      <c r="C68">
        <v>140.30000000000001</v>
      </c>
      <c r="D68">
        <f t="shared" ref="D68:D131" si="10">AVERAGE(E68:S68)</f>
        <v>0.96227034304209236</v>
      </c>
      <c r="E68">
        <v>0.98175257262544402</v>
      </c>
      <c r="F68">
        <v>0.96609159243683562</v>
      </c>
      <c r="G68">
        <v>0.95328963743466355</v>
      </c>
      <c r="H68">
        <v>0.97191930207197386</v>
      </c>
      <c r="I68">
        <v>0.93775671406003158</v>
      </c>
      <c r="J68">
        <v>0.98428747096597891</v>
      </c>
      <c r="K68">
        <v>0.93773813259222727</v>
      </c>
      <c r="L68">
        <v>0.96532036371325869</v>
      </c>
      <c r="M68">
        <v>0.99935073810825581</v>
      </c>
      <c r="N68">
        <v>0.95713680194977213</v>
      </c>
      <c r="O68">
        <v>0.93381221139045667</v>
      </c>
      <c r="P68">
        <v>0.93479992646608245</v>
      </c>
      <c r="Q68">
        <v>0.98054889421795888</v>
      </c>
      <c r="R68">
        <v>0.92548746518105851</v>
      </c>
      <c r="S68">
        <v>1.0047633224173862</v>
      </c>
      <c r="T68">
        <f t="shared" si="9"/>
        <v>0.11049579047291924</v>
      </c>
      <c r="U68">
        <f t="shared" si="9"/>
        <v>0.20697979846313508</v>
      </c>
      <c r="V68">
        <f t="shared" si="9"/>
        <v>0.28701899847325341</v>
      </c>
      <c r="W68">
        <f t="shared" si="9"/>
        <v>0.17089500316775477</v>
      </c>
      <c r="X68">
        <f t="shared" si="9"/>
        <v>0.38558838174603305</v>
      </c>
      <c r="Y68">
        <f t="shared" si="9"/>
        <v>9.5023675832282842E-2</v>
      </c>
      <c r="Z68">
        <f t="shared" si="9"/>
        <v>0.38570727176274361</v>
      </c>
      <c r="AA68">
        <f t="shared" si="9"/>
        <v>0.21177149768884118</v>
      </c>
      <c r="AB68">
        <f t="shared" si="9"/>
        <v>3.8968365211250605E-3</v>
      </c>
      <c r="AC68">
        <f t="shared" si="9"/>
        <v>0.26285369399722669</v>
      </c>
      <c r="AD68">
        <f t="shared" si="9"/>
        <v>0.41087951662031846</v>
      </c>
      <c r="AE68">
        <f t="shared" si="9"/>
        <v>0.40453652988098776</v>
      </c>
      <c r="AF68">
        <f t="shared" si="9"/>
        <v>0.11785660783226584</v>
      </c>
      <c r="AG68">
        <f t="shared" si="9"/>
        <v>0.46460814536954487</v>
      </c>
      <c r="AH68">
        <f t="shared" si="9"/>
        <v>-2.8512082166025125E-2</v>
      </c>
      <c r="AI68">
        <v>0.96227034304209236</v>
      </c>
      <c r="AL68">
        <f t="shared" si="5"/>
        <v>-1.7354416101341023E-2</v>
      </c>
    </row>
    <row r="69" spans="3:38" x14ac:dyDescent="0.15">
      <c r="C69">
        <v>142.38</v>
      </c>
      <c r="D69">
        <f t="shared" si="10"/>
        <v>0.9554658249484328</v>
      </c>
      <c r="E69">
        <v>0.99285128858938176</v>
      </c>
      <c r="F69">
        <v>0.97461836484651809</v>
      </c>
      <c r="G69">
        <v>0.98129096490500289</v>
      </c>
      <c r="H69">
        <v>1.0111777535441657</v>
      </c>
      <c r="I69">
        <v>0.95513428120063193</v>
      </c>
      <c r="J69">
        <v>0.9800519196611559</v>
      </c>
      <c r="K69">
        <v>0.92698014254336814</v>
      </c>
      <c r="L69">
        <v>0.93571579615140621</v>
      </c>
      <c r="M69">
        <v>0.95373154729360299</v>
      </c>
      <c r="N69">
        <v>0.94680512874854295</v>
      </c>
      <c r="O69">
        <v>0.96177526936890712</v>
      </c>
      <c r="P69">
        <v>0.91948036031619584</v>
      </c>
      <c r="Q69">
        <v>0.94235722533084632</v>
      </c>
      <c r="R69">
        <v>0.94498607242339838</v>
      </c>
      <c r="S69">
        <v>0.90503125930336414</v>
      </c>
      <c r="T69">
        <f t="shared" si="9"/>
        <v>4.3046315284749788E-2</v>
      </c>
      <c r="U69">
        <f t="shared" si="9"/>
        <v>0.1542558316775641</v>
      </c>
      <c r="V69">
        <f t="shared" si="9"/>
        <v>0.1133175784982427</v>
      </c>
      <c r="W69">
        <f t="shared" si="9"/>
        <v>-6.6694464679411813E-2</v>
      </c>
      <c r="X69">
        <f t="shared" si="9"/>
        <v>0.27542003879291094</v>
      </c>
      <c r="Y69">
        <f t="shared" si="9"/>
        <v>0.12089837684875614</v>
      </c>
      <c r="Z69">
        <f t="shared" si="9"/>
        <v>0.45493880910170581</v>
      </c>
      <c r="AA69">
        <f t="shared" si="9"/>
        <v>0.39866091121107539</v>
      </c>
      <c r="AB69">
        <f t="shared" si="9"/>
        <v>0.28423826460167495</v>
      </c>
      <c r="AC69">
        <f t="shared" si="9"/>
        <v>0.32797190656682784</v>
      </c>
      <c r="AD69">
        <f t="shared" si="9"/>
        <v>0.23384677998956468</v>
      </c>
      <c r="AE69">
        <f t="shared" si="9"/>
        <v>0.50367956553880278</v>
      </c>
      <c r="AF69">
        <f t="shared" si="9"/>
        <v>0.35622513717061099</v>
      </c>
      <c r="AG69">
        <f t="shared" si="9"/>
        <v>0.3395105386398018</v>
      </c>
      <c r="AH69">
        <f t="shared" si="9"/>
        <v>0.59871477127215189</v>
      </c>
      <c r="AI69">
        <v>0.9554658249484328</v>
      </c>
      <c r="AL69">
        <f t="shared" ref="AL69:AL132" si="11">SLOPE(T69:AC69,T$2:AC$2)</f>
        <v>0.20580505417956987</v>
      </c>
    </row>
    <row r="70" spans="3:38" x14ac:dyDescent="0.15">
      <c r="C70">
        <v>144.46</v>
      </c>
      <c r="D70">
        <f t="shared" si="10"/>
        <v>0.95788409911632821</v>
      </c>
      <c r="E70">
        <v>0.98050040979874331</v>
      </c>
      <c r="F70">
        <v>0.97743302758369477</v>
      </c>
      <c r="G70">
        <v>0.9377333443955862</v>
      </c>
      <c r="H70">
        <v>0.9784623773173392</v>
      </c>
      <c r="I70">
        <v>0.9996840442338073</v>
      </c>
      <c r="J70">
        <v>0.96228993031834953</v>
      </c>
      <c r="K70">
        <v>0.9500649961898785</v>
      </c>
      <c r="L70">
        <v>0.93677310213575815</v>
      </c>
      <c r="M70">
        <v>0.95714871514488786</v>
      </c>
      <c r="N70">
        <v>0.94812970223588</v>
      </c>
      <c r="O70">
        <v>0.91277578245253976</v>
      </c>
      <c r="P70">
        <v>0.93142962191310741</v>
      </c>
      <c r="Q70">
        <v>0.95923261390887282</v>
      </c>
      <c r="R70">
        <v>1.006267409470752</v>
      </c>
      <c r="S70">
        <v>0.93033640964572795</v>
      </c>
      <c r="T70">
        <f t="shared" si="9"/>
        <v>0.11815329238247765</v>
      </c>
      <c r="U70">
        <f t="shared" si="9"/>
        <v>0.1369530207040868</v>
      </c>
      <c r="V70">
        <f t="shared" si="9"/>
        <v>0.38573790851750001</v>
      </c>
      <c r="W70">
        <f t="shared" si="9"/>
        <v>0.13063765337248887</v>
      </c>
      <c r="X70">
        <f t="shared" si="9"/>
        <v>1.896034144392213E-3</v>
      </c>
      <c r="Y70">
        <f t="shared" si="9"/>
        <v>0.23063694513490046</v>
      </c>
      <c r="Z70">
        <f t="shared" si="9"/>
        <v>0.30734927811547341</v>
      </c>
      <c r="AA70">
        <f t="shared" si="9"/>
        <v>0.39188507762816638</v>
      </c>
      <c r="AB70">
        <f t="shared" si="9"/>
        <v>0.26277901425895667</v>
      </c>
      <c r="AC70">
        <f t="shared" si="9"/>
        <v>0.31958381628691324</v>
      </c>
      <c r="AD70">
        <f t="shared" si="9"/>
        <v>0.54759007105035407</v>
      </c>
      <c r="AE70">
        <f t="shared" si="9"/>
        <v>0.42620787177940123</v>
      </c>
      <c r="AF70">
        <f t="shared" si="9"/>
        <v>0.24973004814491728</v>
      </c>
      <c r="AG70">
        <f t="shared" si="9"/>
        <v>-3.7487105630177694E-2</v>
      </c>
      <c r="AH70">
        <f t="shared" si="9"/>
        <v>0.43325416465074496</v>
      </c>
      <c r="AI70">
        <v>0.95788409911632821</v>
      </c>
      <c r="AL70">
        <f t="shared" si="11"/>
        <v>0.1193919034568883</v>
      </c>
    </row>
    <row r="71" spans="3:38" x14ac:dyDescent="0.15">
      <c r="C71">
        <v>146.54</v>
      </c>
      <c r="D71">
        <f t="shared" si="10"/>
        <v>0.95666281710903989</v>
      </c>
      <c r="E71">
        <v>0.99512794827429207</v>
      </c>
      <c r="F71">
        <v>0.96741613960727169</v>
      </c>
      <c r="G71">
        <v>0.93586658923089694</v>
      </c>
      <c r="H71">
        <v>0.96673936750272627</v>
      </c>
      <c r="I71">
        <v>0.97030015797788305</v>
      </c>
      <c r="J71">
        <v>0.97636289110534225</v>
      </c>
      <c r="K71">
        <v>0.94849612264108651</v>
      </c>
      <c r="L71">
        <v>0.94787481497145276</v>
      </c>
      <c r="M71">
        <v>0.96637506834335696</v>
      </c>
      <c r="N71">
        <v>0.96932287803327322</v>
      </c>
      <c r="O71">
        <v>0.94073884043099021</v>
      </c>
      <c r="P71">
        <v>0.91917396899319803</v>
      </c>
      <c r="Q71">
        <v>0.924149569233502</v>
      </c>
      <c r="R71">
        <v>0.95891364902506959</v>
      </c>
      <c r="S71">
        <v>0.96308425126525754</v>
      </c>
      <c r="T71">
        <f t="shared" si="9"/>
        <v>2.9303753161461284E-2</v>
      </c>
      <c r="U71">
        <f t="shared" si="9"/>
        <v>0.19875921146045133</v>
      </c>
      <c r="V71">
        <f t="shared" si="9"/>
        <v>0.39769407321776168</v>
      </c>
      <c r="W71">
        <f t="shared" si="9"/>
        <v>0.20295808045321373</v>
      </c>
      <c r="X71">
        <f t="shared" si="9"/>
        <v>0.18089888482472546</v>
      </c>
      <c r="Y71">
        <f t="shared" si="9"/>
        <v>0.14352568210723216</v>
      </c>
      <c r="Z71">
        <f t="shared" si="9"/>
        <v>0.31726546500248448</v>
      </c>
      <c r="AA71">
        <f t="shared" si="9"/>
        <v>0.32119702298752689</v>
      </c>
      <c r="AB71">
        <f t="shared" si="9"/>
        <v>0.20521950372082767</v>
      </c>
      <c r="AC71">
        <f t="shared" si="9"/>
        <v>0.18694509076782734</v>
      </c>
      <c r="AD71">
        <f t="shared" si="9"/>
        <v>0.36653827197708094</v>
      </c>
      <c r="AE71">
        <f t="shared" si="9"/>
        <v>0.50567923227952549</v>
      </c>
      <c r="AF71">
        <f t="shared" si="9"/>
        <v>0.47328809385237491</v>
      </c>
      <c r="AG71">
        <f t="shared" si="9"/>
        <v>0.25172550527708815</v>
      </c>
      <c r="AH71">
        <f t="shared" si="9"/>
        <v>0.22568629606375068</v>
      </c>
      <c r="AI71">
        <v>0.95666281710903989</v>
      </c>
      <c r="AL71">
        <f t="shared" si="11"/>
        <v>3.2278672798379864E-2</v>
      </c>
    </row>
    <row r="72" spans="3:38" x14ac:dyDescent="0.15">
      <c r="C72">
        <v>148.62</v>
      </c>
      <c r="D72">
        <f t="shared" si="10"/>
        <v>0.9584130546015025</v>
      </c>
      <c r="E72">
        <v>0.99336353701848656</v>
      </c>
      <c r="F72">
        <v>0.98057882711348054</v>
      </c>
      <c r="G72">
        <v>0.95474155811831085</v>
      </c>
      <c r="H72">
        <v>1.0248091603053435</v>
      </c>
      <c r="I72">
        <v>0.94818325434439177</v>
      </c>
      <c r="J72">
        <v>0.96925809536821972</v>
      </c>
      <c r="K72">
        <v>0.93728988300685823</v>
      </c>
      <c r="L72">
        <v>0.95686191583844371</v>
      </c>
      <c r="M72">
        <v>0.94758064516129026</v>
      </c>
      <c r="N72">
        <v>0.95130867860548896</v>
      </c>
      <c r="O72">
        <v>0.95972293483837867</v>
      </c>
      <c r="P72">
        <v>0.95410257981493962</v>
      </c>
      <c r="Q72">
        <v>0.957456257216449</v>
      </c>
      <c r="R72">
        <v>0.92548746518105851</v>
      </c>
      <c r="S72">
        <v>0.91545102709139636</v>
      </c>
      <c r="T72">
        <f t="shared" ref="T72:AH88" si="12">-6*LN(E72)</f>
        <v>3.9951493311672533E-2</v>
      </c>
      <c r="U72">
        <f t="shared" si="12"/>
        <v>0.11767345058943006</v>
      </c>
      <c r="V72">
        <f t="shared" si="12"/>
        <v>0.27788756938168213</v>
      </c>
      <c r="W72">
        <f t="shared" si="12"/>
        <v>-0.14703846112693522</v>
      </c>
      <c r="X72">
        <f t="shared" si="12"/>
        <v>0.31924493482745681</v>
      </c>
      <c r="Y72">
        <f t="shared" si="12"/>
        <v>0.18734610160595977</v>
      </c>
      <c r="Z72">
        <f t="shared" si="12"/>
        <v>0.38857602629982269</v>
      </c>
      <c r="AA72">
        <f t="shared" si="12"/>
        <v>0.26457711905909531</v>
      </c>
      <c r="AB72">
        <f t="shared" si="12"/>
        <v>0.32305939212493967</v>
      </c>
      <c r="AC72">
        <f t="shared" si="12"/>
        <v>0.29950011552657119</v>
      </c>
      <c r="AD72">
        <f t="shared" si="12"/>
        <v>0.24666387431615977</v>
      </c>
      <c r="AE72">
        <f t="shared" si="12"/>
        <v>0.28190452381734377</v>
      </c>
      <c r="AF72">
        <f t="shared" si="12"/>
        <v>0.26085146004085463</v>
      </c>
      <c r="AG72">
        <f t="shared" si="12"/>
        <v>0.46460814536954487</v>
      </c>
      <c r="AH72">
        <f t="shared" si="12"/>
        <v>0.5300304562300463</v>
      </c>
      <c r="AI72">
        <v>0.9584130546015025</v>
      </c>
      <c r="AL72">
        <f t="shared" si="11"/>
        <v>0.16864121107927491</v>
      </c>
    </row>
    <row r="73" spans="3:38" x14ac:dyDescent="0.15">
      <c r="C73">
        <v>150.69999999999999</v>
      </c>
      <c r="D73">
        <f t="shared" si="10"/>
        <v>0.95633377613852333</v>
      </c>
      <c r="E73">
        <v>0.99381886895546867</v>
      </c>
      <c r="F73">
        <v>0.97263154409086394</v>
      </c>
      <c r="G73">
        <v>0.97423877872728781</v>
      </c>
      <c r="H73">
        <v>0.98309705561613958</v>
      </c>
      <c r="I73">
        <v>0.98262243285939965</v>
      </c>
      <c r="J73">
        <v>0.95709796420275994</v>
      </c>
      <c r="K73">
        <v>0.93818638217759642</v>
      </c>
      <c r="L73">
        <v>0.92857898075703116</v>
      </c>
      <c r="M73">
        <v>0.97474712957900489</v>
      </c>
      <c r="N73">
        <v>0.95422274027763054</v>
      </c>
      <c r="O73">
        <v>0.92739866598255516</v>
      </c>
      <c r="P73">
        <v>0.94215331821802806</v>
      </c>
      <c r="Q73">
        <v>0.95567990052402518</v>
      </c>
      <c r="R73">
        <v>0.94359331476323116</v>
      </c>
      <c r="S73">
        <v>0.91693956534682952</v>
      </c>
      <c r="T73">
        <f t="shared" si="12"/>
        <v>3.7201879927926965E-2</v>
      </c>
      <c r="U73">
        <f t="shared" si="12"/>
        <v>0.16649969274130927</v>
      </c>
      <c r="V73">
        <f t="shared" si="12"/>
        <v>0.15659311612316049</v>
      </c>
      <c r="W73">
        <f t="shared" si="12"/>
        <v>0.10228457767855735</v>
      </c>
      <c r="X73">
        <f t="shared" si="12"/>
        <v>0.10518197642998066</v>
      </c>
      <c r="Y73">
        <f t="shared" si="12"/>
        <v>0.26309716098071845</v>
      </c>
      <c r="Z73">
        <f t="shared" si="12"/>
        <v>0.3828398881956262</v>
      </c>
      <c r="AA73">
        <f t="shared" si="12"/>
        <v>0.44459903438303344</v>
      </c>
      <c r="AB73">
        <f t="shared" si="12"/>
        <v>0.15346317540222346</v>
      </c>
      <c r="AC73">
        <f t="shared" si="12"/>
        <v>0.28114892646765977</v>
      </c>
      <c r="AD73">
        <f t="shared" si="12"/>
        <v>0.45223047284784634</v>
      </c>
      <c r="AE73">
        <f t="shared" si="12"/>
        <v>0.35752355673729602</v>
      </c>
      <c r="AF73">
        <f t="shared" si="12"/>
        <v>0.27199352452413095</v>
      </c>
      <c r="AG73">
        <f t="shared" si="12"/>
        <v>0.34836009776620958</v>
      </c>
      <c r="AH73">
        <f t="shared" si="12"/>
        <v>0.52028228186803482</v>
      </c>
      <c r="AI73">
        <v>0.95633377613852333</v>
      </c>
      <c r="AL73">
        <f t="shared" si="11"/>
        <v>0.13865360517865846</v>
      </c>
    </row>
    <row r="74" spans="3:38" x14ac:dyDescent="0.15">
      <c r="C74">
        <v>152.78</v>
      </c>
      <c r="D74">
        <f t="shared" si="10"/>
        <v>0.95361270605541004</v>
      </c>
      <c r="E74">
        <v>0.99364811947910037</v>
      </c>
      <c r="F74">
        <v>0.99018179409914231</v>
      </c>
      <c r="G74">
        <v>0.92508089272380323</v>
      </c>
      <c r="H74">
        <v>0.9511995637949836</v>
      </c>
      <c r="I74">
        <v>0.92385466034755137</v>
      </c>
      <c r="J74">
        <v>0.97417680010930452</v>
      </c>
      <c r="K74">
        <v>0.94334125240934152</v>
      </c>
      <c r="L74">
        <v>0.98725946288856004</v>
      </c>
      <c r="M74">
        <v>0.9422840349917988</v>
      </c>
      <c r="N74">
        <v>0.9444208964713362</v>
      </c>
      <c r="O74">
        <v>0.93432529502308881</v>
      </c>
      <c r="P74">
        <v>0.92622096942214593</v>
      </c>
      <c r="Q74">
        <v>0.95212718713917743</v>
      </c>
      <c r="R74">
        <v>0.96935933147632314</v>
      </c>
      <c r="S74">
        <v>0.9467103304554928</v>
      </c>
      <c r="T74">
        <f t="shared" si="12"/>
        <v>3.8232837288921823E-2</v>
      </c>
      <c r="U74">
        <f t="shared" si="12"/>
        <v>5.9200333849956883E-2</v>
      </c>
      <c r="V74">
        <f t="shared" si="12"/>
        <v>0.46724456220047239</v>
      </c>
      <c r="W74">
        <f t="shared" si="12"/>
        <v>0.30018835313748837</v>
      </c>
      <c r="X74">
        <f t="shared" si="12"/>
        <v>0.47520308225164443</v>
      </c>
      <c r="Y74">
        <f t="shared" si="12"/>
        <v>0.15697483315731317</v>
      </c>
      <c r="Z74">
        <f t="shared" si="12"/>
        <v>0.34996309360787226</v>
      </c>
      <c r="AA74">
        <f t="shared" si="12"/>
        <v>7.6934362576489543E-2</v>
      </c>
      <c r="AB74">
        <f t="shared" si="12"/>
        <v>0.35669115905366222</v>
      </c>
      <c r="AC74">
        <f t="shared" si="12"/>
        <v>0.34310008379269008</v>
      </c>
      <c r="AD74">
        <f t="shared" si="12"/>
        <v>0.40758371867971688</v>
      </c>
      <c r="AE74">
        <f t="shared" si="12"/>
        <v>0.45985466950425735</v>
      </c>
      <c r="AF74">
        <f t="shared" si="12"/>
        <v>0.29433991907002599</v>
      </c>
      <c r="AG74">
        <f t="shared" si="12"/>
        <v>0.1867194522828271</v>
      </c>
      <c r="AH74">
        <f t="shared" si="12"/>
        <v>0.3285726830284208</v>
      </c>
      <c r="AI74">
        <v>0.95361270605541004</v>
      </c>
      <c r="AL74">
        <f t="shared" si="11"/>
        <v>6.6644702533516648E-2</v>
      </c>
    </row>
    <row r="75" spans="3:38" x14ac:dyDescent="0.15">
      <c r="C75">
        <v>154.86000000000001</v>
      </c>
      <c r="D75">
        <f t="shared" si="10"/>
        <v>0.95904611365426784</v>
      </c>
      <c r="E75">
        <v>0.97099535561424288</v>
      </c>
      <c r="F75">
        <v>0.97511507003543163</v>
      </c>
      <c r="G75">
        <v>0.97071268563843027</v>
      </c>
      <c r="H75">
        <v>0.98555070883315155</v>
      </c>
      <c r="I75">
        <v>0.96461295418641391</v>
      </c>
      <c r="J75">
        <v>0.96242656100560187</v>
      </c>
      <c r="K75">
        <v>0.97158097628759688</v>
      </c>
      <c r="L75">
        <v>0.98488052442376828</v>
      </c>
      <c r="M75">
        <v>0.9327159650082012</v>
      </c>
      <c r="N75">
        <v>0.96879304863833837</v>
      </c>
      <c r="O75">
        <v>0.93509492047203691</v>
      </c>
      <c r="P75">
        <v>0.91611005576322069</v>
      </c>
      <c r="Q75">
        <v>0.94457767119637615</v>
      </c>
      <c r="R75">
        <v>0.94986072423398327</v>
      </c>
      <c r="S75">
        <v>0.95266448347722543</v>
      </c>
      <c r="T75">
        <f t="shared" si="12"/>
        <v>0.17660156278667155</v>
      </c>
      <c r="U75">
        <f t="shared" si="12"/>
        <v>0.15119876639403795</v>
      </c>
      <c r="V75">
        <f t="shared" si="12"/>
        <v>0.1783484988149765</v>
      </c>
      <c r="W75">
        <f t="shared" si="12"/>
        <v>8.732819270094265E-2</v>
      </c>
      <c r="X75">
        <f t="shared" si="12"/>
        <v>0.21617005106039228</v>
      </c>
      <c r="Y75">
        <f t="shared" si="12"/>
        <v>0.22978509591078211</v>
      </c>
      <c r="Z75">
        <f t="shared" si="12"/>
        <v>0.17298397094344306</v>
      </c>
      <c r="AA75">
        <f t="shared" si="12"/>
        <v>9.1409641008793313E-2</v>
      </c>
      <c r="AB75">
        <f t="shared" si="12"/>
        <v>0.41792733848873376</v>
      </c>
      <c r="AC75">
        <f t="shared" si="12"/>
        <v>0.19022557198678097</v>
      </c>
      <c r="AD75">
        <f t="shared" si="12"/>
        <v>0.40264341374848578</v>
      </c>
      <c r="AE75">
        <f t="shared" si="12"/>
        <v>0.52571263987261352</v>
      </c>
      <c r="AF75">
        <f t="shared" si="12"/>
        <v>0.34210416101275831</v>
      </c>
      <c r="AG75">
        <f t="shared" si="12"/>
        <v>0.30863946722857261</v>
      </c>
      <c r="AH75">
        <f t="shared" si="12"/>
        <v>0.29095500494684856</v>
      </c>
      <c r="AI75">
        <v>0.95904611365426784</v>
      </c>
      <c r="AL75">
        <f t="shared" si="11"/>
        <v>6.6090339962781672E-2</v>
      </c>
    </row>
    <row r="76" spans="3:38" x14ac:dyDescent="0.15">
      <c r="C76">
        <v>156.94</v>
      </c>
      <c r="D76">
        <f t="shared" si="10"/>
        <v>0.94667061221664073</v>
      </c>
      <c r="E76">
        <v>0.98733038885347424</v>
      </c>
      <c r="F76">
        <v>0.99109242027881717</v>
      </c>
      <c r="G76">
        <v>0.96179374429602593</v>
      </c>
      <c r="H76">
        <v>0.99509269356597596</v>
      </c>
      <c r="I76">
        <v>0.91753554502369672</v>
      </c>
      <c r="J76">
        <v>0.97526984560732344</v>
      </c>
      <c r="K76">
        <v>0.93303151194585143</v>
      </c>
      <c r="L76">
        <v>0.94338126453795734</v>
      </c>
      <c r="M76">
        <v>0.96090759978130125</v>
      </c>
      <c r="N76">
        <v>0.9592561195295114</v>
      </c>
      <c r="O76">
        <v>0.95279630579784502</v>
      </c>
      <c r="P76">
        <v>0.92775292603713455</v>
      </c>
      <c r="Q76">
        <v>0.93969269029221059</v>
      </c>
      <c r="R76">
        <v>0.89623955431754876</v>
      </c>
      <c r="S76">
        <v>0.85888657338493601</v>
      </c>
      <c r="T76">
        <f t="shared" si="12"/>
        <v>7.6503330492238925E-2</v>
      </c>
      <c r="U76">
        <f t="shared" si="12"/>
        <v>5.3684936311207646E-2</v>
      </c>
      <c r="V76">
        <f t="shared" si="12"/>
        <v>0.23373152593636581</v>
      </c>
      <c r="W76">
        <f t="shared" si="12"/>
        <v>2.9516320798909972E-2</v>
      </c>
      <c r="X76">
        <f t="shared" si="12"/>
        <v>0.51638375180153884</v>
      </c>
      <c r="Y76">
        <f t="shared" si="12"/>
        <v>0.15024648930672857</v>
      </c>
      <c r="Z76">
        <f t="shared" si="12"/>
        <v>0.41589782306144357</v>
      </c>
      <c r="AA76">
        <f t="shared" si="12"/>
        <v>0.34970860703703371</v>
      </c>
      <c r="AB76">
        <f t="shared" si="12"/>
        <v>0.23926214823627445</v>
      </c>
      <c r="AC76">
        <f t="shared" si="12"/>
        <v>0.24958302228922119</v>
      </c>
      <c r="AD76">
        <f t="shared" si="12"/>
        <v>0.29012482892913027</v>
      </c>
      <c r="AE76">
        <f t="shared" si="12"/>
        <v>0.44993895083696955</v>
      </c>
      <c r="AF76">
        <f t="shared" si="12"/>
        <v>0.37321429434504144</v>
      </c>
      <c r="AG76">
        <f t="shared" si="12"/>
        <v>0.65728525207225685</v>
      </c>
      <c r="AH76">
        <f t="shared" si="12"/>
        <v>0.91271046402055678</v>
      </c>
      <c r="AI76">
        <v>0.94667061221664073</v>
      </c>
      <c r="AL76">
        <f t="shared" si="11"/>
        <v>0.11728853509746438</v>
      </c>
    </row>
    <row r="77" spans="3:38" x14ac:dyDescent="0.15">
      <c r="C77">
        <v>159.02000000000001</v>
      </c>
      <c r="D77">
        <f t="shared" si="10"/>
        <v>0.95518621477202847</v>
      </c>
      <c r="E77">
        <v>0.98442764775521363</v>
      </c>
      <c r="F77">
        <v>0.98240007947283015</v>
      </c>
      <c r="G77">
        <v>0.94291877540861202</v>
      </c>
      <c r="H77">
        <v>0.98773173391494007</v>
      </c>
      <c r="I77">
        <v>0.96745655608214853</v>
      </c>
      <c r="J77">
        <v>0.98114496515917471</v>
      </c>
      <c r="K77">
        <v>0.9361692590434354</v>
      </c>
      <c r="L77">
        <v>0.95580460985409177</v>
      </c>
      <c r="M77">
        <v>0.97013395297977034</v>
      </c>
      <c r="N77">
        <v>0.93355939387517217</v>
      </c>
      <c r="O77">
        <v>0.96177526936890712</v>
      </c>
      <c r="P77">
        <v>0.9237698388381641</v>
      </c>
      <c r="Q77">
        <v>0.95878852473576681</v>
      </c>
      <c r="R77">
        <v>0.95752089136490248</v>
      </c>
      <c r="S77">
        <v>0.88419172372729982</v>
      </c>
      <c r="T77">
        <f t="shared" si="12"/>
        <v>9.4169249786755255E-2</v>
      </c>
      <c r="U77">
        <f t="shared" si="12"/>
        <v>0.10653984415591092</v>
      </c>
      <c r="V77">
        <f t="shared" si="12"/>
        <v>0.35265080581019964</v>
      </c>
      <c r="W77">
        <f t="shared" si="12"/>
        <v>7.4064854887669132E-2</v>
      </c>
      <c r="X77">
        <f t="shared" si="12"/>
        <v>0.19850855016388477</v>
      </c>
      <c r="Y77">
        <f t="shared" si="12"/>
        <v>0.11421034494545779</v>
      </c>
      <c r="Z77">
        <f t="shared" si="12"/>
        <v>0.39575391924824399</v>
      </c>
      <c r="AA77">
        <f t="shared" si="12"/>
        <v>0.2712106189055935</v>
      </c>
      <c r="AB77">
        <f t="shared" si="12"/>
        <v>0.18192672698178053</v>
      </c>
      <c r="AC77">
        <f t="shared" si="12"/>
        <v>0.41250415854664713</v>
      </c>
      <c r="AD77">
        <f t="shared" si="12"/>
        <v>0.23384677998956468</v>
      </c>
      <c r="AE77">
        <f t="shared" si="12"/>
        <v>0.47575398321329054</v>
      </c>
      <c r="AF77">
        <f t="shared" si="12"/>
        <v>0.25250846912533759</v>
      </c>
      <c r="AG77">
        <f t="shared" si="12"/>
        <v>0.2604464370449871</v>
      </c>
      <c r="AH77">
        <f t="shared" si="12"/>
        <v>0.73848814689328446</v>
      </c>
      <c r="AI77">
        <v>0.95518621477202847</v>
      </c>
      <c r="AL77">
        <f t="shared" si="11"/>
        <v>0.12942510869757182</v>
      </c>
    </row>
    <row r="78" spans="3:38" x14ac:dyDescent="0.15">
      <c r="C78">
        <v>161.1</v>
      </c>
      <c r="D78">
        <f t="shared" si="10"/>
        <v>0.95314590363923568</v>
      </c>
      <c r="E78">
        <v>0.99091612785720795</v>
      </c>
      <c r="F78">
        <v>0.98339348985065733</v>
      </c>
      <c r="G78">
        <v>0.94851904090267991</v>
      </c>
      <c r="H78">
        <v>0.97355507088331517</v>
      </c>
      <c r="I78">
        <v>0.9519747235387046</v>
      </c>
      <c r="J78">
        <v>0.95313567427244161</v>
      </c>
      <c r="K78">
        <v>0.92137702272625399</v>
      </c>
      <c r="L78">
        <v>0.98673080989638406</v>
      </c>
      <c r="M78">
        <v>0.95424412247129575</v>
      </c>
      <c r="N78">
        <v>0.99051605383066643</v>
      </c>
      <c r="O78">
        <v>0.95920985120574653</v>
      </c>
      <c r="P78">
        <v>0.94215331821802806</v>
      </c>
      <c r="Q78">
        <v>0.92503774757971391</v>
      </c>
      <c r="R78">
        <v>0.92479108635097496</v>
      </c>
      <c r="S78">
        <v>0.89163441500446572</v>
      </c>
      <c r="T78">
        <f t="shared" si="12"/>
        <v>5.4752292487284193E-2</v>
      </c>
      <c r="U78">
        <f t="shared" si="12"/>
        <v>0.100475664409507</v>
      </c>
      <c r="V78">
        <f t="shared" si="12"/>
        <v>0.31712049033679945</v>
      </c>
      <c r="W78">
        <f t="shared" si="12"/>
        <v>0.1608053146914421</v>
      </c>
      <c r="X78">
        <f t="shared" si="12"/>
        <v>0.29530077268785182</v>
      </c>
      <c r="Y78">
        <f t="shared" si="12"/>
        <v>0.28798812007446922</v>
      </c>
      <c r="Z78">
        <f t="shared" si="12"/>
        <v>0.49131578484402549</v>
      </c>
      <c r="AA78">
        <f t="shared" si="12"/>
        <v>8.0148074490492785E-2</v>
      </c>
      <c r="AB78">
        <f t="shared" si="12"/>
        <v>0.28101448015947306</v>
      </c>
      <c r="AC78">
        <f t="shared" si="12"/>
        <v>5.7175231020385998E-2</v>
      </c>
      <c r="AD78">
        <f t="shared" si="12"/>
        <v>0.24987243054235442</v>
      </c>
      <c r="AE78">
        <f t="shared" si="12"/>
        <v>0.35752355673729602</v>
      </c>
      <c r="AF78">
        <f t="shared" si="12"/>
        <v>0.46752440464834955</v>
      </c>
      <c r="AG78">
        <f t="shared" si="12"/>
        <v>0.46912451743074179</v>
      </c>
      <c r="AH78">
        <f t="shared" si="12"/>
        <v>0.68819447437645742</v>
      </c>
      <c r="AI78">
        <v>0.95314590363923568</v>
      </c>
      <c r="AL78">
        <f t="shared" si="11"/>
        <v>5.3608549757214992E-3</v>
      </c>
    </row>
    <row r="79" spans="3:38" x14ac:dyDescent="0.15">
      <c r="C79">
        <v>163.18</v>
      </c>
      <c r="D79">
        <f t="shared" si="10"/>
        <v>0.95530702674402257</v>
      </c>
      <c r="E79">
        <v>0.99609552864037887</v>
      </c>
      <c r="F79">
        <v>0.97792973277260831</v>
      </c>
      <c r="G79">
        <v>0.96303824773915214</v>
      </c>
      <c r="H79">
        <v>0.9994547437295529</v>
      </c>
      <c r="I79">
        <v>0.93649289099526067</v>
      </c>
      <c r="J79">
        <v>0.96474928268889193</v>
      </c>
      <c r="K79">
        <v>0.97852884486081848</v>
      </c>
      <c r="L79">
        <v>0.96479171072108272</v>
      </c>
      <c r="M79">
        <v>0.95902815746309455</v>
      </c>
      <c r="N79">
        <v>0.95581222846243508</v>
      </c>
      <c r="O79">
        <v>0.93971267316572604</v>
      </c>
      <c r="P79">
        <v>0.90232244622832281</v>
      </c>
      <c r="Q79">
        <v>0.95923261390887282</v>
      </c>
      <c r="R79">
        <v>0.93036211699164351</v>
      </c>
      <c r="S79">
        <v>0.90205418279249783</v>
      </c>
      <c r="T79">
        <f t="shared" si="12"/>
        <v>2.3472682243748162E-2</v>
      </c>
      <c r="U79">
        <f t="shared" si="12"/>
        <v>0.13390475645562566</v>
      </c>
      <c r="V79">
        <f t="shared" si="12"/>
        <v>0.22597290416560045</v>
      </c>
      <c r="W79">
        <f t="shared" si="12"/>
        <v>3.2724298602308239E-3</v>
      </c>
      <c r="X79">
        <f t="shared" si="12"/>
        <v>0.39368008897379431</v>
      </c>
      <c r="Y79">
        <f t="shared" si="12"/>
        <v>0.21532213250928162</v>
      </c>
      <c r="Z79">
        <f t="shared" si="12"/>
        <v>0.13023008357196098</v>
      </c>
      <c r="AA79">
        <f t="shared" si="12"/>
        <v>0.2150582685187728</v>
      </c>
      <c r="AB79">
        <f t="shared" si="12"/>
        <v>0.25100905952608371</v>
      </c>
      <c r="AC79">
        <f t="shared" si="12"/>
        <v>0.27116279378798225</v>
      </c>
      <c r="AD79">
        <f t="shared" si="12"/>
        <v>0.3730867037321503</v>
      </c>
      <c r="AE79">
        <f t="shared" si="12"/>
        <v>0.61670006166688307</v>
      </c>
      <c r="AF79">
        <f t="shared" si="12"/>
        <v>0.24973004814491728</v>
      </c>
      <c r="AG79">
        <f t="shared" si="12"/>
        <v>0.4330883730694704</v>
      </c>
      <c r="AH79">
        <f t="shared" si="12"/>
        <v>0.61848414665326712</v>
      </c>
      <c r="AI79">
        <v>0.95530702674402257</v>
      </c>
      <c r="AL79">
        <f t="shared" si="11"/>
        <v>9.677520637379497E-2</v>
      </c>
    </row>
    <row r="80" spans="3:38" x14ac:dyDescent="0.15">
      <c r="C80">
        <v>165.26</v>
      </c>
      <c r="D80">
        <f t="shared" si="10"/>
        <v>0.95354014912886342</v>
      </c>
      <c r="E80">
        <v>1.0026978417266188</v>
      </c>
      <c r="F80">
        <v>0.96377363488857248</v>
      </c>
      <c r="G80">
        <v>0.94416327885173823</v>
      </c>
      <c r="H80">
        <v>0.992639040348964</v>
      </c>
      <c r="I80">
        <v>0.94028436018957351</v>
      </c>
      <c r="J80">
        <v>0.94849023090586149</v>
      </c>
      <c r="K80">
        <v>0.92810076650679096</v>
      </c>
      <c r="L80">
        <v>0.9391520406005498</v>
      </c>
      <c r="M80">
        <v>0.94894751230180419</v>
      </c>
      <c r="N80">
        <v>0.97515100137755639</v>
      </c>
      <c r="O80">
        <v>0.9538224730631093</v>
      </c>
      <c r="P80">
        <v>0.94858753600098045</v>
      </c>
      <c r="Q80">
        <v>0.95656807887023709</v>
      </c>
      <c r="R80">
        <v>0.94080779944289694</v>
      </c>
      <c r="S80">
        <v>0.91991664185769584</v>
      </c>
      <c r="T80">
        <f t="shared" si="12"/>
        <v>-1.616525450214925E-2</v>
      </c>
      <c r="U80">
        <f t="shared" si="12"/>
        <v>0.22139298315665984</v>
      </c>
      <c r="V80">
        <f t="shared" si="12"/>
        <v>0.34473697744812953</v>
      </c>
      <c r="W80">
        <f t="shared" si="12"/>
        <v>4.4329111205532234E-2</v>
      </c>
      <c r="X80">
        <f t="shared" si="12"/>
        <v>0.36943763175176414</v>
      </c>
      <c r="Y80">
        <f t="shared" si="12"/>
        <v>0.31730273507697304</v>
      </c>
      <c r="Z80">
        <f t="shared" si="12"/>
        <v>0.44768980495789262</v>
      </c>
      <c r="AA80">
        <f t="shared" si="12"/>
        <v>0.37666737185183369</v>
      </c>
      <c r="AB80">
        <f t="shared" si="12"/>
        <v>0.31441074197881069</v>
      </c>
      <c r="AC80">
        <f t="shared" si="12"/>
        <v>0.15097768060894118</v>
      </c>
      <c r="AD80">
        <f t="shared" si="12"/>
        <v>0.2836662707167007</v>
      </c>
      <c r="AE80">
        <f t="shared" si="12"/>
        <v>0.31668722992329912</v>
      </c>
      <c r="AF80">
        <f t="shared" si="12"/>
        <v>0.26641990591617792</v>
      </c>
      <c r="AG80">
        <f t="shared" si="12"/>
        <v>0.3660984698878238</v>
      </c>
      <c r="AH80">
        <f t="shared" si="12"/>
        <v>0.50083331832300892</v>
      </c>
      <c r="AI80">
        <v>0.95354014912886342</v>
      </c>
      <c r="AL80">
        <f t="shared" si="11"/>
        <v>8.652954953665952E-2</v>
      </c>
    </row>
    <row r="81" spans="3:38" x14ac:dyDescent="0.15">
      <c r="C81">
        <v>167.34</v>
      </c>
      <c r="D81">
        <f t="shared" si="10"/>
        <v>0.9520154841513776</v>
      </c>
      <c r="E81">
        <v>0.98852563518805214</v>
      </c>
      <c r="F81">
        <v>0.97668796980032446</v>
      </c>
      <c r="G81">
        <v>0.94789678918111675</v>
      </c>
      <c r="H81">
        <v>0.992639040348964</v>
      </c>
      <c r="I81">
        <v>0.915955766192733</v>
      </c>
      <c r="J81">
        <v>0.97909550485038943</v>
      </c>
      <c r="K81">
        <v>0.95634049038504632</v>
      </c>
      <c r="L81">
        <v>0.93122224571791079</v>
      </c>
      <c r="M81">
        <v>0.96705850191361398</v>
      </c>
      <c r="N81">
        <v>0.9592561195295114</v>
      </c>
      <c r="O81">
        <v>0.92560287326834279</v>
      </c>
      <c r="P81">
        <v>0.92254427354617308</v>
      </c>
      <c r="Q81">
        <v>0.95923261390887282</v>
      </c>
      <c r="R81">
        <v>0.9129526462395543</v>
      </c>
      <c r="S81">
        <v>0.94522179220005964</v>
      </c>
      <c r="T81">
        <f t="shared" si="12"/>
        <v>6.9244219711925875E-2</v>
      </c>
      <c r="U81">
        <f t="shared" si="12"/>
        <v>0.14152832276862171</v>
      </c>
      <c r="V81">
        <f t="shared" si="12"/>
        <v>0.32105792895562868</v>
      </c>
      <c r="W81">
        <f t="shared" si="12"/>
        <v>4.4329111205532234E-2</v>
      </c>
      <c r="X81">
        <f t="shared" si="12"/>
        <v>0.52672323393972653</v>
      </c>
      <c r="Y81">
        <f t="shared" si="12"/>
        <v>0.12675652641796778</v>
      </c>
      <c r="Z81">
        <f t="shared" si="12"/>
        <v>0.26784760710329675</v>
      </c>
      <c r="AA81">
        <f t="shared" si="12"/>
        <v>0.42754387793057014</v>
      </c>
      <c r="AB81">
        <f t="shared" si="12"/>
        <v>0.20097772199590777</v>
      </c>
      <c r="AC81">
        <f t="shared" si="12"/>
        <v>0.24958302228922119</v>
      </c>
      <c r="AD81">
        <f t="shared" si="12"/>
        <v>0.46385999330995076</v>
      </c>
      <c r="AE81">
        <f t="shared" si="12"/>
        <v>0.48371946729060306</v>
      </c>
      <c r="AF81">
        <f t="shared" si="12"/>
        <v>0.24973004814491728</v>
      </c>
      <c r="AG81">
        <f t="shared" si="12"/>
        <v>0.54642759506681804</v>
      </c>
      <c r="AH81">
        <f t="shared" si="12"/>
        <v>0.33801406971300368</v>
      </c>
      <c r="AI81">
        <v>0.9520154841513776</v>
      </c>
      <c r="AL81">
        <f t="shared" si="11"/>
        <v>7.6051384126443425E-2</v>
      </c>
    </row>
    <row r="82" spans="3:38" x14ac:dyDescent="0.15">
      <c r="C82">
        <v>169.42</v>
      </c>
      <c r="D82">
        <f t="shared" si="10"/>
        <v>0.94929849456838966</v>
      </c>
      <c r="E82">
        <v>0.99433111738457347</v>
      </c>
      <c r="F82">
        <v>0.97511507003543163</v>
      </c>
      <c r="G82">
        <v>0.94685970297851163</v>
      </c>
      <c r="H82">
        <v>0.97709923664122134</v>
      </c>
      <c r="I82">
        <v>0.95513428120063193</v>
      </c>
      <c r="J82">
        <v>0.95163273671266568</v>
      </c>
      <c r="K82">
        <v>0.92092877314088484</v>
      </c>
      <c r="L82">
        <v>0.96637766969761052</v>
      </c>
      <c r="M82">
        <v>0.97372197922361947</v>
      </c>
      <c r="N82">
        <v>0.97647557486489345</v>
      </c>
      <c r="O82">
        <v>0.95253976398152895</v>
      </c>
      <c r="P82">
        <v>0.91151418591825473</v>
      </c>
      <c r="Q82">
        <v>0.95567990052402518</v>
      </c>
      <c r="R82">
        <v>0.91573816155988863</v>
      </c>
      <c r="S82">
        <v>0.86632926466210192</v>
      </c>
      <c r="T82">
        <f t="shared" si="12"/>
        <v>3.4110070292078631E-2</v>
      </c>
      <c r="U82">
        <f t="shared" si="12"/>
        <v>0.15119876639403795</v>
      </c>
      <c r="V82">
        <f t="shared" si="12"/>
        <v>0.32762607411071765</v>
      </c>
      <c r="W82">
        <f t="shared" si="12"/>
        <v>0.13900235568920649</v>
      </c>
      <c r="X82">
        <f t="shared" si="12"/>
        <v>0.27542003879291094</v>
      </c>
      <c r="Y82">
        <f t="shared" si="12"/>
        <v>0.29745659632392613</v>
      </c>
      <c r="Z82">
        <f t="shared" si="12"/>
        <v>0.49423549293083757</v>
      </c>
      <c r="AA82">
        <f t="shared" si="12"/>
        <v>0.20520335253375221</v>
      </c>
      <c r="AB82">
        <f t="shared" si="12"/>
        <v>0.15977675016928194</v>
      </c>
      <c r="AC82">
        <f t="shared" si="12"/>
        <v>0.14283325150445655</v>
      </c>
      <c r="AD82">
        <f t="shared" si="12"/>
        <v>0.2917405553425565</v>
      </c>
      <c r="AE82">
        <f t="shared" si="12"/>
        <v>0.55588873030262509</v>
      </c>
      <c r="AF82">
        <f t="shared" si="12"/>
        <v>0.27199352452413095</v>
      </c>
      <c r="AG82">
        <f t="shared" si="12"/>
        <v>0.52814882997782708</v>
      </c>
      <c r="AH82">
        <f t="shared" si="12"/>
        <v>0.86094137668052662</v>
      </c>
      <c r="AI82">
        <v>0.94929849456838966</v>
      </c>
      <c r="AL82">
        <f t="shared" si="11"/>
        <v>2.0988418492437721E-2</v>
      </c>
    </row>
    <row r="83" spans="3:38" x14ac:dyDescent="0.15">
      <c r="C83">
        <v>171.5</v>
      </c>
      <c r="D83">
        <f t="shared" si="10"/>
        <v>0.94678508411831397</v>
      </c>
      <c r="E83">
        <v>0.98391539932610883</v>
      </c>
      <c r="F83">
        <v>0.97652240140402002</v>
      </c>
      <c r="G83">
        <v>0.97797228905666644</v>
      </c>
      <c r="H83">
        <v>0.98991275899672848</v>
      </c>
      <c r="I83">
        <v>0.93175355450236963</v>
      </c>
      <c r="J83">
        <v>0.97363027736029517</v>
      </c>
      <c r="K83">
        <v>0.93347976153122059</v>
      </c>
      <c r="L83">
        <v>0.92699302178050336</v>
      </c>
      <c r="M83">
        <v>0.94860579551667579</v>
      </c>
      <c r="N83">
        <v>0.95687188725230476</v>
      </c>
      <c r="O83">
        <v>0.91995895330938948</v>
      </c>
      <c r="P83">
        <v>0.92989766529811868</v>
      </c>
      <c r="Q83">
        <v>0.9157118749444888</v>
      </c>
      <c r="R83">
        <v>0.95682451253481893</v>
      </c>
      <c r="S83">
        <v>0.87972610896100034</v>
      </c>
      <c r="T83">
        <f t="shared" si="12"/>
        <v>9.729217152397171E-2</v>
      </c>
      <c r="U83">
        <f t="shared" si="12"/>
        <v>0.14254553053574354</v>
      </c>
      <c r="V83">
        <f t="shared" si="12"/>
        <v>0.13364366187978355</v>
      </c>
      <c r="W83">
        <f t="shared" si="12"/>
        <v>6.0830771772117979E-2</v>
      </c>
      <c r="X83">
        <f t="shared" si="12"/>
        <v>0.42412155457800216</v>
      </c>
      <c r="Y83">
        <f t="shared" si="12"/>
        <v>0.16034183661267426</v>
      </c>
      <c r="Z83">
        <f t="shared" si="12"/>
        <v>0.4130159786256376</v>
      </c>
      <c r="AA83">
        <f t="shared" si="12"/>
        <v>0.45485544713692705</v>
      </c>
      <c r="AB83">
        <f t="shared" si="12"/>
        <v>0.31657173605943673</v>
      </c>
      <c r="AC83">
        <f t="shared" si="12"/>
        <v>0.26451459366181146</v>
      </c>
      <c r="AD83">
        <f t="shared" si="12"/>
        <v>0.50055735541456725</v>
      </c>
      <c r="AE83">
        <f t="shared" si="12"/>
        <v>0.43608441721941416</v>
      </c>
      <c r="AF83">
        <f t="shared" si="12"/>
        <v>0.52832106475274976</v>
      </c>
      <c r="AG83">
        <f t="shared" si="12"/>
        <v>0.26481166095524911</v>
      </c>
      <c r="AH83">
        <f t="shared" si="12"/>
        <v>0.76886795863256485</v>
      </c>
      <c r="AI83">
        <v>0.94678508411831397</v>
      </c>
      <c r="AL83">
        <f t="shared" si="11"/>
        <v>0.15460213968543005</v>
      </c>
    </row>
    <row r="84" spans="3:38" x14ac:dyDescent="0.15">
      <c r="C84">
        <v>173.58</v>
      </c>
      <c r="D84">
        <f t="shared" si="10"/>
        <v>0.93659104763988199</v>
      </c>
      <c r="E84">
        <v>0.98374464984974053</v>
      </c>
      <c r="F84">
        <v>0.98314513725620045</v>
      </c>
      <c r="G84">
        <v>0.93275533062308147</v>
      </c>
      <c r="H84">
        <v>0.98336968375136313</v>
      </c>
      <c r="I84">
        <v>0.93017377567140602</v>
      </c>
      <c r="J84">
        <v>0.96297308375461133</v>
      </c>
      <c r="K84">
        <v>0.91935989959209286</v>
      </c>
      <c r="L84">
        <v>0.93994502008881375</v>
      </c>
      <c r="M84">
        <v>0.9238313285948605</v>
      </c>
      <c r="N84">
        <v>0.93859277312705303</v>
      </c>
      <c r="O84">
        <v>0.91688045151359676</v>
      </c>
      <c r="P84">
        <v>0.93694466572706658</v>
      </c>
      <c r="Q84">
        <v>0.93436362021493913</v>
      </c>
      <c r="R84">
        <v>0.90389972144846797</v>
      </c>
      <c r="S84">
        <v>0.85888657338493601</v>
      </c>
      <c r="T84">
        <f t="shared" si="12"/>
        <v>9.8333506749749722E-2</v>
      </c>
      <c r="U84">
        <f t="shared" si="12"/>
        <v>0.10199113484484285</v>
      </c>
      <c r="V84">
        <f t="shared" si="12"/>
        <v>0.41767411166088619</v>
      </c>
      <c r="W84">
        <f t="shared" si="12"/>
        <v>0.1006209148368989</v>
      </c>
      <c r="X84">
        <f t="shared" si="12"/>
        <v>0.43430312837705809</v>
      </c>
      <c r="Y84">
        <f t="shared" si="12"/>
        <v>0.22637890791126986</v>
      </c>
      <c r="Z84">
        <f t="shared" si="12"/>
        <v>0.50446567443734058</v>
      </c>
      <c r="AA84">
        <f t="shared" si="12"/>
        <v>0.37160336817522466</v>
      </c>
      <c r="AB84">
        <f t="shared" si="12"/>
        <v>0.47535461288725078</v>
      </c>
      <c r="AC84">
        <f t="shared" si="12"/>
        <v>0.38024145169023621</v>
      </c>
      <c r="AD84">
        <f t="shared" si="12"/>
        <v>0.52066910608879635</v>
      </c>
      <c r="AE84">
        <f t="shared" si="12"/>
        <v>0.39078631924695995</v>
      </c>
      <c r="AF84">
        <f t="shared" si="12"/>
        <v>0.40733760906857819</v>
      </c>
      <c r="AG84">
        <f t="shared" si="12"/>
        <v>0.60622111406480506</v>
      </c>
      <c r="AH84">
        <f t="shared" si="12"/>
        <v>0.91271046402055678</v>
      </c>
      <c r="AI84">
        <v>0.93659104763988199</v>
      </c>
      <c r="AL84">
        <f t="shared" si="11"/>
        <v>0.18204340227761981</v>
      </c>
    </row>
    <row r="85" spans="3:38" x14ac:dyDescent="0.15">
      <c r="C85">
        <v>175.66</v>
      </c>
      <c r="D85">
        <f t="shared" si="10"/>
        <v>0.95500624514611376</v>
      </c>
      <c r="E85">
        <v>0.98994854749112116</v>
      </c>
      <c r="F85">
        <v>0.96228351932183187</v>
      </c>
      <c r="G85">
        <v>0.94540778229486433</v>
      </c>
      <c r="H85">
        <v>0.96946564885496178</v>
      </c>
      <c r="I85">
        <v>0.96208530805687209</v>
      </c>
      <c r="J85">
        <v>0.93974586692171058</v>
      </c>
      <c r="K85">
        <v>0.96597785647048273</v>
      </c>
      <c r="L85">
        <v>0.96320575174455492</v>
      </c>
      <c r="M85">
        <v>0.96329961727720059</v>
      </c>
      <c r="N85">
        <v>0.95342799618522833</v>
      </c>
      <c r="O85">
        <v>0.93483837865572084</v>
      </c>
      <c r="P85">
        <v>0.93418714382008694</v>
      </c>
      <c r="Q85">
        <v>0.95079491961985962</v>
      </c>
      <c r="R85">
        <v>0.9526462395543176</v>
      </c>
      <c r="S85">
        <v>0.93777910092289374</v>
      </c>
      <c r="T85">
        <f t="shared" si="12"/>
        <v>6.0613856611772383E-2</v>
      </c>
      <c r="U85">
        <f t="shared" si="12"/>
        <v>0.23067691864603174</v>
      </c>
      <c r="V85">
        <f t="shared" si="12"/>
        <v>0.33683357345135378</v>
      </c>
      <c r="W85">
        <f t="shared" si="12"/>
        <v>0.18606142045536195</v>
      </c>
      <c r="X85">
        <f t="shared" si="12"/>
        <v>0.23191292660567464</v>
      </c>
      <c r="Y85">
        <f t="shared" si="12"/>
        <v>0.37287476765409383</v>
      </c>
      <c r="Z85">
        <f t="shared" si="12"/>
        <v>0.20768620764453544</v>
      </c>
      <c r="AA85">
        <f t="shared" si="12"/>
        <v>0.22492939769890224</v>
      </c>
      <c r="AB85">
        <f t="shared" si="12"/>
        <v>0.22434471913493262</v>
      </c>
      <c r="AC85">
        <f t="shared" si="12"/>
        <v>0.28614823240888371</v>
      </c>
      <c r="AD85">
        <f t="shared" si="12"/>
        <v>0.40428973012594338</v>
      </c>
      <c r="AE85">
        <f t="shared" si="12"/>
        <v>0.40847095625147722</v>
      </c>
      <c r="AF85">
        <f t="shared" si="12"/>
        <v>0.30274132067608439</v>
      </c>
      <c r="AG85">
        <f t="shared" si="12"/>
        <v>0.29106990855404202</v>
      </c>
      <c r="AH85">
        <f t="shared" si="12"/>
        <v>0.38544514675568387</v>
      </c>
      <c r="AI85">
        <v>0.95500624514611376</v>
      </c>
      <c r="AL85">
        <f t="shared" si="11"/>
        <v>4.1660109875526097E-2</v>
      </c>
    </row>
    <row r="86" spans="3:38" x14ac:dyDescent="0.15">
      <c r="C86">
        <v>177.74</v>
      </c>
      <c r="D86">
        <f t="shared" si="10"/>
        <v>0.94587964470977193</v>
      </c>
      <c r="E86">
        <v>0.98624897550314183</v>
      </c>
      <c r="F86">
        <v>0.95797874101791447</v>
      </c>
      <c r="G86">
        <v>0.95598606156143706</v>
      </c>
      <c r="H86">
        <v>0.99591057797164673</v>
      </c>
      <c r="I86">
        <v>0.94154818325434442</v>
      </c>
      <c r="J86">
        <v>0.95805437901352641</v>
      </c>
      <c r="K86">
        <v>0.92698014254336814</v>
      </c>
      <c r="L86">
        <v>0.96399873123281887</v>
      </c>
      <c r="M86">
        <v>0.96227446692181517</v>
      </c>
      <c r="N86">
        <v>0.93673837024478113</v>
      </c>
      <c r="O86">
        <v>0.93073370959466395</v>
      </c>
      <c r="P86">
        <v>0.92560818677615042</v>
      </c>
      <c r="Q86">
        <v>0.96767030819788602</v>
      </c>
      <c r="R86">
        <v>0.90320334261838442</v>
      </c>
      <c r="S86">
        <v>0.87526049419470087</v>
      </c>
      <c r="T86">
        <f t="shared" si="12"/>
        <v>8.3078673616061471E-2</v>
      </c>
      <c r="U86">
        <f t="shared" si="12"/>
        <v>0.25757815357059077</v>
      </c>
      <c r="V86">
        <f t="shared" si="12"/>
        <v>0.27007167596208098</v>
      </c>
      <c r="W86">
        <f t="shared" si="12"/>
        <v>2.4586839486437487E-2</v>
      </c>
      <c r="X86">
        <f t="shared" si="12"/>
        <v>0.36137853047295843</v>
      </c>
      <c r="Y86">
        <f t="shared" si="12"/>
        <v>0.25710443736061217</v>
      </c>
      <c r="Z86">
        <f t="shared" si="12"/>
        <v>0.45493880910170581</v>
      </c>
      <c r="AA86">
        <f t="shared" si="12"/>
        <v>0.21999180312591421</v>
      </c>
      <c r="AB86">
        <f t="shared" si="12"/>
        <v>0.23073336215200951</v>
      </c>
      <c r="AC86">
        <f t="shared" si="12"/>
        <v>0.39210753833786383</v>
      </c>
      <c r="AD86">
        <f t="shared" si="12"/>
        <v>0.43069241299487326</v>
      </c>
      <c r="AE86">
        <f t="shared" si="12"/>
        <v>0.46382554986097402</v>
      </c>
      <c r="AF86">
        <f t="shared" si="12"/>
        <v>0.19718304254646235</v>
      </c>
      <c r="AG86">
        <f t="shared" si="12"/>
        <v>0.61084539175035357</v>
      </c>
      <c r="AH86">
        <f t="shared" si="12"/>
        <v>0.79940237567739225</v>
      </c>
      <c r="AI86">
        <v>0.94587964470977193</v>
      </c>
      <c r="AL86">
        <f t="shared" si="11"/>
        <v>0.11066901447680218</v>
      </c>
    </row>
    <row r="87" spans="3:38" x14ac:dyDescent="0.15">
      <c r="C87">
        <v>179.82</v>
      </c>
      <c r="D87">
        <f t="shared" si="10"/>
        <v>0.94470451278324274</v>
      </c>
      <c r="E87">
        <v>0.99080229487296245</v>
      </c>
      <c r="F87">
        <v>0.97602569621510649</v>
      </c>
      <c r="G87">
        <v>0.94333360988965409</v>
      </c>
      <c r="H87">
        <v>0.99018538713195203</v>
      </c>
      <c r="I87">
        <v>0.93301737756714065</v>
      </c>
      <c r="J87">
        <v>0.94165869654324363</v>
      </c>
      <c r="K87">
        <v>0.91801515083598539</v>
      </c>
      <c r="L87">
        <v>0.96981391414675411</v>
      </c>
      <c r="M87">
        <v>0.95116867140513939</v>
      </c>
      <c r="N87">
        <v>0.92932075871569353</v>
      </c>
      <c r="O87">
        <v>0.93227296049256025</v>
      </c>
      <c r="P87">
        <v>0.90232244622832281</v>
      </c>
      <c r="Q87">
        <v>0.95212718713917743</v>
      </c>
      <c r="R87">
        <v>0.91016713091922008</v>
      </c>
      <c r="S87">
        <v>0.93033640964572795</v>
      </c>
      <c r="T87">
        <f t="shared" si="12"/>
        <v>5.5441591126677403E-2</v>
      </c>
      <c r="U87">
        <f t="shared" si="12"/>
        <v>0.14559818895824506</v>
      </c>
      <c r="V87">
        <f t="shared" si="12"/>
        <v>0.35001170306257073</v>
      </c>
      <c r="W87">
        <f t="shared" si="12"/>
        <v>5.9178561931029244E-2</v>
      </c>
      <c r="X87">
        <f t="shared" si="12"/>
        <v>0.41598871700612305</v>
      </c>
      <c r="Y87">
        <f t="shared" si="12"/>
        <v>0.36067432772044117</v>
      </c>
      <c r="Z87">
        <f t="shared" si="12"/>
        <v>0.51324830591523429</v>
      </c>
      <c r="AA87">
        <f t="shared" si="12"/>
        <v>0.18390640184630364</v>
      </c>
      <c r="AB87">
        <f t="shared" si="12"/>
        <v>0.30038322007823298</v>
      </c>
      <c r="AC87">
        <f t="shared" si="12"/>
        <v>0.43980795993062594</v>
      </c>
      <c r="AD87">
        <f t="shared" si="12"/>
        <v>0.42077778666833798</v>
      </c>
      <c r="AE87">
        <f t="shared" si="12"/>
        <v>0.61670006166688307</v>
      </c>
      <c r="AF87">
        <f t="shared" si="12"/>
        <v>0.29433991907002599</v>
      </c>
      <c r="AG87">
        <f t="shared" si="12"/>
        <v>0.56476221590368514</v>
      </c>
      <c r="AH87">
        <f t="shared" si="12"/>
        <v>0.43325416465074496</v>
      </c>
      <c r="AI87">
        <v>0.94470451278324274</v>
      </c>
      <c r="AL87">
        <f t="shared" si="11"/>
        <v>0.14875814364474033</v>
      </c>
    </row>
    <row r="88" spans="3:38" x14ac:dyDescent="0.15">
      <c r="C88">
        <v>181.9</v>
      </c>
      <c r="D88">
        <f t="shared" si="10"/>
        <v>0.94460442832246028</v>
      </c>
      <c r="E88">
        <v>0.99085921136508526</v>
      </c>
      <c r="F88">
        <v>0.97345938607238647</v>
      </c>
      <c r="G88">
        <v>0.92839956857213979</v>
      </c>
      <c r="H88">
        <v>0.96564885496183206</v>
      </c>
      <c r="I88">
        <v>0.95450236966824642</v>
      </c>
      <c r="J88">
        <v>0.94056565104522472</v>
      </c>
      <c r="K88">
        <v>0.91667040207987804</v>
      </c>
      <c r="L88">
        <v>0.94179530556142954</v>
      </c>
      <c r="M88">
        <v>0.96261618370694368</v>
      </c>
      <c r="N88">
        <v>0.94309632298399915</v>
      </c>
      <c r="O88">
        <v>0.94535659312467935</v>
      </c>
      <c r="P88">
        <v>0.90845027268827738</v>
      </c>
      <c r="Q88">
        <v>0.95656807887023709</v>
      </c>
      <c r="R88">
        <v>0.90181058495821731</v>
      </c>
      <c r="S88">
        <v>0.9392676391783269</v>
      </c>
      <c r="T88">
        <f t="shared" si="12"/>
        <v>5.5096931908384342E-2</v>
      </c>
      <c r="U88">
        <f t="shared" si="12"/>
        <v>0.16139504720625047</v>
      </c>
      <c r="V88">
        <f t="shared" si="12"/>
        <v>0.44575841569423552</v>
      </c>
      <c r="W88">
        <f t="shared" si="12"/>
        <v>0.20973009020145972</v>
      </c>
      <c r="X88">
        <f t="shared" si="12"/>
        <v>0.27939091914962766</v>
      </c>
      <c r="Y88">
        <f t="shared" si="12"/>
        <v>0.36764296961878273</v>
      </c>
      <c r="Z88">
        <f t="shared" si="12"/>
        <v>0.52204381201021177</v>
      </c>
      <c r="AA88">
        <f t="shared" si="12"/>
        <v>0.35980395434297946</v>
      </c>
      <c r="AB88">
        <f t="shared" si="12"/>
        <v>0.22860305856137189</v>
      </c>
      <c r="AC88">
        <f t="shared" si="12"/>
        <v>0.35152113780661093</v>
      </c>
      <c r="AD88">
        <f t="shared" si="12"/>
        <v>0.33715845266441469</v>
      </c>
      <c r="AE88">
        <f t="shared" si="12"/>
        <v>0.57609076959005101</v>
      </c>
      <c r="AF88">
        <f t="shared" si="12"/>
        <v>0.26641990591617792</v>
      </c>
      <c r="AG88">
        <f t="shared" si="12"/>
        <v>0.62010465284718796</v>
      </c>
      <c r="AH88">
        <f t="shared" si="12"/>
        <v>0.37592888782187517</v>
      </c>
      <c r="AI88">
        <v>0.94460442832246028</v>
      </c>
      <c r="AL88">
        <f t="shared" si="11"/>
        <v>9.8403953445391559E-2</v>
      </c>
    </row>
    <row r="89" spans="3:38" x14ac:dyDescent="0.15">
      <c r="C89">
        <v>183.98</v>
      </c>
      <c r="D89">
        <f t="shared" si="10"/>
        <v>0.93603227201249128</v>
      </c>
      <c r="E89">
        <v>0.99097304434933076</v>
      </c>
      <c r="F89">
        <v>0.98422133183217986</v>
      </c>
      <c r="G89">
        <v>0.93980751680079655</v>
      </c>
      <c r="H89">
        <v>0.98555070883315155</v>
      </c>
      <c r="I89">
        <v>0.94755134281200637</v>
      </c>
      <c r="J89">
        <v>0.95682470282825527</v>
      </c>
      <c r="K89">
        <v>0.94065175489712671</v>
      </c>
      <c r="L89">
        <v>0.94655318249101295</v>
      </c>
      <c r="M89">
        <v>0.95544013121924543</v>
      </c>
      <c r="N89">
        <v>0.93064533220303058</v>
      </c>
      <c r="O89">
        <v>0.91790661877886093</v>
      </c>
      <c r="P89">
        <v>0.89956492432134316</v>
      </c>
      <c r="Q89">
        <v>0.88995470290434309</v>
      </c>
      <c r="R89">
        <v>0.90041782729805009</v>
      </c>
      <c r="S89">
        <v>0.85442095861863654</v>
      </c>
      <c r="T89">
        <f t="shared" ref="T89:AH105" si="13">-6*LN(E89)</f>
        <v>5.4407672861101458E-2</v>
      </c>
      <c r="U89">
        <f t="shared" si="13"/>
        <v>9.542685899547676E-2</v>
      </c>
      <c r="V89">
        <f t="shared" si="13"/>
        <v>0.37248116428230149</v>
      </c>
      <c r="W89">
        <f t="shared" si="13"/>
        <v>8.732819270094265E-2</v>
      </c>
      <c r="X89">
        <f t="shared" si="13"/>
        <v>0.32324493497560453</v>
      </c>
      <c r="Y89">
        <f t="shared" si="13"/>
        <v>0.26481046767425609</v>
      </c>
      <c r="Z89">
        <f t="shared" si="13"/>
        <v>0.36709372622975089</v>
      </c>
      <c r="AA89">
        <f t="shared" si="13"/>
        <v>0.32956872798739967</v>
      </c>
      <c r="AB89">
        <f t="shared" si="13"/>
        <v>0.27349904569740269</v>
      </c>
      <c r="AC89">
        <f t="shared" si="13"/>
        <v>0.43126216728810585</v>
      </c>
      <c r="AD89">
        <f t="shared" si="13"/>
        <v>0.51395769599305008</v>
      </c>
      <c r="AE89">
        <f t="shared" si="13"/>
        <v>0.63506429977456857</v>
      </c>
      <c r="AF89">
        <f t="shared" si="13"/>
        <v>0.69950827898564905</v>
      </c>
      <c r="AG89">
        <f t="shared" si="13"/>
        <v>0.62937822501787233</v>
      </c>
      <c r="AH89">
        <f t="shared" si="13"/>
        <v>0.94398768515175546</v>
      </c>
      <c r="AI89">
        <v>0.93603227201249128</v>
      </c>
      <c r="AL89">
        <f t="shared" si="11"/>
        <v>0.16134033159612551</v>
      </c>
    </row>
    <row r="90" spans="3:38" x14ac:dyDescent="0.15">
      <c r="C90">
        <v>186.06</v>
      </c>
      <c r="D90">
        <f t="shared" si="10"/>
        <v>0.93959919831638139</v>
      </c>
      <c r="E90">
        <v>0.98550906110554604</v>
      </c>
      <c r="F90">
        <v>0.95731646743269638</v>
      </c>
      <c r="G90">
        <v>0.93814817887662827</v>
      </c>
      <c r="H90">
        <v>0.9716466739367503</v>
      </c>
      <c r="I90">
        <v>0.9522906793048973</v>
      </c>
      <c r="J90">
        <v>0.96106025413307827</v>
      </c>
      <c r="K90">
        <v>0.91173965664081758</v>
      </c>
      <c r="L90">
        <v>0.94919644745189258</v>
      </c>
      <c r="M90">
        <v>0.94877665390924004</v>
      </c>
      <c r="N90">
        <v>0.97064745152061027</v>
      </c>
      <c r="O90">
        <v>0.92688558234992302</v>
      </c>
      <c r="P90">
        <v>0.9170292297322139</v>
      </c>
      <c r="Q90">
        <v>0.91260325073274706</v>
      </c>
      <c r="R90">
        <v>0.89206128133704732</v>
      </c>
      <c r="S90">
        <v>0.89907710628163151</v>
      </c>
      <c r="T90">
        <f t="shared" si="13"/>
        <v>8.7581748041558244E-2</v>
      </c>
      <c r="U90">
        <f t="shared" si="13"/>
        <v>0.26172753132932519</v>
      </c>
      <c r="V90">
        <f t="shared" si="13"/>
        <v>0.38308421541807192</v>
      </c>
      <c r="W90">
        <f t="shared" si="13"/>
        <v>0.17257826871393306</v>
      </c>
      <c r="X90">
        <f t="shared" si="13"/>
        <v>0.29330973235101487</v>
      </c>
      <c r="Y90">
        <f t="shared" si="13"/>
        <v>0.23830903540379622</v>
      </c>
      <c r="Z90">
        <f t="shared" si="13"/>
        <v>0.55440476322059284</v>
      </c>
      <c r="AA90">
        <f t="shared" si="13"/>
        <v>0.31283698262149912</v>
      </c>
      <c r="AB90">
        <f t="shared" si="13"/>
        <v>0.31549114172963605</v>
      </c>
      <c r="AC90">
        <f t="shared" si="13"/>
        <v>0.17875172611894299</v>
      </c>
      <c r="AD90">
        <f t="shared" si="13"/>
        <v>0.45555089351919553</v>
      </c>
      <c r="AE90">
        <f t="shared" si="13"/>
        <v>0.51969559106481233</v>
      </c>
      <c r="AF90">
        <f t="shared" si="13"/>
        <v>0.54872429063217143</v>
      </c>
      <c r="AG90">
        <f t="shared" si="13"/>
        <v>0.6853226862686117</v>
      </c>
      <c r="AH90">
        <f t="shared" si="13"/>
        <v>0.638318875460264</v>
      </c>
      <c r="AI90">
        <v>0.93959919831638139</v>
      </c>
      <c r="AL90">
        <f t="shared" si="11"/>
        <v>4.4326466336287007E-2</v>
      </c>
    </row>
    <row r="91" spans="3:38" x14ac:dyDescent="0.15">
      <c r="C91">
        <v>188.14</v>
      </c>
      <c r="D91">
        <f t="shared" si="10"/>
        <v>0.92888223793743918</v>
      </c>
      <c r="E91">
        <v>0.9760040069210455</v>
      </c>
      <c r="F91">
        <v>0.96576045564422663</v>
      </c>
      <c r="G91">
        <v>0.93130340993943417</v>
      </c>
      <c r="H91">
        <v>0.96564885496183206</v>
      </c>
      <c r="I91">
        <v>0.94344391785150084</v>
      </c>
      <c r="J91">
        <v>0.95600491870474114</v>
      </c>
      <c r="K91">
        <v>0.93392801111658963</v>
      </c>
      <c r="L91">
        <v>0.91562698244872065</v>
      </c>
      <c r="M91">
        <v>0.92502733734281029</v>
      </c>
      <c r="N91">
        <v>0.94918936102574969</v>
      </c>
      <c r="O91">
        <v>0.89635710620831199</v>
      </c>
      <c r="P91">
        <v>0.90630553342729325</v>
      </c>
      <c r="Q91">
        <v>0.93569588773425694</v>
      </c>
      <c r="R91">
        <v>0.87256267409470756</v>
      </c>
      <c r="S91">
        <v>0.86037511164036917</v>
      </c>
      <c r="T91">
        <f t="shared" si="13"/>
        <v>0.14573152275348619</v>
      </c>
      <c r="U91">
        <f t="shared" si="13"/>
        <v>0.20903670626524734</v>
      </c>
      <c r="V91">
        <f t="shared" si="13"/>
        <v>0.42702094786733119</v>
      </c>
      <c r="W91">
        <f t="shared" si="13"/>
        <v>0.20973009020145972</v>
      </c>
      <c r="X91">
        <f t="shared" si="13"/>
        <v>0.34931013887484491</v>
      </c>
      <c r="Y91">
        <f t="shared" si="13"/>
        <v>0.269953325131982</v>
      </c>
      <c r="Z91">
        <f t="shared" si="13"/>
        <v>0.41013551769657586</v>
      </c>
      <c r="AA91">
        <f t="shared" si="13"/>
        <v>0.52887732988404157</v>
      </c>
      <c r="AB91">
        <f t="shared" si="13"/>
        <v>0.46759192813380035</v>
      </c>
      <c r="AC91">
        <f t="shared" si="13"/>
        <v>0.31288177705334497</v>
      </c>
      <c r="AD91">
        <f t="shared" si="13"/>
        <v>0.65649833624102527</v>
      </c>
      <c r="AE91">
        <f t="shared" si="13"/>
        <v>0.59027277855653537</v>
      </c>
      <c r="AF91">
        <f t="shared" si="13"/>
        <v>0.39878856938904739</v>
      </c>
      <c r="AG91">
        <f t="shared" si="13"/>
        <v>0.81792476827260696</v>
      </c>
      <c r="AH91">
        <f t="shared" si="13"/>
        <v>0.90232085103488924</v>
      </c>
      <c r="AI91">
        <v>0.92888223793743918</v>
      </c>
      <c r="AL91">
        <f t="shared" si="11"/>
        <v>0.13150049028561855</v>
      </c>
    </row>
    <row r="92" spans="3:38" x14ac:dyDescent="0.15">
      <c r="C92">
        <v>190.22</v>
      </c>
      <c r="D92">
        <f t="shared" si="10"/>
        <v>0.93539818539403941</v>
      </c>
      <c r="E92">
        <v>0.98124032419633922</v>
      </c>
      <c r="F92">
        <v>0.97412165965760455</v>
      </c>
      <c r="G92">
        <v>0.94810420642163784</v>
      </c>
      <c r="H92">
        <v>0.98255179934569248</v>
      </c>
      <c r="I92">
        <v>0.93491311216429696</v>
      </c>
      <c r="J92">
        <v>0.95258915152343215</v>
      </c>
      <c r="K92">
        <v>0.94065175489712671</v>
      </c>
      <c r="L92">
        <v>0.94972510044406855</v>
      </c>
      <c r="M92">
        <v>0.93732914160743575</v>
      </c>
      <c r="N92">
        <v>0.94389106707640136</v>
      </c>
      <c r="O92">
        <v>0.922267829656234</v>
      </c>
      <c r="P92">
        <v>0.89833935902935225</v>
      </c>
      <c r="Q92">
        <v>0.93836042277289267</v>
      </c>
      <c r="R92">
        <v>0.87395543175487467</v>
      </c>
      <c r="S92">
        <v>0.85293242036320338</v>
      </c>
      <c r="T92">
        <f t="shared" si="13"/>
        <v>0.11362722375458774</v>
      </c>
      <c r="U92">
        <f t="shared" si="13"/>
        <v>0.1573144553631714</v>
      </c>
      <c r="V92">
        <f t="shared" si="13"/>
        <v>0.31974516229466443</v>
      </c>
      <c r="W92">
        <f t="shared" si="13"/>
        <v>0.10561328788876159</v>
      </c>
      <c r="X92">
        <f t="shared" si="13"/>
        <v>0.40381009306840171</v>
      </c>
      <c r="Y92">
        <f t="shared" si="13"/>
        <v>0.29142947376789352</v>
      </c>
      <c r="Z92">
        <f t="shared" si="13"/>
        <v>0.36709372622975089</v>
      </c>
      <c r="AA92">
        <f t="shared" si="13"/>
        <v>0.30949622529688359</v>
      </c>
      <c r="AB92">
        <f t="shared" si="13"/>
        <v>0.38832472019398817</v>
      </c>
      <c r="AC92">
        <f t="shared" si="13"/>
        <v>0.34646708724805175</v>
      </c>
      <c r="AD92">
        <f t="shared" si="13"/>
        <v>0.48551765947415415</v>
      </c>
      <c r="AE92">
        <f t="shared" si="13"/>
        <v>0.64324426014175307</v>
      </c>
      <c r="AF92">
        <f t="shared" si="13"/>
        <v>0.3817269465178415</v>
      </c>
      <c r="AG92">
        <f t="shared" si="13"/>
        <v>0.80835538825371134</v>
      </c>
      <c r="AH92">
        <f t="shared" si="13"/>
        <v>0.95444976278071658</v>
      </c>
      <c r="AI92">
        <v>0.93539818539403941</v>
      </c>
      <c r="AL92">
        <f t="shared" si="11"/>
        <v>0.13196418290276749</v>
      </c>
    </row>
    <row r="93" spans="3:38" x14ac:dyDescent="0.15">
      <c r="C93">
        <v>192.3</v>
      </c>
      <c r="D93">
        <f t="shared" si="10"/>
        <v>0.92375799264371272</v>
      </c>
      <c r="E93">
        <v>0.97122302158273388</v>
      </c>
      <c r="F93">
        <v>0.95665419384747841</v>
      </c>
      <c r="G93">
        <v>0.93192566166099733</v>
      </c>
      <c r="H93">
        <v>0.94901853871319519</v>
      </c>
      <c r="I93">
        <v>0.94154818325434442</v>
      </c>
      <c r="J93">
        <v>0.94780707746959969</v>
      </c>
      <c r="K93">
        <v>0.90434353848222682</v>
      </c>
      <c r="L93">
        <v>0.94602452949883697</v>
      </c>
      <c r="M93">
        <v>0.92417304537998901</v>
      </c>
      <c r="N93">
        <v>0.92375755006887783</v>
      </c>
      <c r="O93">
        <v>0.87506413545407902</v>
      </c>
      <c r="P93">
        <v>0.88118144494147921</v>
      </c>
      <c r="Q93">
        <v>0.89483968380850865</v>
      </c>
      <c r="R93">
        <v>0.89484679665738165</v>
      </c>
      <c r="S93">
        <v>0.91396248883596309</v>
      </c>
      <c r="T93">
        <f t="shared" si="13"/>
        <v>0.17519492815357343</v>
      </c>
      <c r="U93">
        <f t="shared" si="13"/>
        <v>0.26587978062998963</v>
      </c>
      <c r="V93">
        <f t="shared" si="13"/>
        <v>0.42301337786417098</v>
      </c>
      <c r="W93">
        <f t="shared" si="13"/>
        <v>0.31396167338949948</v>
      </c>
      <c r="X93">
        <f t="shared" si="13"/>
        <v>0.36137853047295843</v>
      </c>
      <c r="Y93">
        <f t="shared" si="13"/>
        <v>0.32162581329555484</v>
      </c>
      <c r="Z93">
        <f t="shared" si="13"/>
        <v>0.60327582200700158</v>
      </c>
      <c r="AA93">
        <f t="shared" si="13"/>
        <v>0.33292068338184128</v>
      </c>
      <c r="AB93">
        <f t="shared" si="13"/>
        <v>0.47313567795071787</v>
      </c>
      <c r="AC93">
        <f t="shared" si="13"/>
        <v>0.47583380082916071</v>
      </c>
      <c r="AD93">
        <f t="shared" si="13"/>
        <v>0.80074858589316222</v>
      </c>
      <c r="AE93">
        <f t="shared" si="13"/>
        <v>0.75895032513538196</v>
      </c>
      <c r="AF93">
        <f t="shared" si="13"/>
        <v>0.66666420592948139</v>
      </c>
      <c r="AG93">
        <f t="shared" si="13"/>
        <v>0.66661651367309571</v>
      </c>
      <c r="AH93">
        <f t="shared" si="13"/>
        <v>0.53979449418629932</v>
      </c>
      <c r="AI93">
        <v>0.92375799264371272</v>
      </c>
      <c r="AL93">
        <f t="shared" si="11"/>
        <v>0.13914222892347147</v>
      </c>
    </row>
    <row r="94" spans="3:38" x14ac:dyDescent="0.15">
      <c r="C94">
        <v>194.38</v>
      </c>
      <c r="D94">
        <f t="shared" si="10"/>
        <v>0.92533118695423355</v>
      </c>
      <c r="E94">
        <v>0.98425689827884533</v>
      </c>
      <c r="F94">
        <v>0.96269744031259308</v>
      </c>
      <c r="G94">
        <v>0.93814817887662827</v>
      </c>
      <c r="H94">
        <v>0.98200654307524538</v>
      </c>
      <c r="I94">
        <v>0.93333333333333335</v>
      </c>
      <c r="J94">
        <v>0.93592020767864459</v>
      </c>
      <c r="K94">
        <v>0.92361827065309965</v>
      </c>
      <c r="L94">
        <v>0.9100761260308734</v>
      </c>
      <c r="M94">
        <v>0.91528840896664843</v>
      </c>
      <c r="N94">
        <v>0.94230157889159682</v>
      </c>
      <c r="O94">
        <v>0.89969214982042078</v>
      </c>
      <c r="P94">
        <v>0.89987131564434086</v>
      </c>
      <c r="Q94">
        <v>0.91304733990585307</v>
      </c>
      <c r="R94">
        <v>0.88231197771587744</v>
      </c>
      <c r="S94">
        <v>0.85739803512950286</v>
      </c>
      <c r="T94">
        <f t="shared" si="13"/>
        <v>9.5210043105159292E-2</v>
      </c>
      <c r="U94">
        <f t="shared" si="13"/>
        <v>0.22809660638848595</v>
      </c>
      <c r="V94">
        <f t="shared" si="13"/>
        <v>0.38308421541807192</v>
      </c>
      <c r="W94">
        <f t="shared" si="13"/>
        <v>0.10894384584272442</v>
      </c>
      <c r="X94">
        <f t="shared" si="13"/>
        <v>0.41395722892170861</v>
      </c>
      <c r="Y94">
        <f t="shared" si="13"/>
        <v>0.39735032606973708</v>
      </c>
      <c r="Z94">
        <f t="shared" si="13"/>
        <v>0.47673851819839197</v>
      </c>
      <c r="AA94">
        <f t="shared" si="13"/>
        <v>0.56536216794685312</v>
      </c>
      <c r="AB94">
        <f t="shared" si="13"/>
        <v>0.53109637389351749</v>
      </c>
      <c r="AC94">
        <f t="shared" si="13"/>
        <v>0.35657944919233708</v>
      </c>
      <c r="AD94">
        <f t="shared" si="13"/>
        <v>0.6342157795639678</v>
      </c>
      <c r="AE94">
        <f t="shared" si="13"/>
        <v>0.63302105098928563</v>
      </c>
      <c r="AF94">
        <f t="shared" si="13"/>
        <v>0.54580529276384671</v>
      </c>
      <c r="AG94">
        <f t="shared" si="13"/>
        <v>0.75125741572218274</v>
      </c>
      <c r="AH94">
        <f t="shared" si="13"/>
        <v>0.92311809889380658</v>
      </c>
      <c r="AI94">
        <v>0.92533118695423355</v>
      </c>
      <c r="AL94">
        <f t="shared" si="11"/>
        <v>0.19621337431606117</v>
      </c>
    </row>
    <row r="95" spans="3:38" x14ac:dyDescent="0.15">
      <c r="C95">
        <v>196.46</v>
      </c>
      <c r="D95">
        <f t="shared" si="10"/>
        <v>0.92254648787326099</v>
      </c>
      <c r="E95">
        <v>0.99040387942810315</v>
      </c>
      <c r="F95">
        <v>0.94142190138746318</v>
      </c>
      <c r="G95">
        <v>0.93441466854724964</v>
      </c>
      <c r="H95">
        <v>0.95201744820065426</v>
      </c>
      <c r="I95">
        <v>0.91753554502369672</v>
      </c>
      <c r="J95">
        <v>0.95983057794780713</v>
      </c>
      <c r="K95">
        <v>0.90367116410417314</v>
      </c>
      <c r="L95">
        <v>0.92117783886656801</v>
      </c>
      <c r="M95">
        <v>0.93288682340076545</v>
      </c>
      <c r="N95">
        <v>0.91210130338031148</v>
      </c>
      <c r="O95">
        <v>0.88532580810672135</v>
      </c>
      <c r="P95">
        <v>0.91519088179422758</v>
      </c>
      <c r="Q95">
        <v>0.90727418065547549</v>
      </c>
      <c r="R95">
        <v>0.89415041782729809</v>
      </c>
      <c r="S95">
        <v>0.87079487942840139</v>
      </c>
      <c r="T95">
        <f t="shared" si="13"/>
        <v>5.7854760167222213E-2</v>
      </c>
      <c r="U95">
        <f t="shared" si="13"/>
        <v>0.36218331352140237</v>
      </c>
      <c r="V95">
        <f t="shared" si="13"/>
        <v>0.40700981203050141</v>
      </c>
      <c r="W95">
        <f t="shared" si="13"/>
        <v>0.29503149850117616</v>
      </c>
      <c r="X95">
        <f t="shared" si="13"/>
        <v>0.51638375180153884</v>
      </c>
      <c r="Y95">
        <f t="shared" si="13"/>
        <v>0.24599094839568331</v>
      </c>
      <c r="Z95">
        <f t="shared" si="13"/>
        <v>0.60773844772406926</v>
      </c>
      <c r="AA95">
        <f t="shared" si="13"/>
        <v>0.49261300881025039</v>
      </c>
      <c r="AB95">
        <f t="shared" si="13"/>
        <v>0.41682833674557496</v>
      </c>
      <c r="AC95">
        <f t="shared" si="13"/>
        <v>0.55202530085192558</v>
      </c>
      <c r="AD95">
        <f t="shared" si="13"/>
        <v>0.73079734181701661</v>
      </c>
      <c r="AE95">
        <f t="shared" si="13"/>
        <v>0.53173572888434673</v>
      </c>
      <c r="AF95">
        <f t="shared" si="13"/>
        <v>0.58386348330844939</v>
      </c>
      <c r="AG95">
        <f t="shared" si="13"/>
        <v>0.67128759214957778</v>
      </c>
      <c r="AH95">
        <f t="shared" si="13"/>
        <v>0.83009297967801476</v>
      </c>
      <c r="AI95">
        <v>0.92254648787326099</v>
      </c>
      <c r="AL95">
        <f t="shared" si="11"/>
        <v>0.17781666850975661</v>
      </c>
    </row>
    <row r="96" spans="3:38" x14ac:dyDescent="0.15">
      <c r="C96">
        <v>198.54</v>
      </c>
      <c r="D96">
        <f t="shared" si="10"/>
        <v>0.92815633602456893</v>
      </c>
      <c r="E96">
        <v>0.99006238047536665</v>
      </c>
      <c r="F96">
        <v>0.97172091791118909</v>
      </c>
      <c r="G96">
        <v>0.93130340993943417</v>
      </c>
      <c r="H96">
        <v>0.96592148309705561</v>
      </c>
      <c r="I96">
        <v>0.93838862559241709</v>
      </c>
      <c r="J96">
        <v>0.94534772509905729</v>
      </c>
      <c r="K96">
        <v>0.89694742032363617</v>
      </c>
      <c r="L96">
        <v>0.92990061323747097</v>
      </c>
      <c r="M96">
        <v>0.93015308911973749</v>
      </c>
      <c r="N96">
        <v>0.95687188725230476</v>
      </c>
      <c r="O96">
        <v>0.89353514622883534</v>
      </c>
      <c r="P96">
        <v>0.89251792389239537</v>
      </c>
      <c r="Q96">
        <v>0.88995470290434309</v>
      </c>
      <c r="R96">
        <v>0.88022284122562677</v>
      </c>
      <c r="S96">
        <v>0.90949687406966362</v>
      </c>
      <c r="T96">
        <f t="shared" si="13"/>
        <v>5.9923963544437714E-2</v>
      </c>
      <c r="U96">
        <f t="shared" si="13"/>
        <v>0.17211982343706617</v>
      </c>
      <c r="V96">
        <f t="shared" si="13"/>
        <v>0.42702094786733119</v>
      </c>
      <c r="W96">
        <f t="shared" si="13"/>
        <v>0.20803637106530085</v>
      </c>
      <c r="X96">
        <f t="shared" si="13"/>
        <v>0.38154661668918732</v>
      </c>
      <c r="Y96">
        <f t="shared" si="13"/>
        <v>0.33721473661449602</v>
      </c>
      <c r="Z96">
        <f t="shared" si="13"/>
        <v>0.65254821536922392</v>
      </c>
      <c r="AA96">
        <f t="shared" si="13"/>
        <v>0.43606539619297496</v>
      </c>
      <c r="AB96">
        <f t="shared" si="13"/>
        <v>0.43443656655113971</v>
      </c>
      <c r="AC96">
        <f t="shared" si="13"/>
        <v>0.26451459366181146</v>
      </c>
      <c r="AD96">
        <f t="shared" si="13"/>
        <v>0.67541765820902933</v>
      </c>
      <c r="AE96">
        <f t="shared" si="13"/>
        <v>0.68225209642439777</v>
      </c>
      <c r="AF96">
        <f t="shared" si="13"/>
        <v>0.69950827898564905</v>
      </c>
      <c r="AG96">
        <f t="shared" si="13"/>
        <v>0.76548104940820028</v>
      </c>
      <c r="AH96">
        <f t="shared" si="13"/>
        <v>0.56918230803958214</v>
      </c>
      <c r="AI96">
        <v>0.92815633602456893</v>
      </c>
      <c r="AL96">
        <f t="shared" si="11"/>
        <v>0.13404971612184735</v>
      </c>
    </row>
    <row r="97" spans="3:38" x14ac:dyDescent="0.15">
      <c r="C97">
        <v>200.62</v>
      </c>
      <c r="D97">
        <f t="shared" si="10"/>
        <v>0.91821332949345902</v>
      </c>
      <c r="E97">
        <v>0.98180948911756682</v>
      </c>
      <c r="F97">
        <v>0.95027981058975464</v>
      </c>
      <c r="G97">
        <v>0.93192566166099733</v>
      </c>
      <c r="H97">
        <v>0.95828789531079606</v>
      </c>
      <c r="I97">
        <v>0.91216429699842028</v>
      </c>
      <c r="J97">
        <v>0.93687662248941117</v>
      </c>
      <c r="K97">
        <v>0.90389528889685777</v>
      </c>
      <c r="L97">
        <v>0.92487840981179958</v>
      </c>
      <c r="M97">
        <v>0.93459540732640789</v>
      </c>
      <c r="N97">
        <v>0.92322772067394299</v>
      </c>
      <c r="O97">
        <v>0.90328373524884553</v>
      </c>
      <c r="P97">
        <v>0.88853483669342481</v>
      </c>
      <c r="Q97">
        <v>0.91748823163691262</v>
      </c>
      <c r="R97">
        <v>0.87534818941504178</v>
      </c>
      <c r="S97">
        <v>0.83060434653170589</v>
      </c>
      <c r="T97">
        <f t="shared" si="13"/>
        <v>0.1101479543036572</v>
      </c>
      <c r="U97">
        <f t="shared" si="13"/>
        <v>0.30599280175376431</v>
      </c>
      <c r="V97">
        <f t="shared" si="13"/>
        <v>0.42301337786417098</v>
      </c>
      <c r="W97">
        <f t="shared" si="13"/>
        <v>0.25564217478954127</v>
      </c>
      <c r="X97">
        <f t="shared" si="13"/>
        <v>0.55161092949204837</v>
      </c>
      <c r="Y97">
        <f t="shared" si="13"/>
        <v>0.3912220699011757</v>
      </c>
      <c r="Z97">
        <f t="shared" si="13"/>
        <v>0.60625053699108722</v>
      </c>
      <c r="AA97">
        <f t="shared" si="13"/>
        <v>0.46855799377186763</v>
      </c>
      <c r="AB97">
        <f t="shared" si="13"/>
        <v>0.40584937668311794</v>
      </c>
      <c r="AC97">
        <f t="shared" si="13"/>
        <v>0.47927614171532218</v>
      </c>
      <c r="AD97">
        <f t="shared" si="13"/>
        <v>0.61031136547472187</v>
      </c>
      <c r="AE97">
        <f t="shared" si="13"/>
        <v>0.70908854233361329</v>
      </c>
      <c r="AF97">
        <f t="shared" si="13"/>
        <v>0.51669315413667827</v>
      </c>
      <c r="AG97">
        <f t="shared" si="13"/>
        <v>0.79880124610753245</v>
      </c>
      <c r="AH97">
        <f t="shared" si="13"/>
        <v>1.1136102887812884</v>
      </c>
      <c r="AI97">
        <v>0.91821332949345902</v>
      </c>
      <c r="AL97">
        <f t="shared" si="11"/>
        <v>0.14441376941871203</v>
      </c>
    </row>
    <row r="98" spans="3:38" x14ac:dyDescent="0.15">
      <c r="C98">
        <v>202.71</v>
      </c>
      <c r="D98">
        <f t="shared" si="10"/>
        <v>0.91760337460670072</v>
      </c>
      <c r="E98">
        <v>0.98072807576723442</v>
      </c>
      <c r="F98">
        <v>0.96716778701281492</v>
      </c>
      <c r="G98">
        <v>0.92342155479963495</v>
      </c>
      <c r="H98">
        <v>0.93129770992366412</v>
      </c>
      <c r="I98">
        <v>0.90394944707740921</v>
      </c>
      <c r="J98">
        <v>0.92348681513868014</v>
      </c>
      <c r="K98">
        <v>0.90434353848222682</v>
      </c>
      <c r="L98">
        <v>0.90029604567561861</v>
      </c>
      <c r="M98">
        <v>0.92075587752870414</v>
      </c>
      <c r="N98">
        <v>0.91951891490939908</v>
      </c>
      <c r="O98">
        <v>0.91354540790148797</v>
      </c>
      <c r="P98">
        <v>0.87505361848152452</v>
      </c>
      <c r="Q98">
        <v>0.88595790034638944</v>
      </c>
      <c r="R98">
        <v>0.91991643454038996</v>
      </c>
      <c r="S98">
        <v>0.89461149151533204</v>
      </c>
      <c r="T98">
        <f t="shared" si="13"/>
        <v>0.11676029220209509</v>
      </c>
      <c r="U98">
        <f t="shared" si="13"/>
        <v>0.20029971384385506</v>
      </c>
      <c r="V98">
        <f t="shared" si="13"/>
        <v>0.4780165579125184</v>
      </c>
      <c r="W98">
        <f t="shared" si="13"/>
        <v>0.42705767080737</v>
      </c>
      <c r="X98">
        <f t="shared" si="13"/>
        <v>0.6058910491689975</v>
      </c>
      <c r="Y98">
        <f t="shared" si="13"/>
        <v>0.47759253900523801</v>
      </c>
      <c r="Z98">
        <f t="shared" si="13"/>
        <v>0.60327582200700158</v>
      </c>
      <c r="AA98">
        <f t="shared" si="13"/>
        <v>0.63018978064219411</v>
      </c>
      <c r="AB98">
        <f t="shared" si="13"/>
        <v>0.49536204157829966</v>
      </c>
      <c r="AC98">
        <f t="shared" si="13"/>
        <v>0.50342798571235081</v>
      </c>
      <c r="AD98">
        <f t="shared" si="13"/>
        <v>0.5425331807383702</v>
      </c>
      <c r="AE98">
        <f t="shared" si="13"/>
        <v>0.80082069742415596</v>
      </c>
      <c r="AF98">
        <f t="shared" si="13"/>
        <v>0.72651507627039869</v>
      </c>
      <c r="AG98">
        <f t="shared" si="13"/>
        <v>0.50083467051506514</v>
      </c>
      <c r="AH98">
        <f t="shared" si="13"/>
        <v>0.66819445585790804</v>
      </c>
      <c r="AI98">
        <v>0.91760337460670072</v>
      </c>
      <c r="AL98">
        <f t="shared" si="11"/>
        <v>0.18130884919582577</v>
      </c>
    </row>
    <row r="99" spans="3:38" x14ac:dyDescent="0.15">
      <c r="C99">
        <v>204.78</v>
      </c>
      <c r="D99">
        <f t="shared" si="10"/>
        <v>0.91365838595779991</v>
      </c>
      <c r="E99">
        <v>0.98624897550314183</v>
      </c>
      <c r="F99">
        <v>0.9620351667273751</v>
      </c>
      <c r="G99">
        <v>0.92839956857213979</v>
      </c>
      <c r="H99">
        <v>0.94847328244274809</v>
      </c>
      <c r="I99">
        <v>0.96145339652448658</v>
      </c>
      <c r="J99">
        <v>0.9208908320808854</v>
      </c>
      <c r="K99">
        <v>0.89112017571383739</v>
      </c>
      <c r="L99">
        <v>0.92434975681962361</v>
      </c>
      <c r="M99">
        <v>0.91853471842536905</v>
      </c>
      <c r="N99">
        <v>0.92879092932075868</v>
      </c>
      <c r="O99">
        <v>0.89199589533093893</v>
      </c>
      <c r="P99">
        <v>0.84564005147374222</v>
      </c>
      <c r="Q99">
        <v>0.86153299582556175</v>
      </c>
      <c r="R99">
        <v>0.86908077994428967</v>
      </c>
      <c r="S99">
        <v>0.86632926466210192</v>
      </c>
      <c r="T99">
        <f t="shared" si="13"/>
        <v>8.3078673616061471E-2</v>
      </c>
      <c r="U99">
        <f t="shared" si="13"/>
        <v>0.23222563880950248</v>
      </c>
      <c r="V99">
        <f t="shared" si="13"/>
        <v>0.44575841569423552</v>
      </c>
      <c r="W99">
        <f t="shared" si="13"/>
        <v>0.31740994934648059</v>
      </c>
      <c r="X99">
        <f t="shared" si="13"/>
        <v>0.23585510808783283</v>
      </c>
      <c r="Y99">
        <f t="shared" si="13"/>
        <v>0.49448269016924618</v>
      </c>
      <c r="Z99">
        <f t="shared" si="13"/>
        <v>0.69165589957250861</v>
      </c>
      <c r="AA99">
        <f t="shared" si="13"/>
        <v>0.47198852559774096</v>
      </c>
      <c r="AB99">
        <f t="shared" si="13"/>
        <v>0.50985345596136655</v>
      </c>
      <c r="AC99">
        <f t="shared" si="13"/>
        <v>0.44322968799598916</v>
      </c>
      <c r="AD99">
        <f t="shared" si="13"/>
        <v>0.68576248835786835</v>
      </c>
      <c r="AE99">
        <f t="shared" si="13"/>
        <v>1.0059688859138316</v>
      </c>
      <c r="AF99">
        <f t="shared" si="13"/>
        <v>0.89425153986993822</v>
      </c>
      <c r="AG99">
        <f t="shared" si="13"/>
        <v>0.84191520407277931</v>
      </c>
      <c r="AH99">
        <f t="shared" si="13"/>
        <v>0.86094137668052662</v>
      </c>
      <c r="AI99">
        <v>0.91365838595779991</v>
      </c>
      <c r="AL99">
        <f t="shared" si="11"/>
        <v>0.1969200714203104</v>
      </c>
    </row>
    <row r="100" spans="3:38" x14ac:dyDescent="0.15">
      <c r="C100">
        <v>206.87</v>
      </c>
      <c r="D100">
        <f t="shared" si="10"/>
        <v>0.91752273958486164</v>
      </c>
      <c r="E100">
        <v>0.98095574173572542</v>
      </c>
      <c r="F100">
        <v>0.96302857710520218</v>
      </c>
      <c r="G100">
        <v>0.92466605824276116</v>
      </c>
      <c r="H100">
        <v>0.94929116684841874</v>
      </c>
      <c r="I100">
        <v>0.92132701421800944</v>
      </c>
      <c r="J100">
        <v>0.94808033884410436</v>
      </c>
      <c r="K100">
        <v>0.88618943027477692</v>
      </c>
      <c r="L100">
        <v>0.92038485937830417</v>
      </c>
      <c r="M100">
        <v>0.91187124111536355</v>
      </c>
      <c r="N100">
        <v>0.88693440712090699</v>
      </c>
      <c r="O100">
        <v>0.88378655720882504</v>
      </c>
      <c r="P100">
        <v>0.8952754457993749</v>
      </c>
      <c r="Q100">
        <v>0.88773425703881337</v>
      </c>
      <c r="R100">
        <v>0.92061281337047352</v>
      </c>
      <c r="S100">
        <v>0.88270318547186666</v>
      </c>
      <c r="T100">
        <f t="shared" si="13"/>
        <v>0.1153676153548979</v>
      </c>
      <c r="U100">
        <f t="shared" si="13"/>
        <v>0.22603315524614639</v>
      </c>
      <c r="V100">
        <f t="shared" si="13"/>
        <v>0.46993574861024601</v>
      </c>
      <c r="W100">
        <f t="shared" si="13"/>
        <v>0.31223827828932676</v>
      </c>
      <c r="X100">
        <f t="shared" si="13"/>
        <v>0.49164144869836701</v>
      </c>
      <c r="Y100">
        <f t="shared" si="13"/>
        <v>0.31989620821006959</v>
      </c>
      <c r="Z100">
        <f t="shared" si="13"/>
        <v>0.72494728384792329</v>
      </c>
      <c r="AA100">
        <f t="shared" si="13"/>
        <v>0.49778022600918947</v>
      </c>
      <c r="AB100">
        <f t="shared" si="13"/>
        <v>0.55353889117561061</v>
      </c>
      <c r="AC100">
        <f t="shared" si="13"/>
        <v>0.71990549122687275</v>
      </c>
      <c r="AD100">
        <f t="shared" si="13"/>
        <v>0.74123817971848305</v>
      </c>
      <c r="AE100">
        <f t="shared" si="13"/>
        <v>0.66374308431713702</v>
      </c>
      <c r="AF100">
        <f t="shared" si="13"/>
        <v>0.7144970452117807</v>
      </c>
      <c r="AG100">
        <f t="shared" si="13"/>
        <v>0.49629437517922759</v>
      </c>
      <c r="AH100">
        <f t="shared" si="13"/>
        <v>0.74859766908280134</v>
      </c>
      <c r="AI100">
        <v>0.91752273958486164</v>
      </c>
      <c r="AL100">
        <f t="shared" si="11"/>
        <v>0.28130808547585828</v>
      </c>
    </row>
    <row r="101" spans="3:38" x14ac:dyDescent="0.15">
      <c r="C101">
        <v>208.95</v>
      </c>
      <c r="D101">
        <f t="shared" si="10"/>
        <v>0.91092871633480199</v>
      </c>
      <c r="E101">
        <v>0.97315818231490769</v>
      </c>
      <c r="F101">
        <v>0.95615748865856487</v>
      </c>
      <c r="G101">
        <v>0.93192566166099733</v>
      </c>
      <c r="H101">
        <v>0.93320610687022898</v>
      </c>
      <c r="I101">
        <v>0.94881516587677728</v>
      </c>
      <c r="J101">
        <v>0.926492690258232</v>
      </c>
      <c r="K101">
        <v>0.898068044287059</v>
      </c>
      <c r="L101">
        <v>0.90928314654260944</v>
      </c>
      <c r="M101">
        <v>0.89956943685073809</v>
      </c>
      <c r="N101">
        <v>0.92269789127900814</v>
      </c>
      <c r="O101">
        <v>0.87814263724987174</v>
      </c>
      <c r="P101">
        <v>0.89987131564434086</v>
      </c>
      <c r="Q101">
        <v>0.86775024424904512</v>
      </c>
      <c r="R101">
        <v>0.85097493036211702</v>
      </c>
      <c r="S101">
        <v>0.86781780291753507</v>
      </c>
      <c r="T101">
        <f t="shared" si="13"/>
        <v>0.16325182954361803</v>
      </c>
      <c r="U101">
        <f t="shared" si="13"/>
        <v>0.26899585444710716</v>
      </c>
      <c r="V101">
        <f t="shared" si="13"/>
        <v>0.42301337786417098</v>
      </c>
      <c r="W101">
        <f t="shared" si="13"/>
        <v>0.414775169077021</v>
      </c>
      <c r="X101">
        <f t="shared" si="13"/>
        <v>0.31524759956967752</v>
      </c>
      <c r="Y101">
        <f t="shared" si="13"/>
        <v>0.45809473750430996</v>
      </c>
      <c r="Z101">
        <f t="shared" si="13"/>
        <v>0.64505664241442895</v>
      </c>
      <c r="AA101">
        <f t="shared" si="13"/>
        <v>0.57059244577333179</v>
      </c>
      <c r="AB101">
        <f t="shared" si="13"/>
        <v>0.63503420177082426</v>
      </c>
      <c r="AC101">
        <f t="shared" si="13"/>
        <v>0.48272045868706076</v>
      </c>
      <c r="AD101">
        <f t="shared" si="13"/>
        <v>0.77967744922392468</v>
      </c>
      <c r="AE101">
        <f t="shared" si="13"/>
        <v>0.63302105098928563</v>
      </c>
      <c r="AF101">
        <f t="shared" si="13"/>
        <v>0.8511080565978133</v>
      </c>
      <c r="AG101">
        <f t="shared" si="13"/>
        <v>0.96823565925977295</v>
      </c>
      <c r="AH101">
        <f t="shared" si="13"/>
        <v>0.85064094496619935</v>
      </c>
      <c r="AI101">
        <v>0.91092871633480199</v>
      </c>
      <c r="AL101">
        <f t="shared" si="11"/>
        <v>0.21230014654732815</v>
      </c>
    </row>
    <row r="102" spans="3:38" x14ac:dyDescent="0.15">
      <c r="C102">
        <v>211.03</v>
      </c>
      <c r="D102">
        <f t="shared" si="10"/>
        <v>0.8987821377660008</v>
      </c>
      <c r="E102">
        <v>0.96888944540570088</v>
      </c>
      <c r="F102">
        <v>0.94870691082486169</v>
      </c>
      <c r="G102">
        <v>0.93628142371193901</v>
      </c>
      <c r="H102">
        <v>0.94193020719738274</v>
      </c>
      <c r="I102">
        <v>0.94786729857819907</v>
      </c>
      <c r="J102">
        <v>0.92526301407296074</v>
      </c>
      <c r="K102">
        <v>0.87386256667712581</v>
      </c>
      <c r="L102">
        <v>0.89738845421865088</v>
      </c>
      <c r="M102">
        <v>0.89495626025150354</v>
      </c>
      <c r="N102">
        <v>0.89594150683479912</v>
      </c>
      <c r="O102">
        <v>0.84427911749615192</v>
      </c>
      <c r="P102">
        <v>0.88087505361848151</v>
      </c>
      <c r="Q102">
        <v>0.8819610977884359</v>
      </c>
      <c r="R102">
        <v>0.87395543175487467</v>
      </c>
      <c r="S102">
        <v>0.76957427805894618</v>
      </c>
      <c r="T102">
        <f t="shared" si="13"/>
        <v>0.18962859017326922</v>
      </c>
      <c r="U102">
        <f t="shared" si="13"/>
        <v>0.31593220853436188</v>
      </c>
      <c r="V102">
        <f t="shared" si="13"/>
        <v>0.39503508802024462</v>
      </c>
      <c r="W102">
        <f t="shared" si="13"/>
        <v>0.35894458304751137</v>
      </c>
      <c r="X102">
        <f t="shared" si="13"/>
        <v>0.3212446015681788</v>
      </c>
      <c r="Y102">
        <f t="shared" si="13"/>
        <v>0.46606345408920735</v>
      </c>
      <c r="Z102">
        <f t="shared" si="13"/>
        <v>0.8089929723357121</v>
      </c>
      <c r="AA102">
        <f t="shared" si="13"/>
        <v>0.64959870802121711</v>
      </c>
      <c r="AB102">
        <f t="shared" si="13"/>
        <v>0.66588259877333611</v>
      </c>
      <c r="AC102">
        <f t="shared" si="13"/>
        <v>0.65928090413191465</v>
      </c>
      <c r="AD102">
        <f t="shared" si="13"/>
        <v>1.0156327867449968</v>
      </c>
      <c r="AE102">
        <f t="shared" si="13"/>
        <v>0.76103691879230073</v>
      </c>
      <c r="AF102">
        <f t="shared" si="13"/>
        <v>0.75364398458347348</v>
      </c>
      <c r="AG102">
        <f t="shared" si="13"/>
        <v>0.80835538825371134</v>
      </c>
      <c r="AH102">
        <f t="shared" si="13"/>
        <v>1.571506816018579</v>
      </c>
      <c r="AI102">
        <v>0.8987821377660008</v>
      </c>
      <c r="AL102">
        <f t="shared" si="11"/>
        <v>0.30100793970306511</v>
      </c>
    </row>
    <row r="103" spans="3:38" x14ac:dyDescent="0.15">
      <c r="C103">
        <v>213.1</v>
      </c>
      <c r="D103">
        <f t="shared" si="10"/>
        <v>0.89721921249897263</v>
      </c>
      <c r="E103">
        <v>0.98926554958564805</v>
      </c>
      <c r="F103">
        <v>0.95243219974171323</v>
      </c>
      <c r="G103">
        <v>0.89168671699991708</v>
      </c>
      <c r="H103">
        <v>0.9506543075245365</v>
      </c>
      <c r="I103">
        <v>0.9033175355450237</v>
      </c>
      <c r="J103">
        <v>0.91282962153299629</v>
      </c>
      <c r="K103">
        <v>0.88932717737236089</v>
      </c>
      <c r="L103">
        <v>0.89950306618735465</v>
      </c>
      <c r="M103">
        <v>0.88965965008201198</v>
      </c>
      <c r="N103">
        <v>0.89594150683479912</v>
      </c>
      <c r="O103">
        <v>0.88917393535146227</v>
      </c>
      <c r="P103">
        <v>0.85391261719468103</v>
      </c>
      <c r="Q103">
        <v>0.85131894484412463</v>
      </c>
      <c r="R103">
        <v>0.86908077994428967</v>
      </c>
      <c r="S103">
        <v>0.82018457874367379</v>
      </c>
      <c r="T103">
        <f t="shared" si="13"/>
        <v>6.4754881679812651E-2</v>
      </c>
      <c r="U103">
        <f t="shared" si="13"/>
        <v>0.29241813532994781</v>
      </c>
      <c r="V103">
        <f t="shared" si="13"/>
        <v>0.68784253330744149</v>
      </c>
      <c r="W103">
        <f t="shared" si="13"/>
        <v>0.30362872020422604</v>
      </c>
      <c r="X103">
        <f t="shared" si="13"/>
        <v>0.61008685353578851</v>
      </c>
      <c r="Y103">
        <f t="shared" si="13"/>
        <v>0.54723617805449898</v>
      </c>
      <c r="Z103">
        <f t="shared" si="13"/>
        <v>0.7037404958027158</v>
      </c>
      <c r="AA103">
        <f t="shared" si="13"/>
        <v>0.6354769009725616</v>
      </c>
      <c r="AB103">
        <f t="shared" si="13"/>
        <v>0.70149783020188528</v>
      </c>
      <c r="AC103">
        <f t="shared" si="13"/>
        <v>0.65928090413191465</v>
      </c>
      <c r="AD103">
        <f t="shared" si="13"/>
        <v>0.70477445875172839</v>
      </c>
      <c r="AE103">
        <f t="shared" si="13"/>
        <v>0.94755847328931631</v>
      </c>
      <c r="AF103">
        <f t="shared" si="13"/>
        <v>0.96581059394031432</v>
      </c>
      <c r="AG103">
        <f t="shared" si="13"/>
        <v>0.84191520407277931</v>
      </c>
      <c r="AH103">
        <f t="shared" si="13"/>
        <v>1.1893552081516667</v>
      </c>
      <c r="AI103">
        <v>0.89721921249897263</v>
      </c>
      <c r="AL103">
        <f t="shared" si="11"/>
        <v>0.2702302304674149</v>
      </c>
    </row>
    <row r="104" spans="3:38" x14ac:dyDescent="0.15">
      <c r="C104">
        <v>215.19</v>
      </c>
      <c r="D104">
        <f t="shared" si="10"/>
        <v>0.88941056318471823</v>
      </c>
      <c r="E104">
        <v>0.99205445769966316</v>
      </c>
      <c r="F104">
        <v>0.95698533064008739</v>
      </c>
      <c r="G104">
        <v>0.89479797560773255</v>
      </c>
      <c r="H104">
        <v>0.93756815703380592</v>
      </c>
      <c r="I104">
        <v>0.90489731437598742</v>
      </c>
      <c r="J104">
        <v>0.90326547342533137</v>
      </c>
      <c r="K104">
        <v>0.88237930879913928</v>
      </c>
      <c r="L104">
        <v>0.89210192429689161</v>
      </c>
      <c r="M104">
        <v>0.88760934937124114</v>
      </c>
      <c r="N104">
        <v>0.89488184804492954</v>
      </c>
      <c r="O104">
        <v>0.85377116469984604</v>
      </c>
      <c r="P104">
        <v>0.85789570439365148</v>
      </c>
      <c r="Q104">
        <v>0.85531574740207827</v>
      </c>
      <c r="R104">
        <v>0.86699164345403901</v>
      </c>
      <c r="S104">
        <v>0.76064304852634723</v>
      </c>
      <c r="T104">
        <f t="shared" si="13"/>
        <v>4.7863657976292558E-2</v>
      </c>
      <c r="U104">
        <f t="shared" si="13"/>
        <v>0.26380329678853426</v>
      </c>
      <c r="V104">
        <f t="shared" si="13"/>
        <v>0.66694387059052063</v>
      </c>
      <c r="W104">
        <f t="shared" si="13"/>
        <v>0.38679493766453538</v>
      </c>
      <c r="X104">
        <f t="shared" si="13"/>
        <v>0.59960283898644162</v>
      </c>
      <c r="Y104">
        <f t="shared" si="13"/>
        <v>0.61043266960589371</v>
      </c>
      <c r="Z104">
        <f t="shared" si="13"/>
        <v>0.75079956056887143</v>
      </c>
      <c r="AA104">
        <f t="shared" si="13"/>
        <v>0.6850493281382144</v>
      </c>
      <c r="AB104">
        <f t="shared" si="13"/>
        <v>0.7153413279793126</v>
      </c>
      <c r="AC104">
        <f t="shared" si="13"/>
        <v>0.66638149667659541</v>
      </c>
      <c r="AD104">
        <f t="shared" si="13"/>
        <v>0.94855246875844168</v>
      </c>
      <c r="AE104">
        <f t="shared" si="13"/>
        <v>0.91963646120123443</v>
      </c>
      <c r="AF104">
        <f t="shared" si="13"/>
        <v>0.93770749806575604</v>
      </c>
      <c r="AG104">
        <f t="shared" si="13"/>
        <v>0.85635564425616884</v>
      </c>
      <c r="AH104">
        <f t="shared" si="13"/>
        <v>1.641546521846927</v>
      </c>
      <c r="AI104">
        <v>0.88941056318471823</v>
      </c>
      <c r="AL104">
        <f t="shared" si="11"/>
        <v>0.28881589132625474</v>
      </c>
    </row>
    <row r="105" spans="3:38" x14ac:dyDescent="0.15">
      <c r="C105">
        <v>217.27</v>
      </c>
      <c r="D105">
        <f t="shared" si="10"/>
        <v>0.88996409714779001</v>
      </c>
      <c r="E105">
        <v>0.9748656770785904</v>
      </c>
      <c r="F105">
        <v>0.96129010894400468</v>
      </c>
      <c r="G105">
        <v>0.89521281008877462</v>
      </c>
      <c r="H105">
        <v>0.94438386041439482</v>
      </c>
      <c r="I105">
        <v>0.90616113744075832</v>
      </c>
      <c r="J105">
        <v>0.90080612105478886</v>
      </c>
      <c r="K105">
        <v>0.86108745349410554</v>
      </c>
      <c r="L105">
        <v>0.89633114823429905</v>
      </c>
      <c r="M105">
        <v>0.86915664297430284</v>
      </c>
      <c r="N105">
        <v>0.87580798982727559</v>
      </c>
      <c r="O105">
        <v>0.88609543355566955</v>
      </c>
      <c r="P105">
        <v>0.88945401066241803</v>
      </c>
      <c r="Q105">
        <v>0.82689404032329683</v>
      </c>
      <c r="R105">
        <v>0.84470752089136492</v>
      </c>
      <c r="S105">
        <v>0.81720750223280747</v>
      </c>
      <c r="T105">
        <f t="shared" si="13"/>
        <v>0.15273350744357983</v>
      </c>
      <c r="U105">
        <f t="shared" si="13"/>
        <v>0.23687419927962233</v>
      </c>
      <c r="V105">
        <f t="shared" si="13"/>
        <v>0.66416287401697915</v>
      </c>
      <c r="W105">
        <f t="shared" si="13"/>
        <v>0.34333538216417786</v>
      </c>
      <c r="X105">
        <f t="shared" si="13"/>
        <v>0.59122879715259324</v>
      </c>
      <c r="Y105">
        <f t="shared" si="13"/>
        <v>0.6267913589275651</v>
      </c>
      <c r="Z105">
        <f t="shared" si="13"/>
        <v>0.89735524626028407</v>
      </c>
      <c r="AA105">
        <f t="shared" si="13"/>
        <v>0.65667209522416414</v>
      </c>
      <c r="AB105">
        <f t="shared" si="13"/>
        <v>0.84139148024268962</v>
      </c>
      <c r="AC105">
        <f t="shared" si="13"/>
        <v>0.79565041059725106</v>
      </c>
      <c r="AD105">
        <f t="shared" si="13"/>
        <v>0.72558372816529337</v>
      </c>
      <c r="AE105">
        <f t="shared" si="13"/>
        <v>0.7028848540332262</v>
      </c>
      <c r="AF105">
        <f t="shared" si="13"/>
        <v>1.1404723051921073</v>
      </c>
      <c r="AG105">
        <f t="shared" si="13"/>
        <v>1.0125890439847161</v>
      </c>
      <c r="AH105">
        <f t="shared" si="13"/>
        <v>1.2111734140119697</v>
      </c>
      <c r="AI105">
        <v>0.88996409714779001</v>
      </c>
      <c r="AL105">
        <f t="shared" si="11"/>
        <v>0.35929225780250895</v>
      </c>
    </row>
    <row r="106" spans="3:38" x14ac:dyDescent="0.15">
      <c r="C106">
        <v>219.35</v>
      </c>
      <c r="D106">
        <f t="shared" si="10"/>
        <v>0.88138649293842719</v>
      </c>
      <c r="E106">
        <v>0.97321509880703039</v>
      </c>
      <c r="F106">
        <v>0.92635517732375239</v>
      </c>
      <c r="G106">
        <v>0.93192566166099733</v>
      </c>
      <c r="H106">
        <v>0.90103598691384956</v>
      </c>
      <c r="I106">
        <v>0.89573459715639814</v>
      </c>
      <c r="J106">
        <v>0.90203579724006011</v>
      </c>
      <c r="K106">
        <v>0.87341431709175665</v>
      </c>
      <c r="L106">
        <v>0.87835694650031726</v>
      </c>
      <c r="M106">
        <v>0.89751913613996714</v>
      </c>
      <c r="N106">
        <v>0.87925188089435202</v>
      </c>
      <c r="O106">
        <v>0.82709081580297583</v>
      </c>
      <c r="P106">
        <v>0.83246522458483974</v>
      </c>
      <c r="Q106">
        <v>0.8242295052846611</v>
      </c>
      <c r="R106">
        <v>0.83565459610027859</v>
      </c>
      <c r="S106">
        <v>0.84251265257517127</v>
      </c>
      <c r="T106">
        <f t="shared" ref="T106:AH122" si="14">-6*LN(E106)</f>
        <v>0.16290092156913466</v>
      </c>
      <c r="U106">
        <f t="shared" si="14"/>
        <v>0.45898534231091975</v>
      </c>
      <c r="V106">
        <f t="shared" si="14"/>
        <v>0.42301337786417098</v>
      </c>
      <c r="W106">
        <f t="shared" si="14"/>
        <v>0.62526048654341249</v>
      </c>
      <c r="X106">
        <f t="shared" si="14"/>
        <v>0.66066671049854453</v>
      </c>
      <c r="Y106">
        <f t="shared" si="14"/>
        <v>0.61860643912853275</v>
      </c>
      <c r="Z106">
        <f t="shared" si="14"/>
        <v>0.81207147419904091</v>
      </c>
      <c r="AA106">
        <f t="shared" si="14"/>
        <v>0.77821333785043001</v>
      </c>
      <c r="AB106">
        <f t="shared" si="14"/>
        <v>0.64872502345551042</v>
      </c>
      <c r="AC106">
        <f t="shared" si="14"/>
        <v>0.77210321056321995</v>
      </c>
      <c r="AD106">
        <f t="shared" si="14"/>
        <v>1.1390446586459235</v>
      </c>
      <c r="AE106">
        <f t="shared" si="14"/>
        <v>1.1001829816229192</v>
      </c>
      <c r="AF106">
        <f t="shared" si="14"/>
        <v>1.159837572137306</v>
      </c>
      <c r="AG106">
        <f t="shared" si="14"/>
        <v>1.0772394829924665</v>
      </c>
      <c r="AH106">
        <f t="shared" si="14"/>
        <v>1.0281995938500561</v>
      </c>
      <c r="AI106">
        <v>0.88138649293842719</v>
      </c>
      <c r="AL106">
        <f t="shared" si="11"/>
        <v>0.26374083894047962</v>
      </c>
    </row>
    <row r="107" spans="3:38" x14ac:dyDescent="0.15">
      <c r="C107">
        <v>221.43</v>
      </c>
      <c r="D107">
        <f t="shared" si="10"/>
        <v>0.872752188579065</v>
      </c>
      <c r="E107">
        <v>0.9775976687004827</v>
      </c>
      <c r="F107">
        <v>0.95326004172323586</v>
      </c>
      <c r="G107">
        <v>0.89790923421554802</v>
      </c>
      <c r="H107">
        <v>0.88386041439476559</v>
      </c>
      <c r="I107">
        <v>0.87646129541864137</v>
      </c>
      <c r="J107">
        <v>0.88017488727968307</v>
      </c>
      <c r="K107">
        <v>0.87767268815276345</v>
      </c>
      <c r="L107">
        <v>0.86329033622330309</v>
      </c>
      <c r="M107">
        <v>0.85907599781301258</v>
      </c>
      <c r="N107">
        <v>0.85382006993748005</v>
      </c>
      <c r="O107">
        <v>0.83504361210877376</v>
      </c>
      <c r="P107">
        <v>0.82756296341687596</v>
      </c>
      <c r="Q107">
        <v>0.84332533972821733</v>
      </c>
      <c r="R107">
        <v>0.85097493036211702</v>
      </c>
      <c r="S107">
        <v>0.81125334921107473</v>
      </c>
      <c r="T107">
        <f t="shared" si="14"/>
        <v>0.13594245170899077</v>
      </c>
      <c r="U107">
        <f t="shared" si="14"/>
        <v>0.28720527661803147</v>
      </c>
      <c r="V107">
        <f t="shared" si="14"/>
        <v>0.64611774763324759</v>
      </c>
      <c r="W107">
        <f t="shared" si="14"/>
        <v>0.740736786484404</v>
      </c>
      <c r="X107">
        <f t="shared" si="14"/>
        <v>0.79117640222099817</v>
      </c>
      <c r="Y107">
        <f t="shared" si="14"/>
        <v>0.76580793426049754</v>
      </c>
      <c r="Z107">
        <f t="shared" si="14"/>
        <v>0.78288928432889016</v>
      </c>
      <c r="AA107">
        <f t="shared" si="14"/>
        <v>0.88202530679553304</v>
      </c>
      <c r="AB107">
        <f t="shared" si="14"/>
        <v>0.91138733091845103</v>
      </c>
      <c r="AC107">
        <f t="shared" si="14"/>
        <v>0.94820878999044123</v>
      </c>
      <c r="AD107">
        <f t="shared" si="14"/>
        <v>1.0816279525490189</v>
      </c>
      <c r="AE107">
        <f t="shared" si="14"/>
        <v>1.1356205154253125</v>
      </c>
      <c r="AF107">
        <f t="shared" si="14"/>
        <v>1.0224147873404663</v>
      </c>
      <c r="AG107">
        <f t="shared" si="14"/>
        <v>0.96823565925977295</v>
      </c>
      <c r="AH107">
        <f t="shared" si="14"/>
        <v>1.2550492950896897</v>
      </c>
      <c r="AI107">
        <v>0.872752188579065</v>
      </c>
      <c r="AL107">
        <f t="shared" si="11"/>
        <v>0.38025157937441639</v>
      </c>
    </row>
    <row r="108" spans="3:38" x14ac:dyDescent="0.15">
      <c r="C108">
        <v>223.51</v>
      </c>
      <c r="D108">
        <f t="shared" si="10"/>
        <v>0.87637084566372037</v>
      </c>
      <c r="E108">
        <v>0.97418267917311729</v>
      </c>
      <c r="F108">
        <v>0.9393522964336567</v>
      </c>
      <c r="G108">
        <v>0.89749439973450595</v>
      </c>
      <c r="H108">
        <v>0.9206652126499455</v>
      </c>
      <c r="I108">
        <v>0.8796208530805687</v>
      </c>
      <c r="J108">
        <v>0.89984970624402238</v>
      </c>
      <c r="K108">
        <v>0.86288045183558204</v>
      </c>
      <c r="L108">
        <v>0.87492070205117367</v>
      </c>
      <c r="M108">
        <v>0.8623223072717332</v>
      </c>
      <c r="N108">
        <v>0.88666949242343962</v>
      </c>
      <c r="O108">
        <v>0.8168291431503335</v>
      </c>
      <c r="P108">
        <v>0.85299344322568782</v>
      </c>
      <c r="Q108">
        <v>0.86064481747934973</v>
      </c>
      <c r="R108">
        <v>0.83565459610027859</v>
      </c>
      <c r="S108">
        <v>0.78148258410241145</v>
      </c>
      <c r="T108">
        <f t="shared" si="14"/>
        <v>0.15693862384044754</v>
      </c>
      <c r="U108">
        <f t="shared" si="14"/>
        <v>0.37538812540080879</v>
      </c>
      <c r="V108">
        <f t="shared" si="14"/>
        <v>0.64889039093582224</v>
      </c>
      <c r="W108">
        <f t="shared" si="14"/>
        <v>0.49595287794472642</v>
      </c>
      <c r="X108">
        <f t="shared" si="14"/>
        <v>0.76958587874379791</v>
      </c>
      <c r="Y108">
        <f t="shared" si="14"/>
        <v>0.6331651359895053</v>
      </c>
      <c r="Z108">
        <f t="shared" si="14"/>
        <v>0.88487474254031673</v>
      </c>
      <c r="AA108">
        <f t="shared" si="14"/>
        <v>0.80173213775134422</v>
      </c>
      <c r="AB108">
        <f t="shared" si="14"/>
        <v>0.88875703113770488</v>
      </c>
      <c r="AC108">
        <f t="shared" si="14"/>
        <v>0.72169787361510829</v>
      </c>
      <c r="AD108">
        <f t="shared" si="14"/>
        <v>1.213951998619395</v>
      </c>
      <c r="AE108">
        <f t="shared" si="14"/>
        <v>0.95402050945514405</v>
      </c>
      <c r="AF108">
        <f t="shared" si="14"/>
        <v>0.90044029750991261</v>
      </c>
      <c r="AG108">
        <f t="shared" si="14"/>
        <v>1.0772394829924665</v>
      </c>
      <c r="AH108">
        <f t="shared" si="14"/>
        <v>1.4793744875194117</v>
      </c>
      <c r="AI108">
        <v>0.87637084566372037</v>
      </c>
      <c r="AL108">
        <f t="shared" si="11"/>
        <v>0.30610835620256016</v>
      </c>
    </row>
    <row r="109" spans="3:38" x14ac:dyDescent="0.15">
      <c r="C109">
        <v>225.59</v>
      </c>
      <c r="D109">
        <f t="shared" si="10"/>
        <v>0.86928661338499447</v>
      </c>
      <c r="E109">
        <v>0.98106957471997092</v>
      </c>
      <c r="F109">
        <v>0.9497831054008411</v>
      </c>
      <c r="G109">
        <v>0.90309466522857385</v>
      </c>
      <c r="H109">
        <v>0.8928571428571429</v>
      </c>
      <c r="I109">
        <v>0.89289099526066351</v>
      </c>
      <c r="J109">
        <v>0.8704741084847657</v>
      </c>
      <c r="K109">
        <v>0.86108745349410554</v>
      </c>
      <c r="L109">
        <v>0.86170437724677529</v>
      </c>
      <c r="M109">
        <v>0.87787042099507928</v>
      </c>
      <c r="N109">
        <v>0.8432234820387835</v>
      </c>
      <c r="O109">
        <v>0.83016931759876855</v>
      </c>
      <c r="P109">
        <v>0.79202156994913897</v>
      </c>
      <c r="Q109">
        <v>0.81756816768807172</v>
      </c>
      <c r="R109">
        <v>0.80362116991643451</v>
      </c>
      <c r="S109">
        <v>0.86186364989580233</v>
      </c>
      <c r="T109">
        <f t="shared" si="14"/>
        <v>0.11467139813434425</v>
      </c>
      <c r="U109">
        <f t="shared" si="14"/>
        <v>0.30912978335188684</v>
      </c>
      <c r="V109">
        <f t="shared" si="14"/>
        <v>0.61156738151817425</v>
      </c>
      <c r="W109">
        <f t="shared" si="14"/>
        <v>0.67997211184201867</v>
      </c>
      <c r="X109">
        <f t="shared" si="14"/>
        <v>0.67974462800282276</v>
      </c>
      <c r="Y109">
        <f t="shared" si="14"/>
        <v>0.83230358090843337</v>
      </c>
      <c r="Z109">
        <f t="shared" si="14"/>
        <v>0.89735524626028407</v>
      </c>
      <c r="AA109">
        <f t="shared" si="14"/>
        <v>0.89305810181347567</v>
      </c>
      <c r="AB109">
        <f t="shared" si="14"/>
        <v>0.78153768316030603</v>
      </c>
      <c r="AC109">
        <f t="shared" si="14"/>
        <v>1.0231395171905109</v>
      </c>
      <c r="AD109">
        <f t="shared" si="14"/>
        <v>1.1167536113347432</v>
      </c>
      <c r="AE109">
        <f t="shared" si="14"/>
        <v>1.3989999165258289</v>
      </c>
      <c r="AF109">
        <f t="shared" si="14"/>
        <v>1.2085259648157141</v>
      </c>
      <c r="AG109">
        <f t="shared" si="14"/>
        <v>1.311763815240748</v>
      </c>
      <c r="AH109">
        <f t="shared" si="14"/>
        <v>0.89194919763118263</v>
      </c>
      <c r="AI109">
        <v>0.86928661338499447</v>
      </c>
      <c r="AL109">
        <f t="shared" si="11"/>
        <v>0.4059161761043753</v>
      </c>
    </row>
    <row r="110" spans="3:38" x14ac:dyDescent="0.15">
      <c r="C110">
        <v>227.67</v>
      </c>
      <c r="D110">
        <f t="shared" si="10"/>
        <v>0.85628963556555748</v>
      </c>
      <c r="E110">
        <v>0.97463801111009929</v>
      </c>
      <c r="F110">
        <v>0.9353786549223484</v>
      </c>
      <c r="G110">
        <v>0.90848751348212065</v>
      </c>
      <c r="H110">
        <v>0.90976008724100332</v>
      </c>
      <c r="I110">
        <v>0.85371248025276458</v>
      </c>
      <c r="J110">
        <v>0.87593933597485996</v>
      </c>
      <c r="K110">
        <v>0.85055358823793081</v>
      </c>
      <c r="L110">
        <v>0.84135123704800174</v>
      </c>
      <c r="M110">
        <v>0.81567796610169485</v>
      </c>
      <c r="N110">
        <v>0.8050757656034756</v>
      </c>
      <c r="O110">
        <v>0.81067213955874806</v>
      </c>
      <c r="P110">
        <v>0.80642196213003248</v>
      </c>
      <c r="Q110">
        <v>0.84110489386268761</v>
      </c>
      <c r="R110">
        <v>0.80431754874651806</v>
      </c>
      <c r="S110">
        <v>0.81125334921107473</v>
      </c>
      <c r="T110">
        <f t="shared" si="14"/>
        <v>0.15413488547167231</v>
      </c>
      <c r="U110">
        <f t="shared" si="14"/>
        <v>0.40082311889126754</v>
      </c>
      <c r="V110">
        <f t="shared" si="14"/>
        <v>0.57584481206218008</v>
      </c>
      <c r="W110">
        <f t="shared" si="14"/>
        <v>0.56744612774988834</v>
      </c>
      <c r="X110">
        <f t="shared" si="14"/>
        <v>0.94896489634879455</v>
      </c>
      <c r="Y110">
        <f t="shared" si="14"/>
        <v>0.79475064968381881</v>
      </c>
      <c r="Z110">
        <f t="shared" si="14"/>
        <v>0.97120716725291478</v>
      </c>
      <c r="AA110">
        <f t="shared" si="14"/>
        <v>1.036476384285439</v>
      </c>
      <c r="AB110">
        <f t="shared" si="14"/>
        <v>1.2224139077866274</v>
      </c>
      <c r="AC110">
        <f t="shared" si="14"/>
        <v>1.3009133233823098</v>
      </c>
      <c r="AD110">
        <f t="shared" si="14"/>
        <v>1.25934944091929</v>
      </c>
      <c r="AE110">
        <f t="shared" si="14"/>
        <v>1.2908888835097585</v>
      </c>
      <c r="AF110">
        <f t="shared" si="14"/>
        <v>1.0382334097380397</v>
      </c>
      <c r="AG110">
        <f t="shared" si="14"/>
        <v>1.3065667599136537</v>
      </c>
      <c r="AH110">
        <f t="shared" si="14"/>
        <v>1.2550492950896897</v>
      </c>
      <c r="AI110">
        <v>0.85628963556555748</v>
      </c>
      <c r="AL110">
        <f t="shared" si="11"/>
        <v>0.6136897919876052</v>
      </c>
    </row>
    <row r="111" spans="3:38" x14ac:dyDescent="0.15">
      <c r="C111">
        <v>229.75</v>
      </c>
      <c r="D111">
        <f t="shared" si="10"/>
        <v>0.84693781884192532</v>
      </c>
      <c r="E111">
        <v>0.97293051634641659</v>
      </c>
      <c r="F111">
        <v>0.93347461836484646</v>
      </c>
      <c r="G111">
        <v>0.90081307558284252</v>
      </c>
      <c r="H111">
        <v>0.87895310796074155</v>
      </c>
      <c r="I111">
        <v>0.86413902053712477</v>
      </c>
      <c r="J111">
        <v>0.86446235824566198</v>
      </c>
      <c r="K111">
        <v>0.82365861311578281</v>
      </c>
      <c r="L111">
        <v>0.83077817720448299</v>
      </c>
      <c r="M111">
        <v>0.81448195735374518</v>
      </c>
      <c r="N111">
        <v>0.84560771431599024</v>
      </c>
      <c r="O111">
        <v>0.81836839404822981</v>
      </c>
      <c r="P111">
        <v>0.81132422329799614</v>
      </c>
      <c r="Q111">
        <v>0.80158095745625713</v>
      </c>
      <c r="R111">
        <v>0.79178272980501396</v>
      </c>
      <c r="S111">
        <v>0.75171181899374817</v>
      </c>
      <c r="T111">
        <f t="shared" si="14"/>
        <v>0.16465566670491277</v>
      </c>
      <c r="U111">
        <f t="shared" si="14"/>
        <v>0.41304903674272619</v>
      </c>
      <c r="V111">
        <f t="shared" si="14"/>
        <v>0.62674503707619944</v>
      </c>
      <c r="W111">
        <f t="shared" si="14"/>
        <v>0.77414237849901935</v>
      </c>
      <c r="X111">
        <f t="shared" si="14"/>
        <v>0.8761297183331701</v>
      </c>
      <c r="Y111">
        <f t="shared" si="14"/>
        <v>0.87388509872605691</v>
      </c>
      <c r="Z111">
        <f t="shared" si="14"/>
        <v>1.1639948363496742</v>
      </c>
      <c r="AA111">
        <f t="shared" si="14"/>
        <v>1.1123547271925904</v>
      </c>
      <c r="AB111">
        <f t="shared" si="14"/>
        <v>1.2312180179503256</v>
      </c>
      <c r="AC111">
        <f t="shared" si="14"/>
        <v>1.0061983294648715</v>
      </c>
      <c r="AD111">
        <f t="shared" si="14"/>
        <v>1.2026561057316956</v>
      </c>
      <c r="AE111">
        <f t="shared" si="14"/>
        <v>1.254525135839613</v>
      </c>
      <c r="AF111">
        <f t="shared" si="14"/>
        <v>1.3270158276122939</v>
      </c>
      <c r="AG111">
        <f t="shared" si="14"/>
        <v>1.4008095351458003</v>
      </c>
      <c r="AH111">
        <f t="shared" si="14"/>
        <v>1.7124134874169952</v>
      </c>
      <c r="AI111">
        <v>0.84693781884192532</v>
      </c>
      <c r="AL111">
        <f t="shared" si="11"/>
        <v>0.50300865149081053</v>
      </c>
    </row>
    <row r="112" spans="3:38" x14ac:dyDescent="0.15">
      <c r="C112">
        <v>231.83</v>
      </c>
      <c r="D112">
        <f t="shared" si="10"/>
        <v>0.8450223979831365</v>
      </c>
      <c r="E112">
        <v>0.9744672616337311</v>
      </c>
      <c r="F112">
        <v>0.94051127520778832</v>
      </c>
      <c r="G112">
        <v>0.88421969634115993</v>
      </c>
      <c r="H112">
        <v>0.88931297709923662</v>
      </c>
      <c r="I112">
        <v>0.88909952606635068</v>
      </c>
      <c r="J112">
        <v>0.86036343762809131</v>
      </c>
      <c r="K112">
        <v>0.81671074454256132</v>
      </c>
      <c r="L112">
        <v>0.81201099598223725</v>
      </c>
      <c r="M112">
        <v>0.81960770913067249</v>
      </c>
      <c r="N112">
        <v>0.81964607396418354</v>
      </c>
      <c r="O112">
        <v>0.80271934325295025</v>
      </c>
      <c r="P112">
        <v>0.81163061462099384</v>
      </c>
      <c r="Q112">
        <v>0.80868638422595251</v>
      </c>
      <c r="R112">
        <v>0.78272980501392753</v>
      </c>
      <c r="S112">
        <v>0.76362012503721355</v>
      </c>
      <c r="T112">
        <f t="shared" si="14"/>
        <v>0.15518613383178551</v>
      </c>
      <c r="U112">
        <f t="shared" si="14"/>
        <v>0.36798985072731788</v>
      </c>
      <c r="V112">
        <f t="shared" si="14"/>
        <v>0.73829833169386871</v>
      </c>
      <c r="W112">
        <f t="shared" si="14"/>
        <v>0.70383630117237783</v>
      </c>
      <c r="X112">
        <f t="shared" si="14"/>
        <v>0.70527658142365335</v>
      </c>
      <c r="Y112">
        <f t="shared" si="14"/>
        <v>0.90240226267490631</v>
      </c>
      <c r="Z112">
        <f t="shared" si="14"/>
        <v>1.2148217559522023</v>
      </c>
      <c r="AA112">
        <f t="shared" si="14"/>
        <v>1.2494483823726195</v>
      </c>
      <c r="AB112">
        <f t="shared" si="14"/>
        <v>1.193576740166896</v>
      </c>
      <c r="AC112">
        <f t="shared" si="14"/>
        <v>1.1932958940849991</v>
      </c>
      <c r="AD112">
        <f t="shared" si="14"/>
        <v>1.3185008183917437</v>
      </c>
      <c r="AE112">
        <f t="shared" si="14"/>
        <v>1.2522597025485878</v>
      </c>
      <c r="AF112">
        <f t="shared" si="14"/>
        <v>1.2740645738485337</v>
      </c>
      <c r="AG112">
        <f t="shared" si="14"/>
        <v>1.4698063149271989</v>
      </c>
      <c r="AH112">
        <f t="shared" si="14"/>
        <v>1.6181089920445362</v>
      </c>
      <c r="AI112">
        <v>0.8450223979831365</v>
      </c>
      <c r="AL112">
        <f t="shared" si="11"/>
        <v>0.59778338829688293</v>
      </c>
    </row>
    <row r="113" spans="3:38" x14ac:dyDescent="0.15">
      <c r="C113">
        <v>233.91</v>
      </c>
      <c r="D113">
        <f t="shared" si="10"/>
        <v>0.82990935714461223</v>
      </c>
      <c r="E113">
        <v>0.96456379200437126</v>
      </c>
      <c r="F113">
        <v>0.92561011954038208</v>
      </c>
      <c r="G113">
        <v>0.86492989297270395</v>
      </c>
      <c r="H113">
        <v>0.85905125408942207</v>
      </c>
      <c r="I113">
        <v>0.84139020537124798</v>
      </c>
      <c r="J113">
        <v>0.85735756250853945</v>
      </c>
      <c r="K113">
        <v>0.78735039670088303</v>
      </c>
      <c r="L113">
        <v>0.84875237893846478</v>
      </c>
      <c r="M113">
        <v>0.80901448879168947</v>
      </c>
      <c r="N113">
        <v>0.79024054254530041</v>
      </c>
      <c r="O113">
        <v>0.79553617239610053</v>
      </c>
      <c r="P113">
        <v>0.76352717691034988</v>
      </c>
      <c r="Q113">
        <v>0.77626787458921742</v>
      </c>
      <c r="R113">
        <v>0.75974930362116988</v>
      </c>
      <c r="S113">
        <v>0.80529919618934209</v>
      </c>
      <c r="T113">
        <f t="shared" si="14"/>
        <v>0.21647585310046163</v>
      </c>
      <c r="U113">
        <f t="shared" si="14"/>
        <v>0.4638130212625366</v>
      </c>
      <c r="V113">
        <f t="shared" si="14"/>
        <v>0.87064094352804777</v>
      </c>
      <c r="W113">
        <f t="shared" si="14"/>
        <v>0.91156014971448496</v>
      </c>
      <c r="X113">
        <f t="shared" si="14"/>
        <v>1.0361984925860663</v>
      </c>
      <c r="Y113">
        <f t="shared" si="14"/>
        <v>0.92340132960745469</v>
      </c>
      <c r="Z113">
        <f t="shared" si="14"/>
        <v>1.4344913926363341</v>
      </c>
      <c r="AA113">
        <f t="shared" si="14"/>
        <v>0.98392678344091267</v>
      </c>
      <c r="AB113">
        <f t="shared" si="14"/>
        <v>1.2716307154582076</v>
      </c>
      <c r="AC113">
        <f t="shared" si="14"/>
        <v>1.4125073737945768</v>
      </c>
      <c r="AD113">
        <f t="shared" si="14"/>
        <v>1.3724337658023433</v>
      </c>
      <c r="AE113">
        <f t="shared" si="14"/>
        <v>1.6188393587369432</v>
      </c>
      <c r="AF113">
        <f t="shared" si="14"/>
        <v>1.519545714921297</v>
      </c>
      <c r="AG113">
        <f t="shared" si="14"/>
        <v>1.6486005826505923</v>
      </c>
      <c r="AH113">
        <f t="shared" si="14"/>
        <v>1.2992483899902649</v>
      </c>
      <c r="AI113">
        <v>0.82990935714461223</v>
      </c>
      <c r="AL113">
        <f t="shared" si="11"/>
        <v>0.55774658035903313</v>
      </c>
    </row>
    <row r="114" spans="3:38" x14ac:dyDescent="0.15">
      <c r="C114">
        <v>235.99</v>
      </c>
      <c r="D114">
        <f t="shared" si="10"/>
        <v>0.82224746374835989</v>
      </c>
      <c r="E114">
        <v>0.96154721792186515</v>
      </c>
      <c r="F114">
        <v>0.915593231563959</v>
      </c>
      <c r="G114">
        <v>0.88795320667053845</v>
      </c>
      <c r="H114">
        <v>0.863958560523446</v>
      </c>
      <c r="I114">
        <v>0.84707740916271723</v>
      </c>
      <c r="J114">
        <v>0.82620576581500205</v>
      </c>
      <c r="K114">
        <v>0.80909050159128604</v>
      </c>
      <c r="L114">
        <v>0.82760625925142739</v>
      </c>
      <c r="M114">
        <v>0.79705440131219241</v>
      </c>
      <c r="N114">
        <v>0.82706368549327114</v>
      </c>
      <c r="O114">
        <v>0.7334530528476142</v>
      </c>
      <c r="P114">
        <v>0.76107604632636805</v>
      </c>
      <c r="Q114">
        <v>0.75983657518429693</v>
      </c>
      <c r="R114">
        <v>0.78830083565459608</v>
      </c>
      <c r="S114">
        <v>0.72789520690681753</v>
      </c>
      <c r="T114">
        <f t="shared" si="14"/>
        <v>0.23526963933604034</v>
      </c>
      <c r="U114">
        <f t="shared" si="14"/>
        <v>0.52909849968879064</v>
      </c>
      <c r="V114">
        <f t="shared" si="14"/>
        <v>0.71301739541545439</v>
      </c>
      <c r="W114">
        <f t="shared" si="14"/>
        <v>0.87738284211260864</v>
      </c>
      <c r="X114">
        <f t="shared" si="14"/>
        <v>0.99577917805390359</v>
      </c>
      <c r="Y114">
        <f t="shared" si="14"/>
        <v>1.1454685519680854</v>
      </c>
      <c r="Z114">
        <f t="shared" si="14"/>
        <v>1.2710669982697365</v>
      </c>
      <c r="AA114">
        <f t="shared" si="14"/>
        <v>1.1353066200195618</v>
      </c>
      <c r="AB114">
        <f t="shared" si="14"/>
        <v>1.3609940694906146</v>
      </c>
      <c r="AC114">
        <f t="shared" si="14"/>
        <v>1.1392414744308037</v>
      </c>
      <c r="AD114">
        <f t="shared" si="14"/>
        <v>1.8599501264711655</v>
      </c>
      <c r="AE114">
        <f t="shared" si="14"/>
        <v>1.638131979860789</v>
      </c>
      <c r="AF114">
        <f t="shared" si="14"/>
        <v>1.6479114088610207</v>
      </c>
      <c r="AG114">
        <f t="shared" si="14"/>
        <v>1.4272529450702476</v>
      </c>
      <c r="AH114">
        <f t="shared" si="14"/>
        <v>1.905589126219922</v>
      </c>
      <c r="AI114">
        <v>0.82224746374835989</v>
      </c>
      <c r="AL114">
        <f t="shared" si="11"/>
        <v>0.51310693150981712</v>
      </c>
    </row>
    <row r="115" spans="3:38" x14ac:dyDescent="0.15">
      <c r="C115">
        <v>238.07</v>
      </c>
      <c r="D115">
        <f t="shared" si="10"/>
        <v>0.81303784992140338</v>
      </c>
      <c r="E115">
        <v>0.95961205718969134</v>
      </c>
      <c r="F115">
        <v>0.93455081294082587</v>
      </c>
      <c r="G115">
        <v>0.89023479631626989</v>
      </c>
      <c r="H115">
        <v>0.86314067611777534</v>
      </c>
      <c r="I115">
        <v>0.84676145339652453</v>
      </c>
      <c r="J115">
        <v>0.80625768547615795</v>
      </c>
      <c r="K115">
        <v>0.81603837016450753</v>
      </c>
      <c r="L115">
        <v>0.80751744554874183</v>
      </c>
      <c r="M115">
        <v>0.78970749043193</v>
      </c>
      <c r="N115">
        <v>0.76454381689096107</v>
      </c>
      <c r="O115">
        <v>0.7390969728065675</v>
      </c>
      <c r="P115">
        <v>0.72063239169066728</v>
      </c>
      <c r="Q115">
        <v>0.75983657518429693</v>
      </c>
      <c r="R115">
        <v>0.78760445682451252</v>
      </c>
      <c r="S115">
        <v>0.71003274784161963</v>
      </c>
      <c r="T115">
        <f t="shared" si="14"/>
        <v>0.24735709972561382</v>
      </c>
      <c r="U115">
        <f t="shared" si="14"/>
        <v>0.40613567457746313</v>
      </c>
      <c r="V115">
        <f t="shared" si="14"/>
        <v>0.697620209781596</v>
      </c>
      <c r="W115">
        <f t="shared" si="14"/>
        <v>0.88306555761238825</v>
      </c>
      <c r="X115">
        <f t="shared" si="14"/>
        <v>0.99801756644024486</v>
      </c>
      <c r="Y115">
        <f t="shared" si="14"/>
        <v>1.2921112712643501</v>
      </c>
      <c r="Z115">
        <f t="shared" si="14"/>
        <v>1.2197634171786957</v>
      </c>
      <c r="AA115">
        <f t="shared" si="14"/>
        <v>1.2827437183438217</v>
      </c>
      <c r="AB115">
        <f t="shared" si="14"/>
        <v>1.4165560041733232</v>
      </c>
      <c r="AC115">
        <f t="shared" si="14"/>
        <v>1.610855644880171</v>
      </c>
      <c r="AD115">
        <f t="shared" si="14"/>
        <v>1.8139568698978656</v>
      </c>
      <c r="AE115">
        <f t="shared" si="14"/>
        <v>1.9657567840699004</v>
      </c>
      <c r="AF115">
        <f t="shared" si="14"/>
        <v>1.6479114088610207</v>
      </c>
      <c r="AG115">
        <f t="shared" si="14"/>
        <v>1.4325556409522944</v>
      </c>
      <c r="AH115">
        <f t="shared" si="14"/>
        <v>2.054665117739106</v>
      </c>
      <c r="AI115">
        <v>0.81303784992140338</v>
      </c>
      <c r="AL115">
        <f t="shared" si="11"/>
        <v>0.72981547097490984</v>
      </c>
    </row>
    <row r="116" spans="3:38" x14ac:dyDescent="0.15">
      <c r="C116">
        <v>240.15</v>
      </c>
      <c r="D116">
        <f t="shared" si="10"/>
        <v>0.80218736026787951</v>
      </c>
      <c r="E116">
        <v>0.95773381294964033</v>
      </c>
      <c r="F116">
        <v>0.91658664194178607</v>
      </c>
      <c r="G116">
        <v>0.85808512403550985</v>
      </c>
      <c r="H116">
        <v>0.86286804798255179</v>
      </c>
      <c r="I116">
        <v>0.83443917851500793</v>
      </c>
      <c r="J116">
        <v>0.81213280502800933</v>
      </c>
      <c r="K116">
        <v>0.79138464296920519</v>
      </c>
      <c r="L116">
        <v>0.80381687460351026</v>
      </c>
      <c r="M116">
        <v>0.75792782941498082</v>
      </c>
      <c r="N116">
        <v>0.77858429585673405</v>
      </c>
      <c r="O116">
        <v>0.7398665982555156</v>
      </c>
      <c r="P116">
        <v>0.71603652184570132</v>
      </c>
      <c r="Q116">
        <v>0.76072475353050883</v>
      </c>
      <c r="R116">
        <v>0.7325905292479109</v>
      </c>
      <c r="S116">
        <v>0.71003274784161963</v>
      </c>
      <c r="T116">
        <f t="shared" si="14"/>
        <v>0.25911238000201292</v>
      </c>
      <c r="U116">
        <f t="shared" si="14"/>
        <v>0.52259208300204063</v>
      </c>
      <c r="V116">
        <f t="shared" si="14"/>
        <v>0.91831183351666201</v>
      </c>
      <c r="W116">
        <f t="shared" si="14"/>
        <v>0.8849609927884734</v>
      </c>
      <c r="X116">
        <f t="shared" si="14"/>
        <v>1.085972533686866</v>
      </c>
      <c r="Y116">
        <f t="shared" si="14"/>
        <v>1.248548395221792</v>
      </c>
      <c r="Z116">
        <f t="shared" si="14"/>
        <v>1.4038269306609781</v>
      </c>
      <c r="AA116">
        <f t="shared" si="14"/>
        <v>1.3103028219138082</v>
      </c>
      <c r="AB116">
        <f t="shared" si="14"/>
        <v>1.6630026583577338</v>
      </c>
      <c r="AC116">
        <f t="shared" si="14"/>
        <v>1.5016680823695641</v>
      </c>
      <c r="AD116">
        <f t="shared" si="14"/>
        <v>1.807712289975999</v>
      </c>
      <c r="AE116">
        <f t="shared" si="14"/>
        <v>2.0041446309478577</v>
      </c>
      <c r="AF116">
        <f t="shared" si="14"/>
        <v>1.6409020622694621</v>
      </c>
      <c r="AG116">
        <f t="shared" si="14"/>
        <v>1.8670101378630855</v>
      </c>
      <c r="AH116">
        <f t="shared" si="14"/>
        <v>2.054665117739106</v>
      </c>
      <c r="AI116">
        <v>0.80218736026787951</v>
      </c>
      <c r="AL116">
        <f t="shared" si="11"/>
        <v>0.70293541289624717</v>
      </c>
    </row>
    <row r="117" spans="3:38" x14ac:dyDescent="0.15">
      <c r="C117">
        <v>242.23</v>
      </c>
      <c r="D117">
        <f t="shared" si="10"/>
        <v>0.7882538206830173</v>
      </c>
      <c r="E117">
        <v>0.96092113650851474</v>
      </c>
      <c r="F117">
        <v>0.89340706645915424</v>
      </c>
      <c r="G117">
        <v>0.82448353107110262</v>
      </c>
      <c r="H117">
        <v>0.84378407851690296</v>
      </c>
      <c r="I117">
        <v>0.8192733017377567</v>
      </c>
      <c r="J117">
        <v>0.78426014482852846</v>
      </c>
      <c r="K117">
        <v>0.75709354968846654</v>
      </c>
      <c r="L117">
        <v>0.75861704377246775</v>
      </c>
      <c r="M117">
        <v>0.75758611262985232</v>
      </c>
      <c r="N117">
        <v>0.77434566069725541</v>
      </c>
      <c r="O117">
        <v>0.73755772190867108</v>
      </c>
      <c r="P117">
        <v>0.72614743550462646</v>
      </c>
      <c r="Q117">
        <v>0.73496758149036323</v>
      </c>
      <c r="R117">
        <v>0.73537604456824512</v>
      </c>
      <c r="S117">
        <v>0.71598690086335226</v>
      </c>
      <c r="T117">
        <f t="shared" si="14"/>
        <v>0.23917762419753091</v>
      </c>
      <c r="U117">
        <f t="shared" si="14"/>
        <v>0.67627776282119423</v>
      </c>
      <c r="V117">
        <f t="shared" si="14"/>
        <v>1.1579886697545376</v>
      </c>
      <c r="W117">
        <f t="shared" si="14"/>
        <v>1.0191518895459539</v>
      </c>
      <c r="X117">
        <f t="shared" si="14"/>
        <v>1.1960252942376732</v>
      </c>
      <c r="Y117">
        <f t="shared" si="14"/>
        <v>1.4580869777256902</v>
      </c>
      <c r="Z117">
        <f t="shared" si="14"/>
        <v>1.6696107220248235</v>
      </c>
      <c r="AA117">
        <f t="shared" si="14"/>
        <v>1.6575490954559953</v>
      </c>
      <c r="AB117">
        <f t="shared" si="14"/>
        <v>1.6657084081217393</v>
      </c>
      <c r="AC117">
        <f t="shared" si="14"/>
        <v>1.5344214902155926</v>
      </c>
      <c r="AD117">
        <f t="shared" si="14"/>
        <v>1.8264655610163323</v>
      </c>
      <c r="AE117">
        <f t="shared" si="14"/>
        <v>1.9200132334059448</v>
      </c>
      <c r="AF117">
        <f t="shared" si="14"/>
        <v>1.8475733253472013</v>
      </c>
      <c r="AG117">
        <f t="shared" si="14"/>
        <v>1.8442397120517764</v>
      </c>
      <c r="AH117">
        <f t="shared" si="14"/>
        <v>2.0045604424345864</v>
      </c>
      <c r="AI117">
        <v>0.7882538206830173</v>
      </c>
      <c r="AL117">
        <f t="shared" si="11"/>
        <v>0.69261057890026412</v>
      </c>
    </row>
    <row r="118" spans="3:38" x14ac:dyDescent="0.15">
      <c r="C118">
        <v>244.31</v>
      </c>
      <c r="D118">
        <f t="shared" si="10"/>
        <v>0.77401587290364049</v>
      </c>
      <c r="E118">
        <v>0.95443265640652042</v>
      </c>
      <c r="F118">
        <v>0.91062617967482362</v>
      </c>
      <c r="G118">
        <v>0.83215796897038086</v>
      </c>
      <c r="H118">
        <v>0.80943293347873502</v>
      </c>
      <c r="I118">
        <v>0.77503949447077414</v>
      </c>
      <c r="J118">
        <v>0.77469599672086353</v>
      </c>
      <c r="K118">
        <v>0.74745618360303012</v>
      </c>
      <c r="L118">
        <v>0.77526961302600972</v>
      </c>
      <c r="M118">
        <v>0.7399876981957354</v>
      </c>
      <c r="N118">
        <v>0.75023842322772061</v>
      </c>
      <c r="O118">
        <v>0.72524371472550031</v>
      </c>
      <c r="P118">
        <v>0.71144065200073525</v>
      </c>
      <c r="Q118">
        <v>0.73141486810551548</v>
      </c>
      <c r="R118">
        <v>0.70891364902506959</v>
      </c>
      <c r="S118">
        <v>0.6638880619231915</v>
      </c>
      <c r="T118">
        <f t="shared" si="14"/>
        <v>0.27982915257803515</v>
      </c>
      <c r="U118">
        <f t="shared" si="14"/>
        <v>0.56173683946369957</v>
      </c>
      <c r="V118">
        <f t="shared" si="14"/>
        <v>1.1023979377941739</v>
      </c>
      <c r="W118">
        <f t="shared" si="14"/>
        <v>1.2685281516755738</v>
      </c>
      <c r="X118">
        <f t="shared" si="14"/>
        <v>1.5290477419187232</v>
      </c>
      <c r="Y118">
        <f t="shared" si="14"/>
        <v>1.5317075332765762</v>
      </c>
      <c r="Z118">
        <f t="shared" si="14"/>
        <v>1.746477556132952</v>
      </c>
      <c r="AA118">
        <f t="shared" si="14"/>
        <v>1.5272665341132898</v>
      </c>
      <c r="AB118">
        <f t="shared" si="14"/>
        <v>1.8067303018915193</v>
      </c>
      <c r="AC118">
        <f t="shared" si="14"/>
        <v>1.7241853520014059</v>
      </c>
      <c r="AD118">
        <f t="shared" si="14"/>
        <v>1.927485134243494</v>
      </c>
      <c r="AE118">
        <f t="shared" si="14"/>
        <v>2.0427796646339855</v>
      </c>
      <c r="AF118">
        <f t="shared" si="14"/>
        <v>1.8766466711483398</v>
      </c>
      <c r="AG118">
        <f t="shared" si="14"/>
        <v>2.064129314986209</v>
      </c>
      <c r="AH118">
        <f t="shared" si="14"/>
        <v>2.4578503509487692</v>
      </c>
      <c r="AI118">
        <v>0.77401587290364049</v>
      </c>
      <c r="AL118">
        <f t="shared" si="11"/>
        <v>0.74012246066410969</v>
      </c>
    </row>
    <row r="119" spans="3:38" x14ac:dyDescent="0.15">
      <c r="C119">
        <v>246.39</v>
      </c>
      <c r="D119">
        <f t="shared" si="10"/>
        <v>0.76710126518589639</v>
      </c>
      <c r="E119">
        <v>0.95306666059557421</v>
      </c>
      <c r="F119">
        <v>0.88752938839034401</v>
      </c>
      <c r="G119">
        <v>0.81411266904505108</v>
      </c>
      <c r="H119">
        <v>0.81106870229007633</v>
      </c>
      <c r="I119">
        <v>0.79336492890995258</v>
      </c>
      <c r="J119">
        <v>0.78740265063533266</v>
      </c>
      <c r="K119">
        <v>0.73557756959074805</v>
      </c>
      <c r="L119">
        <v>0.75438781983506031</v>
      </c>
      <c r="M119">
        <v>0.72016812465828317</v>
      </c>
      <c r="N119">
        <v>0.72745575924552286</v>
      </c>
      <c r="O119">
        <v>0.72216521292970759</v>
      </c>
      <c r="P119">
        <v>0.69336356394386911</v>
      </c>
      <c r="Q119">
        <v>0.7074340527577937</v>
      </c>
      <c r="R119">
        <v>0.67896935933147629</v>
      </c>
      <c r="S119">
        <v>0.72045251562965174</v>
      </c>
      <c r="T119">
        <f t="shared" si="14"/>
        <v>0.28842257769086282</v>
      </c>
      <c r="U119">
        <f t="shared" si="14"/>
        <v>0.71588186700930656</v>
      </c>
      <c r="V119">
        <f t="shared" si="14"/>
        <v>1.2339390509860779</v>
      </c>
      <c r="W119">
        <f t="shared" si="14"/>
        <v>1.2564150923797521</v>
      </c>
      <c r="X119">
        <f t="shared" si="14"/>
        <v>1.3888318525241496</v>
      </c>
      <c r="Y119">
        <f t="shared" si="14"/>
        <v>1.4340932049873651</v>
      </c>
      <c r="Z119">
        <f t="shared" si="14"/>
        <v>1.8425956763310793</v>
      </c>
      <c r="AA119">
        <f t="shared" si="14"/>
        <v>1.6910921597573054</v>
      </c>
      <c r="AB119">
        <f t="shared" si="14"/>
        <v>1.9696235265635449</v>
      </c>
      <c r="AC119">
        <f t="shared" si="14"/>
        <v>1.9092125629155703</v>
      </c>
      <c r="AD119">
        <f t="shared" si="14"/>
        <v>1.9530080369622917</v>
      </c>
      <c r="AE119">
        <f t="shared" si="14"/>
        <v>2.197204764379781</v>
      </c>
      <c r="AF119">
        <f t="shared" si="14"/>
        <v>2.0766651927538904</v>
      </c>
      <c r="AG119">
        <f t="shared" si="14"/>
        <v>2.3230756716619343</v>
      </c>
      <c r="AH119">
        <f t="shared" si="14"/>
        <v>1.9672546227693635</v>
      </c>
      <c r="AI119">
        <v>0.76710126518589639</v>
      </c>
      <c r="AL119">
        <f t="shared" si="11"/>
        <v>0.83558529994794573</v>
      </c>
    </row>
    <row r="120" spans="3:38" x14ac:dyDescent="0.15">
      <c r="C120">
        <v>248.47</v>
      </c>
      <c r="D120">
        <f t="shared" si="10"/>
        <v>0.75800599360855969</v>
      </c>
      <c r="E120">
        <v>0.95448957289864322</v>
      </c>
      <c r="F120">
        <v>0.89208251928871818</v>
      </c>
      <c r="G120">
        <v>0.8151497552476562</v>
      </c>
      <c r="H120">
        <v>0.8072519083969466</v>
      </c>
      <c r="I120">
        <v>0.77598736176935224</v>
      </c>
      <c r="J120">
        <v>0.75010247301543931</v>
      </c>
      <c r="K120">
        <v>0.74073243982249315</v>
      </c>
      <c r="L120">
        <v>0.75491647282723628</v>
      </c>
      <c r="M120">
        <v>0.7189721159103335</v>
      </c>
      <c r="N120">
        <v>0.73964183532902406</v>
      </c>
      <c r="O120">
        <v>0.68368394048229864</v>
      </c>
      <c r="P120">
        <v>0.71910043507567867</v>
      </c>
      <c r="Q120">
        <v>0.67990052402522416</v>
      </c>
      <c r="R120">
        <v>0.67270194986072418</v>
      </c>
      <c r="S120">
        <v>0.66537660017862466</v>
      </c>
      <c r="T120">
        <f t="shared" si="14"/>
        <v>0.27947136015716489</v>
      </c>
      <c r="U120">
        <f t="shared" si="14"/>
        <v>0.68517984160554535</v>
      </c>
      <c r="V120">
        <f t="shared" si="14"/>
        <v>1.2263006031052894</v>
      </c>
      <c r="W120">
        <f t="shared" si="14"/>
        <v>1.2847170316485848</v>
      </c>
      <c r="X120">
        <f t="shared" si="14"/>
        <v>1.5217142718674614</v>
      </c>
      <c r="Y120">
        <f t="shared" si="14"/>
        <v>1.7252727065859044</v>
      </c>
      <c r="Z120">
        <f t="shared" si="14"/>
        <v>1.8006947925165759</v>
      </c>
      <c r="AA120">
        <f t="shared" si="14"/>
        <v>1.6868890072211455</v>
      </c>
      <c r="AB120">
        <f t="shared" si="14"/>
        <v>1.9795962226740049</v>
      </c>
      <c r="AC120">
        <f t="shared" si="14"/>
        <v>1.8095352975894892</v>
      </c>
      <c r="AD120">
        <f t="shared" si="14"/>
        <v>2.2815572608053669</v>
      </c>
      <c r="AE120">
        <f t="shared" si="14"/>
        <v>1.9785254630748641</v>
      </c>
      <c r="AF120">
        <f t="shared" si="14"/>
        <v>2.3148526782680792</v>
      </c>
      <c r="AG120">
        <f t="shared" si="14"/>
        <v>2.3787174923739096</v>
      </c>
      <c r="AH120">
        <f t="shared" si="14"/>
        <v>2.4444124953877409</v>
      </c>
      <c r="AI120">
        <v>0.75800599360855969</v>
      </c>
      <c r="AL120">
        <f t="shared" si="11"/>
        <v>0.79323292270621448</v>
      </c>
    </row>
    <row r="121" spans="3:38" x14ac:dyDescent="0.15">
      <c r="C121">
        <v>250.55</v>
      </c>
      <c r="D121">
        <f t="shared" si="10"/>
        <v>0.74461471677113344</v>
      </c>
      <c r="E121">
        <v>0.95249749567434672</v>
      </c>
      <c r="F121">
        <v>0.88794330938110533</v>
      </c>
      <c r="G121">
        <v>0.7948228656765951</v>
      </c>
      <c r="H121">
        <v>0.80070883315158126</v>
      </c>
      <c r="I121">
        <v>0.74502369668246449</v>
      </c>
      <c r="J121">
        <v>0.76472195655144148</v>
      </c>
      <c r="K121">
        <v>0.71697521179792911</v>
      </c>
      <c r="L121">
        <v>0.72187566081624022</v>
      </c>
      <c r="M121">
        <v>0.70872061235647887</v>
      </c>
      <c r="N121">
        <v>0.72507152696831612</v>
      </c>
      <c r="O121">
        <v>0.67444843509492047</v>
      </c>
      <c r="P121">
        <v>0.65598382253814569</v>
      </c>
      <c r="Q121">
        <v>0.68700595079491955</v>
      </c>
      <c r="R121">
        <v>0.67548746518105851</v>
      </c>
      <c r="S121">
        <v>0.65793390890145886</v>
      </c>
      <c r="T121">
        <f t="shared" si="14"/>
        <v>0.29200680718813021</v>
      </c>
      <c r="U121">
        <f t="shared" si="14"/>
        <v>0.71308427288952192</v>
      </c>
      <c r="V121">
        <f t="shared" si="14"/>
        <v>1.3778159977406237</v>
      </c>
      <c r="W121">
        <f t="shared" si="14"/>
        <v>1.3335474130664124</v>
      </c>
      <c r="X121">
        <f t="shared" si="14"/>
        <v>1.7660355208857617</v>
      </c>
      <c r="Y121">
        <f t="shared" si="14"/>
        <v>1.609457800259205</v>
      </c>
      <c r="Z121">
        <f t="shared" si="14"/>
        <v>1.9962840665341879</v>
      </c>
      <c r="AA121">
        <f t="shared" si="14"/>
        <v>1.955414219135766</v>
      </c>
      <c r="AB121">
        <f t="shared" si="14"/>
        <v>2.065763333082772</v>
      </c>
      <c r="AC121">
        <f t="shared" si="14"/>
        <v>1.9289098266389939</v>
      </c>
      <c r="AD121">
        <f t="shared" si="14"/>
        <v>2.3631603320257497</v>
      </c>
      <c r="AE121">
        <f t="shared" si="14"/>
        <v>2.529714906642909</v>
      </c>
      <c r="AF121">
        <f t="shared" si="14"/>
        <v>2.2524739487757848</v>
      </c>
      <c r="AG121">
        <f t="shared" si="14"/>
        <v>2.3539240686644458</v>
      </c>
      <c r="AH121">
        <f t="shared" si="14"/>
        <v>2.5119047706029645</v>
      </c>
      <c r="AI121">
        <v>0.74461471677113344</v>
      </c>
      <c r="AL121">
        <f t="shared" si="11"/>
        <v>0.85282853230521194</v>
      </c>
    </row>
    <row r="122" spans="3:38" x14ac:dyDescent="0.15">
      <c r="C122">
        <v>252.63</v>
      </c>
      <c r="D122">
        <f t="shared" si="10"/>
        <v>0.73014363873394206</v>
      </c>
      <c r="E122">
        <v>0.93621937892723806</v>
      </c>
      <c r="F122">
        <v>0.88190006291599055</v>
      </c>
      <c r="G122">
        <v>0.77553306230813912</v>
      </c>
      <c r="H122">
        <v>0.77317339149400222</v>
      </c>
      <c r="I122">
        <v>0.73870458135860984</v>
      </c>
      <c r="J122">
        <v>0.7178576308238831</v>
      </c>
      <c r="K122">
        <v>0.69770047962705628</v>
      </c>
      <c r="L122">
        <v>0.72795517022626355</v>
      </c>
      <c r="M122">
        <v>0.68890103881902676</v>
      </c>
      <c r="N122">
        <v>0.7038783511709229</v>
      </c>
      <c r="O122">
        <v>0.64058491534120066</v>
      </c>
      <c r="P122">
        <v>0.65291990930816834</v>
      </c>
      <c r="Q122">
        <v>0.66835420552446922</v>
      </c>
      <c r="R122">
        <v>0.66225626740947074</v>
      </c>
      <c r="S122">
        <v>0.68621613575468898</v>
      </c>
      <c r="T122">
        <f t="shared" si="14"/>
        <v>0.39543270462774327</v>
      </c>
      <c r="U122">
        <f t="shared" si="14"/>
        <v>0.75405922047955976</v>
      </c>
      <c r="V122">
        <f t="shared" si="14"/>
        <v>1.5252279824224484</v>
      </c>
      <c r="W122">
        <f t="shared" si="14"/>
        <v>1.5435116743460238</v>
      </c>
      <c r="X122">
        <f t="shared" si="14"/>
        <v>1.8171431552775767</v>
      </c>
      <c r="Y122">
        <f t="shared" si="14"/>
        <v>1.988904092134451</v>
      </c>
      <c r="Z122">
        <f t="shared" si="14"/>
        <v>2.1597922835816474</v>
      </c>
      <c r="AA122">
        <f t="shared" si="14"/>
        <v>1.9050948722463947</v>
      </c>
      <c r="AB122">
        <f t="shared" si="14"/>
        <v>2.2359458906720522</v>
      </c>
      <c r="AC122">
        <f t="shared" si="14"/>
        <v>2.1068984063241869</v>
      </c>
      <c r="AD122">
        <f t="shared" si="14"/>
        <v>2.6722415387263969</v>
      </c>
      <c r="AE122">
        <f t="shared" si="14"/>
        <v>2.5578048455893034</v>
      </c>
      <c r="AF122">
        <f t="shared" si="14"/>
        <v>2.4176219891163249</v>
      </c>
      <c r="AG122">
        <f t="shared" si="14"/>
        <v>2.4726161223766754</v>
      </c>
      <c r="AH122">
        <f t="shared" si="14"/>
        <v>2.2593758050892623</v>
      </c>
      <c r="AI122">
        <v>0.73014363873394206</v>
      </c>
      <c r="AL122">
        <f t="shared" si="11"/>
        <v>0.86799402866455988</v>
      </c>
    </row>
    <row r="123" spans="3:38" x14ac:dyDescent="0.15">
      <c r="C123">
        <v>254.71</v>
      </c>
      <c r="D123">
        <f t="shared" si="10"/>
        <v>0.72271484520148621</v>
      </c>
      <c r="E123">
        <v>0.94168336217102278</v>
      </c>
      <c r="F123">
        <v>0.85780986125368386</v>
      </c>
      <c r="G123">
        <v>0.78611134157471174</v>
      </c>
      <c r="H123">
        <v>0.74809160305343514</v>
      </c>
      <c r="I123">
        <v>0.76240126382306472</v>
      </c>
      <c r="J123">
        <v>0.71348544883180764</v>
      </c>
      <c r="K123">
        <v>0.67932224662692187</v>
      </c>
      <c r="L123">
        <v>0.69940790864876301</v>
      </c>
      <c r="M123">
        <v>0.66720202296336795</v>
      </c>
      <c r="N123">
        <v>0.67447281975203977</v>
      </c>
      <c r="O123">
        <v>0.62570548999486919</v>
      </c>
      <c r="P123">
        <v>0.65506464856915247</v>
      </c>
      <c r="Q123">
        <v>0.64881428190780699</v>
      </c>
      <c r="R123">
        <v>0.6740947075208914</v>
      </c>
      <c r="S123">
        <v>0.7070556713307532</v>
      </c>
      <c r="T123">
        <f t="shared" ref="T123:AH139" si="15">-6*LN(E123)</f>
        <v>0.36051716692641694</v>
      </c>
      <c r="U123">
        <f t="shared" si="15"/>
        <v>0.92023686589834353</v>
      </c>
      <c r="V123">
        <f t="shared" si="15"/>
        <v>1.4439410438262985</v>
      </c>
      <c r="W123">
        <f t="shared" si="15"/>
        <v>1.7413790671834777</v>
      </c>
      <c r="X123">
        <f t="shared" si="15"/>
        <v>1.6276936137194693</v>
      </c>
      <c r="Y123">
        <f t="shared" si="15"/>
        <v>2.0255594180529175</v>
      </c>
      <c r="Z123">
        <f t="shared" si="15"/>
        <v>2.3199580438844771</v>
      </c>
      <c r="AA123">
        <f t="shared" si="15"/>
        <v>2.1451268799285894</v>
      </c>
      <c r="AB123">
        <f t="shared" si="15"/>
        <v>2.4279743755365617</v>
      </c>
      <c r="AC123">
        <f t="shared" si="15"/>
        <v>2.3629434061789576</v>
      </c>
      <c r="AD123">
        <f t="shared" si="15"/>
        <v>2.8132528911095145</v>
      </c>
      <c r="AE123">
        <f t="shared" si="15"/>
        <v>2.5381280886710629</v>
      </c>
      <c r="AF123">
        <f t="shared" si="15"/>
        <v>2.5956525817099849</v>
      </c>
      <c r="AG123">
        <f t="shared" si="15"/>
        <v>2.3663079739895547</v>
      </c>
      <c r="AH123">
        <f t="shared" si="15"/>
        <v>2.0798752388613071</v>
      </c>
      <c r="AI123">
        <v>0.72271484520148621</v>
      </c>
      <c r="AL123">
        <f t="shared" si="11"/>
        <v>1.0275995141952081</v>
      </c>
    </row>
    <row r="124" spans="3:38" x14ac:dyDescent="0.15">
      <c r="C124">
        <v>256.79000000000002</v>
      </c>
      <c r="D124">
        <f t="shared" si="10"/>
        <v>0.71039612335890256</v>
      </c>
      <c r="E124">
        <v>0.93758537473818426</v>
      </c>
      <c r="F124">
        <v>0.87138646975065392</v>
      </c>
      <c r="G124">
        <v>0.73944246245747947</v>
      </c>
      <c r="H124">
        <v>0.74672846237731738</v>
      </c>
      <c r="I124">
        <v>0.73238546603475518</v>
      </c>
      <c r="J124">
        <v>0.69394726055472056</v>
      </c>
      <c r="K124">
        <v>0.67887399704155271</v>
      </c>
      <c r="L124">
        <v>0.71421019242968919</v>
      </c>
      <c r="M124">
        <v>0.66139283761618373</v>
      </c>
      <c r="N124">
        <v>0.67712196672671399</v>
      </c>
      <c r="O124">
        <v>0.64956387891226275</v>
      </c>
      <c r="P124">
        <v>0.62994056008333843</v>
      </c>
      <c r="Q124">
        <v>0.64259703348432362</v>
      </c>
      <c r="R124">
        <v>0.65111420612813375</v>
      </c>
      <c r="S124">
        <v>0.62965168204822863</v>
      </c>
      <c r="T124">
        <f t="shared" si="15"/>
        <v>0.38668475337879815</v>
      </c>
      <c r="U124">
        <f t="shared" si="15"/>
        <v>0.82601815466439976</v>
      </c>
      <c r="V124">
        <f t="shared" si="15"/>
        <v>1.8111528351947532</v>
      </c>
      <c r="W124">
        <f t="shared" si="15"/>
        <v>1.7523219846796636</v>
      </c>
      <c r="X124">
        <f t="shared" si="15"/>
        <v>1.8686898640714769</v>
      </c>
      <c r="Y124">
        <f t="shared" si="15"/>
        <v>2.1921558887998929</v>
      </c>
      <c r="Z124">
        <f t="shared" si="15"/>
        <v>2.3239184400678727</v>
      </c>
      <c r="AA124">
        <f t="shared" si="15"/>
        <v>2.0194678368571308</v>
      </c>
      <c r="AB124">
        <f t="shared" si="15"/>
        <v>2.4804438457133906</v>
      </c>
      <c r="AC124">
        <f t="shared" si="15"/>
        <v>2.3394231878985154</v>
      </c>
      <c r="AD124">
        <f t="shared" si="15"/>
        <v>2.5887245808206352</v>
      </c>
      <c r="AE124">
        <f t="shared" si="15"/>
        <v>2.7727788787306711</v>
      </c>
      <c r="AF124">
        <f t="shared" si="15"/>
        <v>2.6534246924252782</v>
      </c>
      <c r="AG124">
        <f t="shared" si="15"/>
        <v>2.5744213219168945</v>
      </c>
      <c r="AH124">
        <f t="shared" si="15"/>
        <v>2.7755309887914863</v>
      </c>
      <c r="AI124">
        <v>0.71039612335890256</v>
      </c>
      <c r="AL124">
        <f t="shared" si="11"/>
        <v>0.94426389506277153</v>
      </c>
    </row>
    <row r="125" spans="3:38" x14ac:dyDescent="0.15">
      <c r="C125">
        <v>258.87</v>
      </c>
      <c r="D125">
        <f t="shared" si="10"/>
        <v>0.69048596046580535</v>
      </c>
      <c r="E125">
        <v>0.94031736636007657</v>
      </c>
      <c r="F125">
        <v>0.86161793436868772</v>
      </c>
      <c r="G125">
        <v>0.72637517630465442</v>
      </c>
      <c r="H125">
        <v>0.71183206106870234</v>
      </c>
      <c r="I125">
        <v>0.71311216429699842</v>
      </c>
      <c r="J125">
        <v>0.6860226806940839</v>
      </c>
      <c r="K125">
        <v>0.6562373929804115</v>
      </c>
      <c r="L125">
        <v>0.68354831888348488</v>
      </c>
      <c r="M125">
        <v>0.6390103881902679</v>
      </c>
      <c r="N125">
        <v>0.64400762954328705</v>
      </c>
      <c r="O125">
        <v>0.61236531554643403</v>
      </c>
      <c r="P125">
        <v>0.58765855750965135</v>
      </c>
      <c r="Q125">
        <v>0.63860023092636997</v>
      </c>
      <c r="R125">
        <v>0.62395543175487467</v>
      </c>
      <c r="S125">
        <v>0.63262875855909506</v>
      </c>
      <c r="T125">
        <f t="shared" si="15"/>
        <v>0.36922702147714526</v>
      </c>
      <c r="U125">
        <f t="shared" si="15"/>
        <v>0.89366002899269747</v>
      </c>
      <c r="V125">
        <f t="shared" si="15"/>
        <v>1.9181317552103483</v>
      </c>
      <c r="W125">
        <f t="shared" si="15"/>
        <v>2.0394795880633594</v>
      </c>
      <c r="X125">
        <f t="shared" si="15"/>
        <v>2.0286993465644452</v>
      </c>
      <c r="Y125">
        <f t="shared" si="15"/>
        <v>2.2610675373991298</v>
      </c>
      <c r="Z125">
        <f t="shared" si="15"/>
        <v>2.5273960557440827</v>
      </c>
      <c r="AA125">
        <f t="shared" si="15"/>
        <v>2.2827475919871794</v>
      </c>
      <c r="AB125">
        <f t="shared" si="15"/>
        <v>2.6870074067278136</v>
      </c>
      <c r="AC125">
        <f t="shared" si="15"/>
        <v>2.6402682349863276</v>
      </c>
      <c r="AD125">
        <f t="shared" si="15"/>
        <v>2.9425575223720566</v>
      </c>
      <c r="AE125">
        <f t="shared" si="15"/>
        <v>3.1896551055207043</v>
      </c>
      <c r="AF125">
        <f t="shared" si="15"/>
        <v>2.6908598225282292</v>
      </c>
      <c r="AG125">
        <f t="shared" si="15"/>
        <v>2.8300580197994338</v>
      </c>
      <c r="AH125">
        <f t="shared" si="15"/>
        <v>2.7472290495226521</v>
      </c>
      <c r="AI125">
        <v>0.69048596046580535</v>
      </c>
      <c r="AL125">
        <f t="shared" si="11"/>
        <v>1.0742364189736793</v>
      </c>
    </row>
    <row r="126" spans="3:38" x14ac:dyDescent="0.15">
      <c r="C126">
        <v>260.95</v>
      </c>
      <c r="D126">
        <f t="shared" si="10"/>
        <v>0.65783251434752188</v>
      </c>
      <c r="E126">
        <v>0.91390811401511707</v>
      </c>
      <c r="F126">
        <v>0.83703102751746739</v>
      </c>
      <c r="G126">
        <v>0.73550153488757986</v>
      </c>
      <c r="H126">
        <v>0.70719738276990185</v>
      </c>
      <c r="I126">
        <v>0.65560821484992104</v>
      </c>
      <c r="J126">
        <v>0.65186500888099463</v>
      </c>
      <c r="K126">
        <v>0.62463579721188756</v>
      </c>
      <c r="L126">
        <v>0.63491224360329879</v>
      </c>
      <c r="M126">
        <v>0.60125068343357024</v>
      </c>
      <c r="N126">
        <v>0.60771431599025116</v>
      </c>
      <c r="O126">
        <v>0.57824525397639814</v>
      </c>
      <c r="P126">
        <v>0.5701942520987805</v>
      </c>
      <c r="Q126">
        <v>0.61817212896349583</v>
      </c>
      <c r="R126">
        <v>0.58495821727019504</v>
      </c>
      <c r="S126">
        <v>0.54629353974397143</v>
      </c>
      <c r="T126">
        <f t="shared" si="15"/>
        <v>0.54015146576258433</v>
      </c>
      <c r="U126">
        <f t="shared" si="15"/>
        <v>1.0673648355983509</v>
      </c>
      <c r="V126">
        <f t="shared" si="15"/>
        <v>1.8432159124802121</v>
      </c>
      <c r="W126">
        <f t="shared" si="15"/>
        <v>2.0786728109997976</v>
      </c>
      <c r="X126">
        <f t="shared" si="15"/>
        <v>2.5331514114808669</v>
      </c>
      <c r="Y126">
        <f t="shared" si="15"/>
        <v>2.567506680510721</v>
      </c>
      <c r="Z126">
        <f t="shared" si="15"/>
        <v>2.8235191413396072</v>
      </c>
      <c r="AA126">
        <f t="shared" si="15"/>
        <v>2.725610932138423</v>
      </c>
      <c r="AB126">
        <f t="shared" si="15"/>
        <v>3.0524599252497686</v>
      </c>
      <c r="AC126">
        <f t="shared" si="15"/>
        <v>2.9883022947471716</v>
      </c>
      <c r="AD126">
        <f t="shared" si="15"/>
        <v>3.2865431128067071</v>
      </c>
      <c r="AE126">
        <f t="shared" si="15"/>
        <v>3.3706690983275016</v>
      </c>
      <c r="AF126">
        <f t="shared" si="15"/>
        <v>2.8859300068479916</v>
      </c>
      <c r="AG126">
        <f t="shared" si="15"/>
        <v>3.2172891466248608</v>
      </c>
      <c r="AH126">
        <f t="shared" si="15"/>
        <v>3.6275929747417326</v>
      </c>
      <c r="AI126">
        <v>0.65783251434752188</v>
      </c>
      <c r="AL126">
        <f t="shared" si="11"/>
        <v>1.2666439028846046</v>
      </c>
    </row>
    <row r="127" spans="3:38" x14ac:dyDescent="0.15">
      <c r="C127">
        <v>263.02999999999997</v>
      </c>
      <c r="D127">
        <f t="shared" si="10"/>
        <v>0.64176689358126493</v>
      </c>
      <c r="E127">
        <v>0.91789226846371008</v>
      </c>
      <c r="F127">
        <v>0.82047418788701609</v>
      </c>
      <c r="G127">
        <v>0.72243424873475481</v>
      </c>
      <c r="H127">
        <v>0.67284623773173391</v>
      </c>
      <c r="I127">
        <v>0.65750394944707746</v>
      </c>
      <c r="J127">
        <v>0.62043995081295256</v>
      </c>
      <c r="K127">
        <v>0.5903447039311488</v>
      </c>
      <c r="L127">
        <v>0.61350179742017341</v>
      </c>
      <c r="M127">
        <v>0.59185347184253689</v>
      </c>
      <c r="N127">
        <v>0.59738264278902187</v>
      </c>
      <c r="O127">
        <v>0.54720369420215498</v>
      </c>
      <c r="P127">
        <v>0.57141981739077141</v>
      </c>
      <c r="Q127">
        <v>0.55289102051691974</v>
      </c>
      <c r="R127">
        <v>0.58913649025069637</v>
      </c>
      <c r="S127">
        <v>0.56117892229830313</v>
      </c>
      <c r="T127">
        <f t="shared" si="15"/>
        <v>0.5140514991775984</v>
      </c>
      <c r="U127">
        <f t="shared" si="15"/>
        <v>1.1872369677064945</v>
      </c>
      <c r="V127">
        <f t="shared" si="15"/>
        <v>1.950773210089124</v>
      </c>
      <c r="W127">
        <f t="shared" si="15"/>
        <v>2.3774306901064621</v>
      </c>
      <c r="X127">
        <f t="shared" si="15"/>
        <v>2.5158270491078523</v>
      </c>
      <c r="Y127">
        <f t="shared" si="15"/>
        <v>2.8639587270196563</v>
      </c>
      <c r="Z127">
        <f t="shared" si="15"/>
        <v>3.1622920124119385</v>
      </c>
      <c r="AA127">
        <f t="shared" si="15"/>
        <v>2.9314325103313736</v>
      </c>
      <c r="AB127">
        <f t="shared" si="15"/>
        <v>3.1469771310853245</v>
      </c>
      <c r="AC127">
        <f t="shared" si="15"/>
        <v>3.0911845692623965</v>
      </c>
      <c r="AD127">
        <f t="shared" si="15"/>
        <v>3.6176049695769334</v>
      </c>
      <c r="AE127">
        <f t="shared" si="15"/>
        <v>3.3577866457135106</v>
      </c>
      <c r="AF127">
        <f t="shared" si="15"/>
        <v>3.5555661988213334</v>
      </c>
      <c r="AG127">
        <f t="shared" si="15"/>
        <v>3.1745843400116773</v>
      </c>
      <c r="AH127">
        <f t="shared" si="15"/>
        <v>3.466292938381089</v>
      </c>
      <c r="AI127">
        <v>0.64176689358126493</v>
      </c>
      <c r="AL127">
        <f t="shared" si="11"/>
        <v>1.3031102487954065</v>
      </c>
    </row>
    <row r="128" spans="3:38" x14ac:dyDescent="0.15">
      <c r="C128">
        <v>265.11</v>
      </c>
      <c r="D128">
        <f t="shared" si="10"/>
        <v>0.62373116242587323</v>
      </c>
      <c r="E128">
        <v>0.9202258446407432</v>
      </c>
      <c r="F128">
        <v>0.81774230934799164</v>
      </c>
      <c r="G128">
        <v>0.6954700074670207</v>
      </c>
      <c r="H128">
        <v>0.64940021810250814</v>
      </c>
      <c r="I128">
        <v>0.63127962085308054</v>
      </c>
      <c r="J128">
        <v>0.6086897117092499</v>
      </c>
      <c r="K128">
        <v>0.59527544937020926</v>
      </c>
      <c r="L128">
        <v>0.58178261788961727</v>
      </c>
      <c r="M128">
        <v>0.57032531437944234</v>
      </c>
      <c r="N128">
        <v>0.57592455229416128</v>
      </c>
      <c r="O128">
        <v>0.55438686505900459</v>
      </c>
      <c r="P128">
        <v>0.51810772718916598</v>
      </c>
      <c r="Q128">
        <v>0.5329070077271516</v>
      </c>
      <c r="R128">
        <v>0.54178272980501396</v>
      </c>
      <c r="S128">
        <v>0.56266746055373629</v>
      </c>
      <c r="T128">
        <f t="shared" si="15"/>
        <v>0.49881693455995058</v>
      </c>
      <c r="U128">
        <f t="shared" si="15"/>
        <v>1.207248103543324</v>
      </c>
      <c r="V128">
        <f t="shared" si="15"/>
        <v>2.1790043534877594</v>
      </c>
      <c r="W128">
        <f t="shared" si="15"/>
        <v>2.5902365007666606</v>
      </c>
      <c r="X128">
        <f t="shared" si="15"/>
        <v>2.7600382522186666</v>
      </c>
      <c r="Y128">
        <f t="shared" si="15"/>
        <v>2.9786798741779044</v>
      </c>
      <c r="Z128">
        <f t="shared" si="15"/>
        <v>3.1123862426533497</v>
      </c>
      <c r="AA128">
        <f t="shared" si="15"/>
        <v>3.2499504588192263</v>
      </c>
      <c r="AB128">
        <f t="shared" si="15"/>
        <v>3.3692901238485966</v>
      </c>
      <c r="AC128">
        <f t="shared" si="15"/>
        <v>3.3106716747961391</v>
      </c>
      <c r="AD128">
        <f t="shared" si="15"/>
        <v>3.5393551413637212</v>
      </c>
      <c r="AE128">
        <f t="shared" si="15"/>
        <v>3.945432544789524</v>
      </c>
      <c r="AF128">
        <f t="shared" si="15"/>
        <v>3.7764500375576313</v>
      </c>
      <c r="AG128">
        <f t="shared" si="15"/>
        <v>3.6773413525786669</v>
      </c>
      <c r="AH128">
        <f t="shared" si="15"/>
        <v>3.4503988893516278</v>
      </c>
      <c r="AI128">
        <v>0.62373116242587323</v>
      </c>
      <c r="AL128">
        <f t="shared" si="11"/>
        <v>1.3919627669497374</v>
      </c>
    </row>
    <row r="129" spans="3:38" x14ac:dyDescent="0.15">
      <c r="C129">
        <v>267.19</v>
      </c>
      <c r="D129">
        <f t="shared" si="10"/>
        <v>0.60638328012877174</v>
      </c>
      <c r="E129">
        <v>0.91800610144795558</v>
      </c>
      <c r="F129">
        <v>0.80797377396602532</v>
      </c>
      <c r="G129">
        <v>0.66663901103459722</v>
      </c>
      <c r="H129">
        <v>0.63113413304252997</v>
      </c>
      <c r="I129">
        <v>0.61263823064770928</v>
      </c>
      <c r="J129">
        <v>0.56893018171881404</v>
      </c>
      <c r="K129">
        <v>0.56725985028463843</v>
      </c>
      <c r="L129">
        <v>0.57543878198350606</v>
      </c>
      <c r="M129">
        <v>0.54401312192454887</v>
      </c>
      <c r="N129">
        <v>0.52638550386775451</v>
      </c>
      <c r="O129">
        <v>0.52565418163160593</v>
      </c>
      <c r="P129">
        <v>0.50278816103927937</v>
      </c>
      <c r="Q129">
        <v>0.55022648547828401</v>
      </c>
      <c r="R129">
        <v>0.5285515320334262</v>
      </c>
      <c r="S129">
        <v>0.57011015183090208</v>
      </c>
      <c r="T129">
        <f t="shared" si="15"/>
        <v>0.51330745155759738</v>
      </c>
      <c r="U129">
        <f t="shared" si="15"/>
        <v>1.2793540737039162</v>
      </c>
      <c r="V129">
        <f t="shared" si="15"/>
        <v>2.4330395545003833</v>
      </c>
      <c r="W129">
        <f t="shared" si="15"/>
        <v>2.7614212011361263</v>
      </c>
      <c r="X129">
        <f t="shared" si="15"/>
        <v>2.9398840760137492</v>
      </c>
      <c r="Y129">
        <f t="shared" si="15"/>
        <v>3.3839853351982052</v>
      </c>
      <c r="Z129">
        <f t="shared" si="15"/>
        <v>3.4016267429605525</v>
      </c>
      <c r="AA129">
        <f t="shared" si="15"/>
        <v>3.3157345805707106</v>
      </c>
      <c r="AB129">
        <f t="shared" si="15"/>
        <v>3.6526914673936384</v>
      </c>
      <c r="AC129">
        <f t="shared" si="15"/>
        <v>3.8503286255721676</v>
      </c>
      <c r="AD129">
        <f t="shared" si="15"/>
        <v>3.8586703909716382</v>
      </c>
      <c r="AE129">
        <f t="shared" si="15"/>
        <v>4.1255180916404601</v>
      </c>
      <c r="AF129">
        <f t="shared" si="15"/>
        <v>3.5845517624393262</v>
      </c>
      <c r="AG129">
        <f t="shared" si="15"/>
        <v>3.8256898332752369</v>
      </c>
      <c r="AH129">
        <f t="shared" si="15"/>
        <v>3.3715541279852781</v>
      </c>
      <c r="AI129">
        <v>0.60638328012877174</v>
      </c>
      <c r="AL129">
        <f t="shared" si="11"/>
        <v>1.5785586068538027</v>
      </c>
    </row>
    <row r="130" spans="3:38" x14ac:dyDescent="0.15">
      <c r="C130">
        <v>269.27</v>
      </c>
      <c r="D130">
        <f t="shared" si="10"/>
        <v>0.57748410795814697</v>
      </c>
      <c r="E130">
        <v>0.91049312448775166</v>
      </c>
      <c r="F130">
        <v>0.77668134706447234</v>
      </c>
      <c r="G130">
        <v>0.63843026632373689</v>
      </c>
      <c r="H130">
        <v>0.61095965103598693</v>
      </c>
      <c r="I130">
        <v>0.57851500789889421</v>
      </c>
      <c r="J130">
        <v>0.53955458395955735</v>
      </c>
      <c r="K130">
        <v>0.54103724954054411</v>
      </c>
      <c r="L130">
        <v>0.51781560583632902</v>
      </c>
      <c r="M130">
        <v>0.51394204483324224</v>
      </c>
      <c r="N130">
        <v>0.5292995655398961</v>
      </c>
      <c r="O130">
        <v>0.49281682914315034</v>
      </c>
      <c r="P130">
        <v>0.47582572461547884</v>
      </c>
      <c r="Q130">
        <v>0.4916067146282973</v>
      </c>
      <c r="R130">
        <v>0.49303621169916434</v>
      </c>
      <c r="S130">
        <v>0.55224769276570407</v>
      </c>
      <c r="T130">
        <f t="shared" si="15"/>
        <v>0.56261358721111798</v>
      </c>
      <c r="U130">
        <f t="shared" si="15"/>
        <v>1.5163507168163248</v>
      </c>
      <c r="V130">
        <f t="shared" si="15"/>
        <v>2.6924569458921832</v>
      </c>
      <c r="W130">
        <f t="shared" si="15"/>
        <v>2.9563461574525705</v>
      </c>
      <c r="X130">
        <f t="shared" si="15"/>
        <v>3.2837447394225947</v>
      </c>
      <c r="Y130">
        <f t="shared" si="15"/>
        <v>3.7020679458874657</v>
      </c>
      <c r="Z130">
        <f t="shared" si="15"/>
        <v>3.6856028962864356</v>
      </c>
      <c r="AA130">
        <f t="shared" si="15"/>
        <v>3.9488164403107513</v>
      </c>
      <c r="AB130">
        <f t="shared" si="15"/>
        <v>3.9938686387608962</v>
      </c>
      <c r="AC130">
        <f t="shared" si="15"/>
        <v>3.8172043256320753</v>
      </c>
      <c r="AD130">
        <f t="shared" si="15"/>
        <v>4.2457063037936971</v>
      </c>
      <c r="AE130">
        <f t="shared" si="15"/>
        <v>4.4562216992888839</v>
      </c>
      <c r="AF130">
        <f t="shared" si="15"/>
        <v>4.26045745596236</v>
      </c>
      <c r="AG130">
        <f t="shared" si="15"/>
        <v>4.2430359354866987</v>
      </c>
      <c r="AH130">
        <f t="shared" si="15"/>
        <v>3.562551687424544</v>
      </c>
      <c r="AI130">
        <v>0.57748410795814697</v>
      </c>
      <c r="AL130">
        <f t="shared" si="11"/>
        <v>1.6130681378281213</v>
      </c>
    </row>
    <row r="131" spans="3:38" x14ac:dyDescent="0.15">
      <c r="C131">
        <v>271.35000000000002</v>
      </c>
      <c r="D131">
        <f t="shared" si="10"/>
        <v>0.54851915596574607</v>
      </c>
      <c r="E131">
        <v>0.92580366086877341</v>
      </c>
      <c r="F131">
        <v>0.76997582701413947</v>
      </c>
      <c r="G131">
        <v>0.60192483199203517</v>
      </c>
      <c r="H131">
        <v>0.5992366412213741</v>
      </c>
      <c r="I131">
        <v>0.5415481832543444</v>
      </c>
      <c r="J131">
        <v>0.52753108348134992</v>
      </c>
      <c r="K131">
        <v>0.47760993321081174</v>
      </c>
      <c r="L131">
        <v>0.48371748784098123</v>
      </c>
      <c r="M131">
        <v>0.48199152542372881</v>
      </c>
      <c r="N131">
        <v>0.51366959838931858</v>
      </c>
      <c r="O131">
        <v>0.46972806567470499</v>
      </c>
      <c r="P131">
        <v>0.44304185305472149</v>
      </c>
      <c r="Q131">
        <v>0.46984634514610529</v>
      </c>
      <c r="R131">
        <v>0.46518105849582175</v>
      </c>
      <c r="S131">
        <v>0.45698124441798155</v>
      </c>
      <c r="T131">
        <f t="shared" si="15"/>
        <v>0.46255857670036915</v>
      </c>
      <c r="U131">
        <f t="shared" si="15"/>
        <v>1.5683769486919439</v>
      </c>
      <c r="V131">
        <f t="shared" si="15"/>
        <v>3.0457362316203325</v>
      </c>
      <c r="W131">
        <f t="shared" si="15"/>
        <v>3.0725921904767319</v>
      </c>
      <c r="X131">
        <f t="shared" si="15"/>
        <v>3.6799394125233089</v>
      </c>
      <c r="Y131">
        <f t="shared" si="15"/>
        <v>3.8372849360219448</v>
      </c>
      <c r="Z131">
        <f t="shared" si="15"/>
        <v>4.4337655136395941</v>
      </c>
      <c r="AA131">
        <f t="shared" si="15"/>
        <v>4.3575254729651958</v>
      </c>
      <c r="AB131">
        <f t="shared" si="15"/>
        <v>4.3789724831673018</v>
      </c>
      <c r="AC131">
        <f t="shared" si="15"/>
        <v>3.9970501494271575</v>
      </c>
      <c r="AD131">
        <f t="shared" si="15"/>
        <v>4.5336080123579716</v>
      </c>
      <c r="AE131">
        <f t="shared" si="15"/>
        <v>4.8845462218687459</v>
      </c>
      <c r="AF131">
        <f t="shared" si="15"/>
        <v>4.532097377704714</v>
      </c>
      <c r="AG131">
        <f t="shared" si="15"/>
        <v>4.5919714564291425</v>
      </c>
      <c r="AH131">
        <f t="shared" si="15"/>
        <v>4.698677577545971</v>
      </c>
      <c r="AI131">
        <v>0.54851915596574607</v>
      </c>
      <c r="AL131">
        <f t="shared" si="11"/>
        <v>1.7946313185149743</v>
      </c>
    </row>
    <row r="132" spans="3:38" x14ac:dyDescent="0.15">
      <c r="C132">
        <v>273.43</v>
      </c>
      <c r="D132">
        <f t="shared" ref="D132:D152" si="16">AVERAGE(E132:S132)</f>
        <v>0.50709798787539462</v>
      </c>
      <c r="E132">
        <v>0.90878562972406896</v>
      </c>
      <c r="F132">
        <v>0.72345110765257126</v>
      </c>
      <c r="G132">
        <v>0.59238363892806767</v>
      </c>
      <c r="H132">
        <v>0.52917121046892035</v>
      </c>
      <c r="I132">
        <v>0.50268562401263828</v>
      </c>
      <c r="J132">
        <v>0.46550075146877989</v>
      </c>
      <c r="K132">
        <v>0.46438657044242232</v>
      </c>
      <c r="L132">
        <v>0.44168957496299432</v>
      </c>
      <c r="M132">
        <v>0.42475396391470749</v>
      </c>
      <c r="N132">
        <v>0.46360072056797708</v>
      </c>
      <c r="O132">
        <v>0.40405336069779374</v>
      </c>
      <c r="P132">
        <v>0.41822415589190509</v>
      </c>
      <c r="Q132">
        <v>0.39301891819877427</v>
      </c>
      <c r="R132">
        <v>0.44011142061281339</v>
      </c>
      <c r="S132">
        <v>0.43465317058648412</v>
      </c>
      <c r="T132">
        <f t="shared" si="15"/>
        <v>0.57387626102248412</v>
      </c>
      <c r="U132">
        <f t="shared" si="15"/>
        <v>1.9423338763814793</v>
      </c>
      <c r="V132">
        <f t="shared" si="15"/>
        <v>3.1416048915282815</v>
      </c>
      <c r="W132">
        <f t="shared" si="15"/>
        <v>3.8186595012440714</v>
      </c>
      <c r="X132">
        <f t="shared" si="15"/>
        <v>4.1267418374429381</v>
      </c>
      <c r="Y132">
        <f t="shared" si="15"/>
        <v>4.5878494076415635</v>
      </c>
      <c r="Z132">
        <f t="shared" si="15"/>
        <v>4.6022276859550537</v>
      </c>
      <c r="AA132">
        <f t="shared" si="15"/>
        <v>4.9028877764056338</v>
      </c>
      <c r="AB132">
        <f t="shared" si="15"/>
        <v>5.1374711167553411</v>
      </c>
      <c r="AC132">
        <f t="shared" si="15"/>
        <v>4.6123896793777099</v>
      </c>
      <c r="AD132">
        <f t="shared" si="15"/>
        <v>5.4372499728466366</v>
      </c>
      <c r="AE132">
        <f t="shared" si="15"/>
        <v>5.2304263924666454</v>
      </c>
      <c r="AF132">
        <f t="shared" si="15"/>
        <v>5.6033851821666047</v>
      </c>
      <c r="AG132">
        <f t="shared" si="15"/>
        <v>4.924364132767872</v>
      </c>
      <c r="AH132">
        <f t="shared" si="15"/>
        <v>4.9992412494594634</v>
      </c>
      <c r="AI132">
        <v>0.50709798787539462</v>
      </c>
      <c r="AL132">
        <f t="shared" si="11"/>
        <v>2.0319769396484255</v>
      </c>
    </row>
    <row r="133" spans="3:38" x14ac:dyDescent="0.15">
      <c r="C133">
        <v>275.51</v>
      </c>
      <c r="D133">
        <f t="shared" si="16"/>
        <v>0.45082666387666565</v>
      </c>
      <c r="E133">
        <v>0.8922798470084693</v>
      </c>
      <c r="F133">
        <v>0.68412861353024934</v>
      </c>
      <c r="G133">
        <v>0.51563925993528581</v>
      </c>
      <c r="H133">
        <v>0.46019629225736097</v>
      </c>
      <c r="I133">
        <v>0.45402843601895737</v>
      </c>
      <c r="J133">
        <v>0.40852575488454707</v>
      </c>
      <c r="K133">
        <v>0.40118337890537448</v>
      </c>
      <c r="L133">
        <v>0.40151194755762321</v>
      </c>
      <c r="M133">
        <v>0.38579825041006011</v>
      </c>
      <c r="N133">
        <v>0.37829818798346931</v>
      </c>
      <c r="O133">
        <v>0.35890200102616726</v>
      </c>
      <c r="P133">
        <v>0.3354984986825173</v>
      </c>
      <c r="Q133">
        <v>0.36370903277378097</v>
      </c>
      <c r="R133">
        <v>0.34610027855153203</v>
      </c>
      <c r="S133">
        <v>0.37660017862459066</v>
      </c>
      <c r="T133">
        <f t="shared" si="15"/>
        <v>0.68385279464950577</v>
      </c>
      <c r="U133">
        <f t="shared" si="15"/>
        <v>2.2776560853498982</v>
      </c>
      <c r="V133">
        <f t="shared" si="15"/>
        <v>3.9740871998611924</v>
      </c>
      <c r="W133">
        <f t="shared" si="15"/>
        <v>4.6566129493227182</v>
      </c>
      <c r="X133">
        <f t="shared" si="15"/>
        <v>4.7375726909955098</v>
      </c>
      <c r="Y133">
        <f t="shared" si="15"/>
        <v>5.3712019152989701</v>
      </c>
      <c r="Z133">
        <f t="shared" si="15"/>
        <v>5.4800199132224918</v>
      </c>
      <c r="AA133">
        <f t="shared" si="15"/>
        <v>5.4751079324033585</v>
      </c>
      <c r="AB133">
        <f t="shared" si="15"/>
        <v>5.714644280921636</v>
      </c>
      <c r="AC133">
        <f t="shared" si="15"/>
        <v>5.8324352234858896</v>
      </c>
      <c r="AD133">
        <f t="shared" si="15"/>
        <v>6.1482354324121493</v>
      </c>
      <c r="AE133">
        <f t="shared" si="15"/>
        <v>6.5528267846773991</v>
      </c>
      <c r="AF133">
        <f t="shared" si="15"/>
        <v>6.0684065490957648</v>
      </c>
      <c r="AG133">
        <f t="shared" si="15"/>
        <v>6.3661603410692447</v>
      </c>
      <c r="AH133">
        <f t="shared" si="15"/>
        <v>5.8594271307040326</v>
      </c>
      <c r="AI133">
        <v>0.45082666387666565</v>
      </c>
      <c r="AL133">
        <f t="shared" ref="AL133:AL152" si="17">SLOPE(T133:AC133,T$2:AC$2)</f>
        <v>2.3460144094365725</v>
      </c>
    </row>
    <row r="134" spans="3:38" x14ac:dyDescent="0.15">
      <c r="C134">
        <v>277.60000000000002</v>
      </c>
      <c r="D134">
        <f t="shared" si="16"/>
        <v>0.42545853955509033</v>
      </c>
      <c r="E134">
        <v>0.88784036062289418</v>
      </c>
      <c r="F134">
        <v>0.68131395079307255</v>
      </c>
      <c r="G134">
        <v>0.50879449099809182</v>
      </c>
      <c r="H134">
        <v>0.42502726281352238</v>
      </c>
      <c r="I134">
        <v>0.42685624012638229</v>
      </c>
      <c r="J134">
        <v>0.35974859953545568</v>
      </c>
      <c r="K134">
        <v>0.36128916580752163</v>
      </c>
      <c r="L134">
        <v>0.36714950306618738</v>
      </c>
      <c r="M134">
        <v>0.33932476763258612</v>
      </c>
      <c r="N134">
        <v>0.36558228250503338</v>
      </c>
      <c r="O134">
        <v>0.3335043612108774</v>
      </c>
      <c r="P134">
        <v>0.32171088914761931</v>
      </c>
      <c r="Q134">
        <v>0.32507327471356245</v>
      </c>
      <c r="R134">
        <v>0.31545961002785516</v>
      </c>
      <c r="S134">
        <v>0.36320333432569218</v>
      </c>
      <c r="T134">
        <f t="shared" si="15"/>
        <v>0.71377995734748012</v>
      </c>
      <c r="U134">
        <f t="shared" si="15"/>
        <v>2.3023923881200528</v>
      </c>
      <c r="V134">
        <f t="shared" si="15"/>
        <v>4.0542665667341948</v>
      </c>
      <c r="W134">
        <f t="shared" si="15"/>
        <v>5.1336117859114738</v>
      </c>
      <c r="X134">
        <f t="shared" si="15"/>
        <v>5.1078479797084668</v>
      </c>
      <c r="Y134">
        <f t="shared" si="15"/>
        <v>6.1340989566295061</v>
      </c>
      <c r="Z134">
        <f t="shared" si="15"/>
        <v>6.1084597678318548</v>
      </c>
      <c r="AA134">
        <f t="shared" si="15"/>
        <v>6.0119168914519321</v>
      </c>
      <c r="AB134">
        <f t="shared" si="15"/>
        <v>6.4847856815485709</v>
      </c>
      <c r="AC134">
        <f t="shared" si="15"/>
        <v>6.0375834119755662</v>
      </c>
      <c r="AD134">
        <f t="shared" si="15"/>
        <v>6.5885960197072677</v>
      </c>
      <c r="AE134">
        <f t="shared" si="15"/>
        <v>6.8046119792715913</v>
      </c>
      <c r="AF134">
        <f t="shared" si="15"/>
        <v>6.7422279684463113</v>
      </c>
      <c r="AG134">
        <f t="shared" si="15"/>
        <v>6.9223477447508133</v>
      </c>
      <c r="AH134">
        <f t="shared" si="15"/>
        <v>6.0767547113099427</v>
      </c>
      <c r="AI134">
        <v>0.42545853955509033</v>
      </c>
      <c r="AL134">
        <f t="shared" si="17"/>
        <v>2.6115888207076687</v>
      </c>
    </row>
    <row r="135" spans="3:38" x14ac:dyDescent="0.15">
      <c r="C135">
        <v>279.67</v>
      </c>
      <c r="D135">
        <f t="shared" si="16"/>
        <v>0.41560355831783263</v>
      </c>
      <c r="E135">
        <v>0.87452190146616893</v>
      </c>
      <c r="F135">
        <v>0.65051822908043311</v>
      </c>
      <c r="G135">
        <v>0.48888243590807268</v>
      </c>
      <c r="H135">
        <v>0.41521264994547435</v>
      </c>
      <c r="I135">
        <v>0.41674565560821486</v>
      </c>
      <c r="J135">
        <v>0.34813499111900531</v>
      </c>
      <c r="K135">
        <v>0.35815141870993766</v>
      </c>
      <c r="L135">
        <v>0.35076126030873339</v>
      </c>
      <c r="M135">
        <v>0.3434253690541279</v>
      </c>
      <c r="N135">
        <v>0.34121013033803116</v>
      </c>
      <c r="O135">
        <v>0.31092868137506413</v>
      </c>
      <c r="P135">
        <v>0.31956614988663518</v>
      </c>
      <c r="Q135">
        <v>0.33173461231015183</v>
      </c>
      <c r="R135">
        <v>0.33147632311977715</v>
      </c>
      <c r="S135">
        <v>0.35278356653766002</v>
      </c>
      <c r="T135">
        <f t="shared" si="15"/>
        <v>0.80446764167318197</v>
      </c>
      <c r="U135">
        <f t="shared" si="15"/>
        <v>2.5799157494363145</v>
      </c>
      <c r="V135">
        <f t="shared" si="15"/>
        <v>4.293799414668344</v>
      </c>
      <c r="W135">
        <f t="shared" si="15"/>
        <v>5.2737868828871619</v>
      </c>
      <c r="X135">
        <f t="shared" si="15"/>
        <v>5.2516750911657724</v>
      </c>
      <c r="Y135">
        <f t="shared" si="15"/>
        <v>6.3309898134550391</v>
      </c>
      <c r="Z135">
        <f t="shared" si="15"/>
        <v>6.1607965482739768</v>
      </c>
      <c r="AA135">
        <f t="shared" si="15"/>
        <v>6.2858967419847502</v>
      </c>
      <c r="AB135">
        <f t="shared" si="15"/>
        <v>6.4127127428605508</v>
      </c>
      <c r="AC135">
        <f t="shared" si="15"/>
        <v>6.4515406408972744</v>
      </c>
      <c r="AD135">
        <f t="shared" si="15"/>
        <v>7.0091502806294788</v>
      </c>
      <c r="AE135">
        <f t="shared" si="15"/>
        <v>6.844745908176372</v>
      </c>
      <c r="AF135">
        <f t="shared" si="15"/>
        <v>6.6205199414172782</v>
      </c>
      <c r="AG135">
        <f t="shared" si="15"/>
        <v>6.6251933722604965</v>
      </c>
      <c r="AH135">
        <f t="shared" si="15"/>
        <v>6.2514032162583666</v>
      </c>
      <c r="AI135">
        <v>0.41560355831783263</v>
      </c>
      <c r="AL135">
        <f t="shared" si="17"/>
        <v>2.6330938973885987</v>
      </c>
    </row>
    <row r="136" spans="3:38" x14ac:dyDescent="0.15">
      <c r="C136">
        <v>281.75</v>
      </c>
      <c r="D136">
        <f t="shared" si="16"/>
        <v>0.40980456263745707</v>
      </c>
      <c r="E136">
        <v>0.87924597031235774</v>
      </c>
      <c r="F136">
        <v>0.65200834464717372</v>
      </c>
      <c r="G136">
        <v>0.4708371359827429</v>
      </c>
      <c r="H136">
        <v>0.42448200654307522</v>
      </c>
      <c r="I136">
        <v>0.42654028436018959</v>
      </c>
      <c r="J136">
        <v>0.34444596256319171</v>
      </c>
      <c r="K136">
        <v>0.33327356672195074</v>
      </c>
      <c r="L136">
        <v>0.32221399873123285</v>
      </c>
      <c r="M136">
        <v>0.33078184800437399</v>
      </c>
      <c r="N136">
        <v>0.32928896895199744</v>
      </c>
      <c r="O136">
        <v>0.30425859415084661</v>
      </c>
      <c r="P136">
        <v>0.30179545315276668</v>
      </c>
      <c r="Q136">
        <v>0.31175059952038364</v>
      </c>
      <c r="R136">
        <v>0.34401114206128136</v>
      </c>
      <c r="S136">
        <v>0.37213456385829119</v>
      </c>
      <c r="T136">
        <f t="shared" si="15"/>
        <v>0.77214354441059041</v>
      </c>
      <c r="U136">
        <f t="shared" si="15"/>
        <v>2.5661875115926485</v>
      </c>
      <c r="V136">
        <f t="shared" si="15"/>
        <v>4.5194581694324407</v>
      </c>
      <c r="W136">
        <f t="shared" si="15"/>
        <v>5.1413139692541439</v>
      </c>
      <c r="X136">
        <f t="shared" si="15"/>
        <v>5.112290778874808</v>
      </c>
      <c r="Y136">
        <f t="shared" si="15"/>
        <v>6.3949083504798434</v>
      </c>
      <c r="Z136">
        <f t="shared" si="15"/>
        <v>6.5927496274703659</v>
      </c>
      <c r="AA136">
        <f t="shared" si="15"/>
        <v>6.7952361710903659</v>
      </c>
      <c r="AB136">
        <f t="shared" si="15"/>
        <v>6.6377771421601448</v>
      </c>
      <c r="AC136">
        <f t="shared" si="15"/>
        <v>6.6649175318188014</v>
      </c>
      <c r="AD136">
        <f t="shared" si="15"/>
        <v>7.1392638030590119</v>
      </c>
      <c r="AE136">
        <f t="shared" si="15"/>
        <v>7.188034791148473</v>
      </c>
      <c r="AF136">
        <f t="shared" si="15"/>
        <v>6.9933106280593158</v>
      </c>
      <c r="AG136">
        <f t="shared" si="15"/>
        <v>6.402487394521482</v>
      </c>
      <c r="AH136">
        <f t="shared" si="15"/>
        <v>5.930998555895675</v>
      </c>
      <c r="AI136">
        <v>0.40980456263745707</v>
      </c>
      <c r="AL136">
        <f t="shared" si="17"/>
        <v>2.873784829716441</v>
      </c>
    </row>
    <row r="137" spans="3:38" x14ac:dyDescent="0.15">
      <c r="C137">
        <v>283.83</v>
      </c>
      <c r="D137">
        <f t="shared" si="16"/>
        <v>0.40407246256414014</v>
      </c>
      <c r="E137">
        <v>0.87048083052545311</v>
      </c>
      <c r="F137">
        <v>0.63909400973542163</v>
      </c>
      <c r="G137">
        <v>0.4940678669210985</v>
      </c>
      <c r="H137">
        <v>0.4138495092693566</v>
      </c>
      <c r="I137">
        <v>0.39842022116903636</v>
      </c>
      <c r="J137">
        <v>0.3339253996447602</v>
      </c>
      <c r="K137">
        <v>0.34627280469765565</v>
      </c>
      <c r="L137">
        <v>0.33595897652780715</v>
      </c>
      <c r="M137">
        <v>0.3172840349917988</v>
      </c>
      <c r="N137">
        <v>0.32769948076719296</v>
      </c>
      <c r="O137">
        <v>0.30528476141611083</v>
      </c>
      <c r="P137">
        <v>0.30026349653777801</v>
      </c>
      <c r="Q137">
        <v>0.27622346567190692</v>
      </c>
      <c r="R137">
        <v>0.30779944289693595</v>
      </c>
      <c r="S137">
        <v>0.39446263768978868</v>
      </c>
      <c r="T137">
        <f t="shared" si="15"/>
        <v>0.83225724743566987</v>
      </c>
      <c r="U137">
        <f t="shared" si="15"/>
        <v>2.6862222920338144</v>
      </c>
      <c r="V137">
        <f t="shared" si="15"/>
        <v>4.2304943327936577</v>
      </c>
      <c r="W137">
        <f t="shared" si="15"/>
        <v>5.2935172525246816</v>
      </c>
      <c r="X137">
        <f t="shared" si="15"/>
        <v>5.5214879916801411</v>
      </c>
      <c r="Y137">
        <f t="shared" si="15"/>
        <v>6.5810259918584464</v>
      </c>
      <c r="Z137">
        <f t="shared" si="15"/>
        <v>6.3631701702402221</v>
      </c>
      <c r="AA137">
        <f t="shared" si="15"/>
        <v>6.5445973208412713</v>
      </c>
      <c r="AB137">
        <f t="shared" si="15"/>
        <v>6.8877473810630434</v>
      </c>
      <c r="AC137">
        <f t="shared" si="15"/>
        <v>6.69394984652814</v>
      </c>
      <c r="AD137">
        <f t="shared" si="15"/>
        <v>7.1190617637715858</v>
      </c>
      <c r="AE137">
        <f t="shared" si="15"/>
        <v>7.2185692081933013</v>
      </c>
      <c r="AF137">
        <f t="shared" si="15"/>
        <v>7.7192704957791047</v>
      </c>
      <c r="AG137">
        <f t="shared" si="15"/>
        <v>7.0698412051828274</v>
      </c>
      <c r="AH137">
        <f t="shared" si="15"/>
        <v>5.5813851071518199</v>
      </c>
      <c r="AI137">
        <v>0.40407246256414014</v>
      </c>
      <c r="AL137">
        <f t="shared" si="17"/>
        <v>2.8477563036310682</v>
      </c>
    </row>
    <row r="138" spans="3:38" x14ac:dyDescent="0.15">
      <c r="C138">
        <v>285.92</v>
      </c>
      <c r="D138">
        <f t="shared" si="16"/>
        <v>0.3935497354982358</v>
      </c>
      <c r="E138">
        <v>0.85568254257353615</v>
      </c>
      <c r="F138">
        <v>0.63810059935759456</v>
      </c>
      <c r="G138">
        <v>0.45507342570314446</v>
      </c>
      <c r="H138">
        <v>0.40567066521264994</v>
      </c>
      <c r="I138">
        <v>0.40568720379146922</v>
      </c>
      <c r="J138">
        <v>0.33857084301134033</v>
      </c>
      <c r="K138">
        <v>0.34604867990497107</v>
      </c>
      <c r="L138">
        <v>0.32406428420384858</v>
      </c>
      <c r="M138">
        <v>0.30874111536358667</v>
      </c>
      <c r="N138">
        <v>0.30094309632298399</v>
      </c>
      <c r="O138">
        <v>0.30015392508978961</v>
      </c>
      <c r="P138">
        <v>0.28616949567988231</v>
      </c>
      <c r="Q138">
        <v>0.28066435740296647</v>
      </c>
      <c r="R138">
        <v>0.29596100278551535</v>
      </c>
      <c r="S138">
        <v>0.36171479607025903</v>
      </c>
      <c r="T138">
        <f t="shared" si="15"/>
        <v>0.93513499863620742</v>
      </c>
      <c r="U138">
        <f t="shared" si="15"/>
        <v>2.6955559729412037</v>
      </c>
      <c r="V138">
        <f t="shared" si="15"/>
        <v>4.723778987274077</v>
      </c>
      <c r="W138">
        <f t="shared" si="15"/>
        <v>5.4132817078999098</v>
      </c>
      <c r="X138">
        <f t="shared" si="15"/>
        <v>5.4130371019702199</v>
      </c>
      <c r="Y138">
        <f t="shared" si="15"/>
        <v>6.498131540472837</v>
      </c>
      <c r="Z138">
        <f t="shared" si="15"/>
        <v>6.3670549227229678</v>
      </c>
      <c r="AA138">
        <f t="shared" si="15"/>
        <v>6.7608802490010564</v>
      </c>
      <c r="AB138">
        <f t="shared" si="15"/>
        <v>7.0515130056259077</v>
      </c>
      <c r="AC138">
        <f t="shared" si="15"/>
        <v>7.2050044851964881</v>
      </c>
      <c r="AD138">
        <f t="shared" si="15"/>
        <v>7.2207591136542266</v>
      </c>
      <c r="AE138">
        <f t="shared" si="15"/>
        <v>7.5070260088079506</v>
      </c>
      <c r="AF138">
        <f t="shared" si="15"/>
        <v>7.6235746873330372</v>
      </c>
      <c r="AG138">
        <f t="shared" si="15"/>
        <v>7.305165484102516</v>
      </c>
      <c r="AH138">
        <f t="shared" si="15"/>
        <v>6.1013954030258635</v>
      </c>
      <c r="AI138">
        <v>0.3935497354982358</v>
      </c>
      <c r="AL138">
        <f t="shared" si="17"/>
        <v>2.9826654906903118</v>
      </c>
    </row>
    <row r="139" spans="3:38" x14ac:dyDescent="0.15">
      <c r="C139">
        <v>288</v>
      </c>
      <c r="D139">
        <f t="shared" si="16"/>
        <v>0.38358146685928257</v>
      </c>
      <c r="E139">
        <v>0.84788498315271843</v>
      </c>
      <c r="F139">
        <v>0.60747044604125966</v>
      </c>
      <c r="G139">
        <v>0.44968057744959761</v>
      </c>
      <c r="H139">
        <v>0.39122137404580154</v>
      </c>
      <c r="I139">
        <v>0.38894154818325433</v>
      </c>
      <c r="J139">
        <v>0.34034704194562099</v>
      </c>
      <c r="K139">
        <v>0.33820431216101121</v>
      </c>
      <c r="L139">
        <v>0.31454853034468178</v>
      </c>
      <c r="M139">
        <v>0.3148920174958994</v>
      </c>
      <c r="N139">
        <v>0.30226766981032105</v>
      </c>
      <c r="O139">
        <v>0.28681375064135456</v>
      </c>
      <c r="P139">
        <v>0.27912249525093447</v>
      </c>
      <c r="Q139">
        <v>0.28466115996092012</v>
      </c>
      <c r="R139">
        <v>0.29805013927576601</v>
      </c>
      <c r="S139">
        <v>0.30961595713009826</v>
      </c>
      <c r="T139">
        <f t="shared" si="15"/>
        <v>0.99006171278313437</v>
      </c>
      <c r="U139">
        <f t="shared" si="15"/>
        <v>2.9907105206553806</v>
      </c>
      <c r="V139">
        <f t="shared" si="15"/>
        <v>4.7953066569279104</v>
      </c>
      <c r="W139">
        <f t="shared" si="15"/>
        <v>5.6308902310958038</v>
      </c>
      <c r="X139">
        <f t="shared" si="15"/>
        <v>5.6659572503629381</v>
      </c>
      <c r="Y139">
        <f t="shared" si="15"/>
        <v>6.4667368220342798</v>
      </c>
      <c r="Z139">
        <f t="shared" si="15"/>
        <v>6.5046305536242031</v>
      </c>
      <c r="AA139">
        <f t="shared" si="15"/>
        <v>6.9397014313445453</v>
      </c>
      <c r="AB139">
        <f t="shared" si="15"/>
        <v>6.9331530031603403</v>
      </c>
      <c r="AC139">
        <f t="shared" si="15"/>
        <v>7.1786539817106139</v>
      </c>
      <c r="AD139">
        <f t="shared" si="15"/>
        <v>7.4935333581147692</v>
      </c>
      <c r="AE139">
        <f t="shared" si="15"/>
        <v>7.6566272546212559</v>
      </c>
      <c r="AF139">
        <f t="shared" si="15"/>
        <v>7.5387343106901614</v>
      </c>
      <c r="AG139">
        <f t="shared" si="15"/>
        <v>7.2629613241582369</v>
      </c>
      <c r="AH139">
        <f t="shared" si="15"/>
        <v>7.0345355848612456</v>
      </c>
      <c r="AI139">
        <v>0.38358146685928257</v>
      </c>
      <c r="AL139">
        <f t="shared" si="17"/>
        <v>2.8481305101173899</v>
      </c>
    </row>
    <row r="140" spans="3:38" x14ac:dyDescent="0.15">
      <c r="C140">
        <v>290.08</v>
      </c>
      <c r="D140">
        <f t="shared" si="16"/>
        <v>0.38558073866437631</v>
      </c>
      <c r="E140">
        <v>0.84276249886167021</v>
      </c>
      <c r="F140">
        <v>0.61864631279181426</v>
      </c>
      <c r="G140">
        <v>0.46005143947564925</v>
      </c>
      <c r="H140">
        <v>0.38113413304252997</v>
      </c>
      <c r="I140">
        <v>0.38135860979462877</v>
      </c>
      <c r="J140">
        <v>0.33242246208498427</v>
      </c>
      <c r="K140">
        <v>0.32296382625846071</v>
      </c>
      <c r="L140">
        <v>0.31428420384859379</v>
      </c>
      <c r="M140">
        <v>0.30241935483870969</v>
      </c>
      <c r="N140">
        <v>0.31286425770901766</v>
      </c>
      <c r="O140">
        <v>0.30477167778347869</v>
      </c>
      <c r="P140">
        <v>0.27697775598995034</v>
      </c>
      <c r="Q140">
        <v>0.30286881605826449</v>
      </c>
      <c r="R140">
        <v>0.29526462395543174</v>
      </c>
      <c r="S140">
        <v>0.33492110747246207</v>
      </c>
      <c r="T140">
        <f t="shared" ref="T140:AH152" si="18">-6*LN(E140)</f>
        <v>1.0264205636083794</v>
      </c>
      <c r="U140">
        <f t="shared" si="18"/>
        <v>2.8813293265650044</v>
      </c>
      <c r="V140">
        <f t="shared" si="18"/>
        <v>4.6585018248232561</v>
      </c>
      <c r="W140">
        <f t="shared" si="18"/>
        <v>5.7876234634956001</v>
      </c>
      <c r="X140">
        <f t="shared" si="18"/>
        <v>5.7840906808844696</v>
      </c>
      <c r="Y140">
        <f t="shared" si="18"/>
        <v>6.6080918569062277</v>
      </c>
      <c r="Z140">
        <f t="shared" si="18"/>
        <v>6.7812897302341639</v>
      </c>
      <c r="AA140">
        <f t="shared" si="18"/>
        <v>6.944745567833305</v>
      </c>
      <c r="AB140">
        <f t="shared" si="18"/>
        <v>7.1756437957720305</v>
      </c>
      <c r="AC140">
        <f t="shared" si="18"/>
        <v>6.9719151836988944</v>
      </c>
      <c r="AD140">
        <f t="shared" si="18"/>
        <v>7.1291542808694954</v>
      </c>
      <c r="AE140">
        <f t="shared" si="18"/>
        <v>7.7029084758279467</v>
      </c>
      <c r="AF140">
        <f t="shared" si="18"/>
        <v>7.1667331051534084</v>
      </c>
      <c r="AG140">
        <f t="shared" si="18"/>
        <v>7.3192997662572701</v>
      </c>
      <c r="AH140">
        <f t="shared" si="18"/>
        <v>6.5631616498426339</v>
      </c>
      <c r="AI140">
        <v>0.38558073866437631</v>
      </c>
      <c r="AL140">
        <f t="shared" si="17"/>
        <v>2.8628186278374539</v>
      </c>
    </row>
    <row r="141" spans="3:38" x14ac:dyDescent="0.15">
      <c r="C141">
        <v>292.16000000000003</v>
      </c>
      <c r="D141">
        <f t="shared" si="16"/>
        <v>0.37547173671066342</v>
      </c>
      <c r="E141">
        <v>0.83251753027957387</v>
      </c>
      <c r="F141">
        <v>0.61359647670452666</v>
      </c>
      <c r="G141">
        <v>0.42914627063801547</v>
      </c>
      <c r="H141">
        <v>0.38904034896401307</v>
      </c>
      <c r="I141">
        <v>0.35639810426540286</v>
      </c>
      <c r="J141">
        <v>0.30687252356879358</v>
      </c>
      <c r="K141">
        <v>0.32273970146577613</v>
      </c>
      <c r="L141">
        <v>0.30133220554028339</v>
      </c>
      <c r="M141">
        <v>0.30959540732640789</v>
      </c>
      <c r="N141">
        <v>0.29326057009642892</v>
      </c>
      <c r="O141">
        <v>0.27732170343766033</v>
      </c>
      <c r="P141">
        <v>0.28371836509590048</v>
      </c>
      <c r="Q141">
        <v>0.28776978417266186</v>
      </c>
      <c r="R141">
        <v>0.28342618384401114</v>
      </c>
      <c r="S141">
        <v>0.34534087526049423</v>
      </c>
      <c r="T141">
        <f t="shared" si="18"/>
        <v>1.0998059997381626</v>
      </c>
      <c r="U141">
        <f t="shared" si="18"/>
        <v>2.9305066257152421</v>
      </c>
      <c r="V141">
        <f t="shared" si="18"/>
        <v>5.0757447658118728</v>
      </c>
      <c r="W141">
        <f t="shared" si="18"/>
        <v>5.6644332953971146</v>
      </c>
      <c r="X141">
        <f t="shared" si="18"/>
        <v>6.1902414151216334</v>
      </c>
      <c r="Y141">
        <f t="shared" si="18"/>
        <v>7.0879371018170314</v>
      </c>
      <c r="Z141">
        <f t="shared" si="18"/>
        <v>6.7854549508110189</v>
      </c>
      <c r="AA141">
        <f t="shared" si="18"/>
        <v>7.197251699646749</v>
      </c>
      <c r="AB141">
        <f t="shared" si="18"/>
        <v>7.0349338295617319</v>
      </c>
      <c r="AC141">
        <f t="shared" si="18"/>
        <v>7.3601624846312461</v>
      </c>
      <c r="AD141">
        <f t="shared" si="18"/>
        <v>7.6954623745697877</v>
      </c>
      <c r="AE141">
        <f t="shared" si="18"/>
        <v>7.55863923030393</v>
      </c>
      <c r="AF141">
        <f t="shared" si="18"/>
        <v>7.4735668741005323</v>
      </c>
      <c r="AG141">
        <f t="shared" si="18"/>
        <v>7.5648213849934471</v>
      </c>
      <c r="AH141">
        <f t="shared" si="18"/>
        <v>6.3793398330712936</v>
      </c>
      <c r="AI141">
        <v>0.37547173671066342</v>
      </c>
      <c r="AL141">
        <f t="shared" si="17"/>
        <v>2.8859073601874021</v>
      </c>
    </row>
    <row r="142" spans="3:38" x14ac:dyDescent="0.15">
      <c r="C142">
        <v>294.24</v>
      </c>
      <c r="D142">
        <f t="shared" si="16"/>
        <v>0.37328268093596012</v>
      </c>
      <c r="E142">
        <v>0.82711046352791195</v>
      </c>
      <c r="F142">
        <v>0.61483823967681051</v>
      </c>
      <c r="G142">
        <v>0.43972454990458809</v>
      </c>
      <c r="H142">
        <v>0.36668484187568157</v>
      </c>
      <c r="I142">
        <v>0.35703001579778831</v>
      </c>
      <c r="J142">
        <v>0.32299494466457168</v>
      </c>
      <c r="K142">
        <v>0.31355058496570887</v>
      </c>
      <c r="L142">
        <v>0.30873334743074649</v>
      </c>
      <c r="M142">
        <v>0.2937055768179333</v>
      </c>
      <c r="N142">
        <v>0.29696937586097277</v>
      </c>
      <c r="O142">
        <v>0.28758337609030271</v>
      </c>
      <c r="P142">
        <v>0.29168453949384154</v>
      </c>
      <c r="Q142">
        <v>0.27089439559463541</v>
      </c>
      <c r="R142">
        <v>0.28621169916434541</v>
      </c>
      <c r="S142">
        <v>0.32152426317356358</v>
      </c>
      <c r="T142">
        <f t="shared" si="18"/>
        <v>1.1389021290141366</v>
      </c>
      <c r="U142">
        <f t="shared" si="18"/>
        <v>2.9183764241309662</v>
      </c>
      <c r="V142">
        <f t="shared" si="18"/>
        <v>4.9296406262887817</v>
      </c>
      <c r="W142">
        <f t="shared" si="18"/>
        <v>6.0195152480424969</v>
      </c>
      <c r="X142">
        <f t="shared" si="18"/>
        <v>6.1796125372313409</v>
      </c>
      <c r="Y142">
        <f t="shared" si="18"/>
        <v>6.7807116424514291</v>
      </c>
      <c r="Z142">
        <f t="shared" si="18"/>
        <v>6.9587674582384107</v>
      </c>
      <c r="AA142">
        <f t="shared" si="18"/>
        <v>7.0516639676489614</v>
      </c>
      <c r="AB142">
        <f t="shared" si="18"/>
        <v>7.3510647168821848</v>
      </c>
      <c r="AC142">
        <f t="shared" si="18"/>
        <v>7.2847575424501079</v>
      </c>
      <c r="AD142">
        <f t="shared" si="18"/>
        <v>7.4774547419720783</v>
      </c>
      <c r="AE142">
        <f t="shared" si="18"/>
        <v>7.392494429432813</v>
      </c>
      <c r="AF142">
        <f t="shared" si="18"/>
        <v>7.8361573092100398</v>
      </c>
      <c r="AG142">
        <f t="shared" si="18"/>
        <v>7.5061412106716086</v>
      </c>
      <c r="AH142">
        <f t="shared" si="18"/>
        <v>6.8080936169641637</v>
      </c>
      <c r="AI142">
        <v>0.37328268093596012</v>
      </c>
      <c r="AL142">
        <f t="shared" si="17"/>
        <v>2.9008866359773786</v>
      </c>
    </row>
    <row r="143" spans="3:38" x14ac:dyDescent="0.15">
      <c r="C143">
        <v>296.32</v>
      </c>
      <c r="D143">
        <f t="shared" si="16"/>
        <v>0.3672660128205163</v>
      </c>
      <c r="E143">
        <v>0.83217603132683737</v>
      </c>
      <c r="F143">
        <v>0.58975462763667674</v>
      </c>
      <c r="G143">
        <v>0.4308056085621837</v>
      </c>
      <c r="H143">
        <v>0.37486368593238822</v>
      </c>
      <c r="I143">
        <v>0.3434439178515008</v>
      </c>
      <c r="J143">
        <v>0.30140729607869926</v>
      </c>
      <c r="K143">
        <v>0.29629297592899723</v>
      </c>
      <c r="L143">
        <v>0.28996616620850074</v>
      </c>
      <c r="M143">
        <v>0.3008816293056315</v>
      </c>
      <c r="N143">
        <v>0.29034650842428739</v>
      </c>
      <c r="O143">
        <v>0.28501795792714213</v>
      </c>
      <c r="P143">
        <v>0.27636497334395488</v>
      </c>
      <c r="Q143">
        <v>0.27355893063327114</v>
      </c>
      <c r="R143">
        <v>0.28621169916434541</v>
      </c>
      <c r="S143">
        <v>0.33789818398332838</v>
      </c>
      <c r="T143">
        <f t="shared" si="18"/>
        <v>1.1022677065560642</v>
      </c>
      <c r="U143">
        <f t="shared" si="18"/>
        <v>3.1682922836894312</v>
      </c>
      <c r="V143">
        <f t="shared" si="18"/>
        <v>5.0525898890284573</v>
      </c>
      <c r="W143">
        <f t="shared" si="18"/>
        <v>5.887156939654103</v>
      </c>
      <c r="X143">
        <f t="shared" si="18"/>
        <v>6.4123886847424023</v>
      </c>
      <c r="Y143">
        <f t="shared" si="18"/>
        <v>7.1957567147266754</v>
      </c>
      <c r="Z143">
        <f t="shared" si="18"/>
        <v>7.2984391837615075</v>
      </c>
      <c r="AA143">
        <f t="shared" si="18"/>
        <v>7.427946186326615</v>
      </c>
      <c r="AB143">
        <f t="shared" si="18"/>
        <v>7.2062300982020417</v>
      </c>
      <c r="AC143">
        <f t="shared" si="18"/>
        <v>7.4200812758353027</v>
      </c>
      <c r="AD143">
        <f t="shared" si="18"/>
        <v>7.5312185425672569</v>
      </c>
      <c r="AE143">
        <f t="shared" si="18"/>
        <v>7.7161975178052638</v>
      </c>
      <c r="AF143">
        <f t="shared" si="18"/>
        <v>7.7774292710130624</v>
      </c>
      <c r="AG143">
        <f t="shared" si="18"/>
        <v>7.5061412106716086</v>
      </c>
      <c r="AH143">
        <f t="shared" si="18"/>
        <v>6.510063958180738</v>
      </c>
      <c r="AI143">
        <v>0.3672660128205163</v>
      </c>
      <c r="AL143">
        <f t="shared" si="17"/>
        <v>2.9286578269506549</v>
      </c>
    </row>
    <row r="144" spans="3:38" x14ac:dyDescent="0.15">
      <c r="C144">
        <v>298.39999999999998</v>
      </c>
      <c r="D144">
        <f t="shared" si="16"/>
        <v>0.36166675763561495</v>
      </c>
      <c r="E144">
        <v>0.82454922138238784</v>
      </c>
      <c r="F144">
        <v>0.59389383754428948</v>
      </c>
      <c r="G144">
        <v>0.41607898448519043</v>
      </c>
      <c r="H144">
        <v>0.36286804798255179</v>
      </c>
      <c r="I144">
        <v>0.34249605055292259</v>
      </c>
      <c r="J144">
        <v>0.30905861456483125</v>
      </c>
      <c r="K144">
        <v>0.30413734367295708</v>
      </c>
      <c r="L144">
        <v>0.29816028758722773</v>
      </c>
      <c r="M144">
        <v>0.29182613449972661</v>
      </c>
      <c r="N144">
        <v>0.29485005828123345</v>
      </c>
      <c r="O144">
        <v>0.26167265264238071</v>
      </c>
      <c r="P144">
        <v>0.25675592867210001</v>
      </c>
      <c r="Q144">
        <v>0.26956212807531749</v>
      </c>
      <c r="R144">
        <v>0.28203342618384403</v>
      </c>
      <c r="S144">
        <v>0.31705864840726411</v>
      </c>
      <c r="T144">
        <f t="shared" si="18"/>
        <v>1.1575106418107826</v>
      </c>
      <c r="U144">
        <f t="shared" si="18"/>
        <v>3.126328201593378</v>
      </c>
      <c r="V144">
        <f t="shared" si="18"/>
        <v>5.2612810211538452</v>
      </c>
      <c r="W144">
        <f t="shared" si="18"/>
        <v>6.0822960898874632</v>
      </c>
      <c r="X144">
        <f t="shared" si="18"/>
        <v>6.4289709154721102</v>
      </c>
      <c r="Y144">
        <f t="shared" si="18"/>
        <v>7.0453459735509689</v>
      </c>
      <c r="Z144">
        <f t="shared" si="18"/>
        <v>7.1416553472220805</v>
      </c>
      <c r="AA144">
        <f t="shared" si="18"/>
        <v>7.2607443556299707</v>
      </c>
      <c r="AB144">
        <f t="shared" si="18"/>
        <v>7.3895825030881888</v>
      </c>
      <c r="AC144">
        <f t="shared" si="18"/>
        <v>7.3277299732297987</v>
      </c>
      <c r="AD144">
        <f t="shared" si="18"/>
        <v>8.043965842735135</v>
      </c>
      <c r="AE144">
        <f t="shared" si="18"/>
        <v>8.1577760352885065</v>
      </c>
      <c r="AF144">
        <f t="shared" si="18"/>
        <v>7.8657383058571924</v>
      </c>
      <c r="AG144">
        <f t="shared" si="18"/>
        <v>7.5943780950097812</v>
      </c>
      <c r="AH144">
        <f t="shared" si="18"/>
        <v>6.8920110688126028</v>
      </c>
      <c r="AI144">
        <v>0.36166675763561495</v>
      </c>
      <c r="AL144">
        <f t="shared" si="17"/>
        <v>2.8399406049598319</v>
      </c>
    </row>
    <row r="145" spans="3:38" x14ac:dyDescent="0.15">
      <c r="C145">
        <v>300.08999999999997</v>
      </c>
      <c r="D145">
        <f t="shared" si="16"/>
        <v>0.35713045551839967</v>
      </c>
      <c r="E145">
        <v>0.81106001274929429</v>
      </c>
      <c r="F145">
        <v>0.57899268187688335</v>
      </c>
      <c r="G145">
        <v>0.4225089189413424</v>
      </c>
      <c r="H145">
        <v>0.37540894220283533</v>
      </c>
      <c r="I145">
        <v>0.35007898894154821</v>
      </c>
      <c r="J145">
        <v>0.29129662522202487</v>
      </c>
      <c r="K145">
        <v>0.2947241023802053</v>
      </c>
      <c r="L145">
        <v>0.28309367731021357</v>
      </c>
      <c r="M145">
        <v>0.28704209950792781</v>
      </c>
      <c r="N145">
        <v>0.27816043234078625</v>
      </c>
      <c r="O145">
        <v>0.28501795792714213</v>
      </c>
      <c r="P145">
        <v>0.25614314602610455</v>
      </c>
      <c r="Q145">
        <v>0.27444710897948305</v>
      </c>
      <c r="R145">
        <v>0.26532033426183843</v>
      </c>
      <c r="S145">
        <v>0.30366180410836563</v>
      </c>
      <c r="T145">
        <f t="shared" si="18"/>
        <v>1.2564793748799128</v>
      </c>
      <c r="U145">
        <f t="shared" si="18"/>
        <v>3.2787926444068178</v>
      </c>
      <c r="V145">
        <f t="shared" si="18"/>
        <v>5.169268334924296</v>
      </c>
      <c r="W145">
        <f t="shared" si="18"/>
        <v>5.8784360078862044</v>
      </c>
      <c r="X145">
        <f t="shared" si="18"/>
        <v>6.2975788036262843</v>
      </c>
      <c r="Y145">
        <f t="shared" si="18"/>
        <v>7.4004792018929511</v>
      </c>
      <c r="Z145">
        <f t="shared" si="18"/>
        <v>7.3302936385601054</v>
      </c>
      <c r="AA145">
        <f t="shared" si="18"/>
        <v>7.5718645252915033</v>
      </c>
      <c r="AB145">
        <f t="shared" si="18"/>
        <v>7.4887583147954517</v>
      </c>
      <c r="AC145">
        <f t="shared" si="18"/>
        <v>7.6773434219736538</v>
      </c>
      <c r="AD145">
        <f t="shared" si="18"/>
        <v>7.5312185425672569</v>
      </c>
      <c r="AE145">
        <f t="shared" si="18"/>
        <v>8.1721129596727948</v>
      </c>
      <c r="AF145">
        <f t="shared" si="18"/>
        <v>7.7579803074680367</v>
      </c>
      <c r="AG145">
        <f t="shared" si="18"/>
        <v>7.9609042468888118</v>
      </c>
      <c r="AH145">
        <f t="shared" si="18"/>
        <v>7.1510441000038547</v>
      </c>
      <c r="AI145">
        <v>0.35713045551839967</v>
      </c>
      <c r="AL145">
        <f t="shared" si="17"/>
        <v>3.0441209863581671</v>
      </c>
    </row>
    <row r="146" spans="3:38" x14ac:dyDescent="0.15">
      <c r="C146">
        <v>300.02999999999997</v>
      </c>
      <c r="D146">
        <f t="shared" si="16"/>
        <v>0.35083462135947557</v>
      </c>
      <c r="E146">
        <v>0.79836763500591934</v>
      </c>
      <c r="F146">
        <v>0.57543296135633626</v>
      </c>
      <c r="G146">
        <v>0.42479050858707379</v>
      </c>
      <c r="H146">
        <v>0.34923664122137404</v>
      </c>
      <c r="I146">
        <v>0.34281200631911535</v>
      </c>
      <c r="J146">
        <v>0.29115999453477254</v>
      </c>
      <c r="K146">
        <v>0.29293110403872874</v>
      </c>
      <c r="L146">
        <v>0.27119898498625505</v>
      </c>
      <c r="M146">
        <v>0.27867003827227993</v>
      </c>
      <c r="N146">
        <v>0.28531312917240648</v>
      </c>
      <c r="O146">
        <v>0.25679835813237556</v>
      </c>
      <c r="P146">
        <v>0.24878975427415895</v>
      </c>
      <c r="Q146">
        <v>0.2828848032684963</v>
      </c>
      <c r="R146">
        <v>0.27089136490250698</v>
      </c>
      <c r="S146">
        <v>0.29324203632033347</v>
      </c>
      <c r="T146">
        <f t="shared" si="18"/>
        <v>1.3511165527426643</v>
      </c>
      <c r="U146">
        <f t="shared" si="18"/>
        <v>3.3157952715438297</v>
      </c>
      <c r="V146">
        <f t="shared" si="18"/>
        <v>5.1369549153287402</v>
      </c>
      <c r="W146">
        <f t="shared" si="18"/>
        <v>6.3120331888777272</v>
      </c>
      <c r="X146">
        <f t="shared" si="18"/>
        <v>6.4234384116222989</v>
      </c>
      <c r="Y146">
        <f t="shared" si="18"/>
        <v>7.4032941210156604</v>
      </c>
      <c r="Z146">
        <f t="shared" si="18"/>
        <v>7.3669070244859647</v>
      </c>
      <c r="AA146">
        <f t="shared" si="18"/>
        <v>7.8294147935937062</v>
      </c>
      <c r="AB146">
        <f t="shared" si="18"/>
        <v>7.6663611334531971</v>
      </c>
      <c r="AC146">
        <f t="shared" si="18"/>
        <v>7.5250080179447361</v>
      </c>
      <c r="AD146">
        <f t="shared" si="18"/>
        <v>8.1567846045137138</v>
      </c>
      <c r="AE146">
        <f t="shared" si="18"/>
        <v>8.3468825972109375</v>
      </c>
      <c r="AF146">
        <f t="shared" si="18"/>
        <v>7.5762931187812015</v>
      </c>
      <c r="AG146">
        <f t="shared" si="18"/>
        <v>7.8362244359383384</v>
      </c>
      <c r="AH146">
        <f t="shared" si="18"/>
        <v>7.360541690641222</v>
      </c>
      <c r="AI146">
        <v>0.35083462135947557</v>
      </c>
      <c r="AL146">
        <f t="shared" si="17"/>
        <v>2.9844289018611145</v>
      </c>
    </row>
    <row r="147" spans="3:38" x14ac:dyDescent="0.15">
      <c r="C147">
        <v>300.02</v>
      </c>
      <c r="D147">
        <f t="shared" si="16"/>
        <v>0.35206417216281349</v>
      </c>
      <c r="E147">
        <v>0.80605136144249168</v>
      </c>
      <c r="F147">
        <v>0.57493625616742272</v>
      </c>
      <c r="G147">
        <v>0.39927818800298681</v>
      </c>
      <c r="H147">
        <v>0.34323882224645585</v>
      </c>
      <c r="I147">
        <v>0.34186413902053714</v>
      </c>
      <c r="J147">
        <v>0.28391856811039762</v>
      </c>
      <c r="K147">
        <v>0.30032722219731944</v>
      </c>
      <c r="L147">
        <v>0.29102347219285263</v>
      </c>
      <c r="M147">
        <v>0.28259978130125751</v>
      </c>
      <c r="N147">
        <v>0.29829394934830983</v>
      </c>
      <c r="O147">
        <v>0.25474602360184712</v>
      </c>
      <c r="P147">
        <v>0.247564188982168</v>
      </c>
      <c r="Q147">
        <v>0.24247268851585396</v>
      </c>
      <c r="R147">
        <v>0.27228412256267409</v>
      </c>
      <c r="S147">
        <v>0.34236379874962791</v>
      </c>
      <c r="T147">
        <f t="shared" si="18"/>
        <v>1.2936468877903766</v>
      </c>
      <c r="U147">
        <f t="shared" si="18"/>
        <v>3.3209766190160801</v>
      </c>
      <c r="V147">
        <f t="shared" si="18"/>
        <v>5.5085813519538238</v>
      </c>
      <c r="W147">
        <f t="shared" si="18"/>
        <v>6.4159727959920492</v>
      </c>
      <c r="X147">
        <f t="shared" si="18"/>
        <v>6.4400512510310985</v>
      </c>
      <c r="Y147">
        <f t="shared" si="18"/>
        <v>7.5544068836523266</v>
      </c>
      <c r="Z147">
        <f t="shared" si="18"/>
        <v>7.2172959485615538</v>
      </c>
      <c r="AA147">
        <f t="shared" si="18"/>
        <v>7.4061081276419163</v>
      </c>
      <c r="AB147">
        <f t="shared" si="18"/>
        <v>7.5823414956774595</v>
      </c>
      <c r="AC147">
        <f t="shared" si="18"/>
        <v>7.2580552286852544</v>
      </c>
      <c r="AD147">
        <f t="shared" si="18"/>
        <v>8.2049292961340008</v>
      </c>
      <c r="AE147">
        <f t="shared" si="18"/>
        <v>8.3765122870544335</v>
      </c>
      <c r="AF147">
        <f t="shared" si="18"/>
        <v>8.5011971977447516</v>
      </c>
      <c r="AG147">
        <f t="shared" si="18"/>
        <v>7.8054551377368231</v>
      </c>
      <c r="AH147">
        <f t="shared" si="18"/>
        <v>6.4312882095299813</v>
      </c>
      <c r="AI147">
        <v>0.35206417216281349</v>
      </c>
      <c r="AL147">
        <f t="shared" si="17"/>
        <v>2.7297246014193677</v>
      </c>
    </row>
    <row r="148" spans="3:38" x14ac:dyDescent="0.15">
      <c r="C148">
        <v>300.01</v>
      </c>
      <c r="D148">
        <f t="shared" si="16"/>
        <v>0.34460901573347008</v>
      </c>
      <c r="E148">
        <v>0.80394545123394967</v>
      </c>
      <c r="F148">
        <v>0.56318090002980226</v>
      </c>
      <c r="G148">
        <v>0.38496639840703561</v>
      </c>
      <c r="H148">
        <v>0.34596510359869137</v>
      </c>
      <c r="I148">
        <v>0.32606635071090045</v>
      </c>
      <c r="J148">
        <v>0.28829075010247301</v>
      </c>
      <c r="K148">
        <v>0.28822448339235285</v>
      </c>
      <c r="L148">
        <v>0.27833580038063016</v>
      </c>
      <c r="M148">
        <v>0.28584609075997813</v>
      </c>
      <c r="N148">
        <v>0.29537988767616824</v>
      </c>
      <c r="O148">
        <v>0.25012827090815803</v>
      </c>
      <c r="P148">
        <v>0.24143636252221334</v>
      </c>
      <c r="Q148">
        <v>0.25446309618971485</v>
      </c>
      <c r="R148">
        <v>0.25626740947075211</v>
      </c>
      <c r="S148">
        <v>0.30663888061923195</v>
      </c>
      <c r="T148">
        <f t="shared" si="18"/>
        <v>1.3093431529728417</v>
      </c>
      <c r="U148">
        <f t="shared" si="18"/>
        <v>3.4449263280763809</v>
      </c>
      <c r="V148">
        <f t="shared" si="18"/>
        <v>5.7275953522082554</v>
      </c>
      <c r="W148">
        <f t="shared" si="18"/>
        <v>6.3685041939718072</v>
      </c>
      <c r="X148">
        <f t="shared" si="18"/>
        <v>6.7239263312206115</v>
      </c>
      <c r="Y148">
        <f t="shared" si="18"/>
        <v>7.4627145547866895</v>
      </c>
      <c r="Z148">
        <f t="shared" si="18"/>
        <v>7.464093877445908</v>
      </c>
      <c r="AA148">
        <f t="shared" si="18"/>
        <v>7.6735618751741432</v>
      </c>
      <c r="AB148">
        <f t="shared" si="18"/>
        <v>7.5138105432583355</v>
      </c>
      <c r="AC148">
        <f t="shared" si="18"/>
        <v>7.3169579775177542</v>
      </c>
      <c r="AD148">
        <f t="shared" si="18"/>
        <v>8.3146884544179542</v>
      </c>
      <c r="AE148">
        <f t="shared" si="18"/>
        <v>8.5268960990337312</v>
      </c>
      <c r="AF148">
        <f t="shared" si="18"/>
        <v>8.2115967519257431</v>
      </c>
      <c r="AG148">
        <f t="shared" si="18"/>
        <v>8.1692028686354305</v>
      </c>
      <c r="AH148">
        <f t="shared" si="18"/>
        <v>7.0925070503316672</v>
      </c>
      <c r="AI148">
        <v>0.34460901573347008</v>
      </c>
      <c r="AL148">
        <f t="shared" si="17"/>
        <v>2.7123450511735787</v>
      </c>
    </row>
    <row r="149" spans="3:38" x14ac:dyDescent="0.15">
      <c r="C149">
        <v>300.01</v>
      </c>
      <c r="D149">
        <f t="shared" si="16"/>
        <v>0.34911111543622592</v>
      </c>
      <c r="E149">
        <v>0.79136690647482022</v>
      </c>
      <c r="F149">
        <v>0.5543229908275108</v>
      </c>
      <c r="G149">
        <v>0.41670123620675353</v>
      </c>
      <c r="H149">
        <v>0.33478735005452565</v>
      </c>
      <c r="I149">
        <v>0.33744075829383885</v>
      </c>
      <c r="J149">
        <v>0.28692444322994942</v>
      </c>
      <c r="K149">
        <v>0.29382760320946699</v>
      </c>
      <c r="L149">
        <v>0.28679424825544514</v>
      </c>
      <c r="M149">
        <v>0.26517222525970474</v>
      </c>
      <c r="N149">
        <v>0.27047790611423123</v>
      </c>
      <c r="O149">
        <v>0.24756285274499742</v>
      </c>
      <c r="P149">
        <v>0.26472210307004101</v>
      </c>
      <c r="Q149">
        <v>0.26068034461319833</v>
      </c>
      <c r="R149">
        <v>0.28203342618384403</v>
      </c>
      <c r="S149">
        <v>0.34385233700506107</v>
      </c>
      <c r="T149">
        <f t="shared" si="18"/>
        <v>1.4039614040296526</v>
      </c>
      <c r="U149">
        <f t="shared" si="18"/>
        <v>3.5400464771308777</v>
      </c>
      <c r="V149">
        <f t="shared" si="18"/>
        <v>5.2523146433955237</v>
      </c>
      <c r="W149">
        <f t="shared" si="18"/>
        <v>6.565558348015605</v>
      </c>
      <c r="X149">
        <f t="shared" si="18"/>
        <v>6.5181918903488185</v>
      </c>
      <c r="Y149">
        <f t="shared" si="18"/>
        <v>7.4912181713382768</v>
      </c>
      <c r="Z149">
        <f t="shared" si="18"/>
        <v>7.3485724036490971</v>
      </c>
      <c r="AA149">
        <f t="shared" si="18"/>
        <v>7.4939413521306353</v>
      </c>
      <c r="AB149">
        <f t="shared" si="18"/>
        <v>7.9642545447202959</v>
      </c>
      <c r="AC149">
        <f t="shared" si="18"/>
        <v>7.845389171895075</v>
      </c>
      <c r="AD149">
        <f t="shared" si="18"/>
        <v>8.3765446723711214</v>
      </c>
      <c r="AE149">
        <f t="shared" si="18"/>
        <v>7.9744480253566721</v>
      </c>
      <c r="AF149">
        <f t="shared" si="18"/>
        <v>8.0667621332456036</v>
      </c>
      <c r="AG149">
        <f t="shared" si="18"/>
        <v>7.5943780950097812</v>
      </c>
      <c r="AH149">
        <f t="shared" si="18"/>
        <v>6.4052577999383917</v>
      </c>
      <c r="AI149">
        <v>0.34911111543622592</v>
      </c>
      <c r="AL149">
        <f t="shared" si="17"/>
        <v>2.9973012326954334</v>
      </c>
    </row>
    <row r="150" spans="3:38" x14ac:dyDescent="0.15">
      <c r="C150">
        <v>300.01</v>
      </c>
      <c r="D150">
        <f t="shared" si="16"/>
        <v>0.34413814232859408</v>
      </c>
      <c r="E150">
        <v>0.79074082506146992</v>
      </c>
      <c r="F150">
        <v>0.56028345309447336</v>
      </c>
      <c r="G150">
        <v>0.40674520866174396</v>
      </c>
      <c r="H150">
        <v>0.34378407851690296</v>
      </c>
      <c r="I150">
        <v>0.33996840442338072</v>
      </c>
      <c r="J150">
        <v>0.28514824429566882</v>
      </c>
      <c r="K150">
        <v>0.27948361647765474</v>
      </c>
      <c r="L150">
        <v>0.27437090293931066</v>
      </c>
      <c r="M150">
        <v>0.28089119737561508</v>
      </c>
      <c r="N150">
        <v>0.27524637066864466</v>
      </c>
      <c r="O150">
        <v>0.24910210364289379</v>
      </c>
      <c r="P150">
        <v>0.24419388442919296</v>
      </c>
      <c r="Q150">
        <v>0.25002220445865525</v>
      </c>
      <c r="R150">
        <v>0.26949860724233982</v>
      </c>
      <c r="S150">
        <v>0.31259303364096458</v>
      </c>
      <c r="T150">
        <f t="shared" si="18"/>
        <v>1.4087101181675221</v>
      </c>
      <c r="U150">
        <f t="shared" si="18"/>
        <v>3.4758747424303893</v>
      </c>
      <c r="V150">
        <f t="shared" si="18"/>
        <v>5.3974098751070532</v>
      </c>
      <c r="W150">
        <f t="shared" si="18"/>
        <v>6.4064489844686152</v>
      </c>
      <c r="X150">
        <f t="shared" si="18"/>
        <v>6.4734155631392811</v>
      </c>
      <c r="Y150">
        <f t="shared" si="18"/>
        <v>7.5284764711441579</v>
      </c>
      <c r="Z150">
        <f t="shared" si="18"/>
        <v>7.6488696321510776</v>
      </c>
      <c r="AA150">
        <f t="shared" si="18"/>
        <v>7.759646565622992</v>
      </c>
      <c r="AB150">
        <f t="shared" si="18"/>
        <v>7.6187272954825289</v>
      </c>
      <c r="AC150">
        <f t="shared" si="18"/>
        <v>7.7405321342877036</v>
      </c>
      <c r="AD150">
        <f t="shared" si="18"/>
        <v>8.3393544706570886</v>
      </c>
      <c r="AE150">
        <f t="shared" si="18"/>
        <v>8.4587565654397157</v>
      </c>
      <c r="AF150">
        <f t="shared" si="18"/>
        <v>8.3172332833760407</v>
      </c>
      <c r="AG150">
        <f t="shared" si="18"/>
        <v>7.8671523394703264</v>
      </c>
      <c r="AH150">
        <f t="shared" si="18"/>
        <v>6.9771188787643421</v>
      </c>
      <c r="AI150">
        <v>0.34413814232859408</v>
      </c>
      <c r="AL150">
        <f t="shared" si="17"/>
        <v>2.9494921806071983</v>
      </c>
    </row>
    <row r="151" spans="3:38" x14ac:dyDescent="0.15">
      <c r="C151">
        <v>300.01</v>
      </c>
      <c r="D151">
        <f t="shared" si="16"/>
        <v>0.3388248484707036</v>
      </c>
      <c r="E151">
        <v>0.79626172479737733</v>
      </c>
      <c r="F151">
        <v>0.55879333752773264</v>
      </c>
      <c r="G151">
        <v>0.40612295694018086</v>
      </c>
      <c r="H151">
        <v>0.35523446019629223</v>
      </c>
      <c r="I151">
        <v>0.32764612954186412</v>
      </c>
      <c r="J151">
        <v>0.27339800519196611</v>
      </c>
      <c r="K151">
        <v>0.2830696131606078</v>
      </c>
      <c r="L151">
        <v>0.26882004652146335</v>
      </c>
      <c r="M151">
        <v>0.27781574630945871</v>
      </c>
      <c r="N151">
        <v>0.2614708064003391</v>
      </c>
      <c r="O151">
        <v>0.23986659825551565</v>
      </c>
      <c r="P151">
        <v>0.26073901587107051</v>
      </c>
      <c r="Q151">
        <v>0.23625544009237054</v>
      </c>
      <c r="R151">
        <v>0.24512534818941503</v>
      </c>
      <c r="S151">
        <v>0.29175349806490031</v>
      </c>
      <c r="T151">
        <f t="shared" si="18"/>
        <v>1.3669640831035315</v>
      </c>
      <c r="U151">
        <f t="shared" si="18"/>
        <v>3.4918534469472924</v>
      </c>
      <c r="V151">
        <f t="shared" si="18"/>
        <v>5.4065958937423968</v>
      </c>
      <c r="W151">
        <f t="shared" si="18"/>
        <v>6.2098635375090634</v>
      </c>
      <c r="X151">
        <f t="shared" si="18"/>
        <v>6.6949267580924952</v>
      </c>
      <c r="Y151">
        <f t="shared" si="18"/>
        <v>7.7809599061049628</v>
      </c>
      <c r="Z151">
        <f t="shared" si="18"/>
        <v>7.57237457212835</v>
      </c>
      <c r="AA151">
        <f t="shared" si="18"/>
        <v>7.8822785716866361</v>
      </c>
      <c r="AB151">
        <f t="shared" si="18"/>
        <v>7.6847830085327438</v>
      </c>
      <c r="AC151">
        <f t="shared" si="18"/>
        <v>8.0485958442821772</v>
      </c>
      <c r="AD151">
        <f t="shared" si="18"/>
        <v>8.5660341046729158</v>
      </c>
      <c r="AE151">
        <f t="shared" si="18"/>
        <v>8.0654118667407602</v>
      </c>
      <c r="AF151">
        <f t="shared" si="18"/>
        <v>8.6570501161643154</v>
      </c>
      <c r="AG151">
        <f t="shared" si="18"/>
        <v>8.435913444060434</v>
      </c>
      <c r="AH151">
        <f t="shared" si="18"/>
        <v>7.3910761076860494</v>
      </c>
      <c r="AI151">
        <v>0.3388248484707036</v>
      </c>
      <c r="AL151">
        <f t="shared" si="17"/>
        <v>3.0986332712428433</v>
      </c>
    </row>
    <row r="152" spans="3:38" x14ac:dyDescent="0.15">
      <c r="C152">
        <v>300</v>
      </c>
      <c r="D152">
        <f t="shared" si="16"/>
        <v>0.34568327090259582</v>
      </c>
      <c r="E152">
        <v>0.7860736727074038</v>
      </c>
      <c r="F152">
        <v>0.57121096725057119</v>
      </c>
      <c r="G152">
        <v>0.40467103625653367</v>
      </c>
      <c r="H152">
        <v>0.34051254089422028</v>
      </c>
      <c r="I152">
        <v>0.34091627172195893</v>
      </c>
      <c r="J152">
        <v>0.29020357972400601</v>
      </c>
      <c r="K152">
        <v>0.27925949168497016</v>
      </c>
      <c r="L152">
        <v>0.26829139352928738</v>
      </c>
      <c r="M152">
        <v>0.26158419901585567</v>
      </c>
      <c r="N152">
        <v>0.26915333262689412</v>
      </c>
      <c r="O152">
        <v>0.2503848127244741</v>
      </c>
      <c r="P152">
        <v>0.25001531956614986</v>
      </c>
      <c r="Q152">
        <v>0.2704503064215294</v>
      </c>
      <c r="R152">
        <v>0.26462395543175488</v>
      </c>
      <c r="S152">
        <v>0.33789818398332838</v>
      </c>
      <c r="T152">
        <f t="shared" si="18"/>
        <v>1.44422855859312</v>
      </c>
      <c r="U152">
        <f t="shared" si="18"/>
        <v>3.3599800066346406</v>
      </c>
      <c r="V152">
        <f t="shared" si="18"/>
        <v>5.4280847885464638</v>
      </c>
      <c r="W152">
        <f t="shared" si="18"/>
        <v>6.4638199395046669</v>
      </c>
      <c r="X152">
        <f t="shared" si="18"/>
        <v>6.456710215920852</v>
      </c>
      <c r="Y152">
        <f t="shared" si="18"/>
        <v>7.4230356194363862</v>
      </c>
      <c r="Z152">
        <f t="shared" si="18"/>
        <v>7.6536831101469058</v>
      </c>
      <c r="AA152">
        <f t="shared" si="18"/>
        <v>7.8940895991226698</v>
      </c>
      <c r="AB152">
        <f t="shared" si="18"/>
        <v>8.0459943752331764</v>
      </c>
      <c r="AC152">
        <f t="shared" si="18"/>
        <v>7.8748443120525042</v>
      </c>
      <c r="AD152">
        <f t="shared" si="18"/>
        <v>8.3085377619264804</v>
      </c>
      <c r="AE152">
        <f t="shared" si="18"/>
        <v>8.317398508396364</v>
      </c>
      <c r="AF152">
        <f t="shared" si="18"/>
        <v>7.8460014459548004</v>
      </c>
      <c r="AG152">
        <f t="shared" si="18"/>
        <v>7.9766729813264288</v>
      </c>
      <c r="AH152">
        <f t="shared" si="18"/>
        <v>6.510063958180738</v>
      </c>
      <c r="AI152">
        <v>0.34568327090259582</v>
      </c>
      <c r="AL152">
        <f t="shared" si="17"/>
        <v>3.1281574614667718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dry H-GFP</vt:lpstr>
      <vt:lpstr>dry H-CYP119</vt:lpstr>
      <vt:lpstr>H-CYP119+0.4D2O</vt:lpstr>
      <vt:lpstr>H-GFP+0.4D2O</vt:lpstr>
      <vt:lpstr>D-GFP+0.4H2O</vt:lpstr>
      <vt:lpstr>D-CYP119+0.4H2O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YF Ye</cp:lastModifiedBy>
  <dcterms:created xsi:type="dcterms:W3CDTF">2019-11-04T04:57:37Z</dcterms:created>
  <dcterms:modified xsi:type="dcterms:W3CDTF">2024-04-03T10:12:19Z</dcterms:modified>
</cp:coreProperties>
</file>