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5/"/>
    </mc:Choice>
  </mc:AlternateContent>
  <xr:revisionPtr revIDLastSave="0" documentId="13_ncr:1_{B62B512C-289F-3640-B22B-41671A04728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D5" i="1" a="1"/>
  <c r="D5" i="1"/>
  <c r="D6" i="1" a="1"/>
  <c r="D6" i="1"/>
  <c r="D7" i="1" a="1"/>
  <c r="D7" i="1"/>
  <c r="D8" i="1" a="1"/>
  <c r="D8" i="1" s="1"/>
  <c r="D9" i="1" a="1"/>
  <c r="D9" i="1" s="1"/>
  <c r="D10" i="1" a="1"/>
  <c r="D10" i="1"/>
  <c r="D11" i="1" a="1"/>
  <c r="D11" i="1" s="1"/>
  <c r="D12" i="1" a="1"/>
  <c r="D12" i="1"/>
  <c r="D3" i="1" a="1"/>
  <c r="D3" i="1" s="1"/>
  <c r="C3" i="1" a="1"/>
  <c r="C3" i="1" s="1"/>
  <c r="C4" i="1" a="1"/>
  <c r="C4" i="1" s="1"/>
  <c r="C5" i="1" a="1"/>
  <c r="C5" i="1" s="1"/>
  <c r="C6" i="1" a="1"/>
  <c r="C6" i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<sst xmlns="http://schemas.openxmlformats.org/spreadsheetml/2006/main" count="37" uniqueCount="35">
  <si>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PLANT</t>
    <phoneticPr fontId="3" type="noConversion"/>
  </si>
  <si>
    <t>지역</t>
    <phoneticPr fontId="3" type="noConversion"/>
  </si>
  <si>
    <t>SEHZ</t>
    <phoneticPr fontId="3" type="noConversion"/>
  </si>
  <si>
    <t>SEV</t>
    <phoneticPr fontId="3" type="noConversion"/>
  </si>
  <si>
    <t>SIEL</t>
    <phoneticPr fontId="3" type="noConversion"/>
  </si>
  <si>
    <t>SSKMT</t>
    <phoneticPr fontId="3" type="noConversion"/>
  </si>
  <si>
    <t>TSTC</t>
    <phoneticPr fontId="3" type="noConversion"/>
  </si>
  <si>
    <t>TSTC-DI</t>
    <phoneticPr fontId="3" type="noConversion"/>
  </si>
  <si>
    <t>TSOE</t>
    <phoneticPr fontId="3" type="noConversion"/>
  </si>
  <si>
    <t>SESC</t>
    <phoneticPr fontId="3" type="noConversion"/>
  </si>
  <si>
    <t>SEVT</t>
    <phoneticPr fontId="3" type="noConversion"/>
  </si>
  <si>
    <t>SEV-DI</t>
    <phoneticPr fontId="3" type="noConversion"/>
  </si>
  <si>
    <t>부산</t>
    <phoneticPr fontId="3" type="noConversion"/>
  </si>
  <si>
    <t>서울</t>
    <phoneticPr fontId="3" type="noConversion"/>
  </si>
  <si>
    <t>경기</t>
    <phoneticPr fontId="3" type="noConversion"/>
  </si>
  <si>
    <t>광주</t>
    <phoneticPr fontId="3" type="noConversion"/>
  </si>
  <si>
    <t>인천</t>
    <phoneticPr fontId="3" type="noConversion"/>
  </si>
  <si>
    <t>대전</t>
    <phoneticPr fontId="3" type="noConversion"/>
  </si>
  <si>
    <t>진해</t>
    <phoneticPr fontId="3" type="noConversion"/>
  </si>
  <si>
    <t>전주</t>
    <phoneticPr fontId="3" type="noConversion"/>
  </si>
  <si>
    <t>목포</t>
    <phoneticPr fontId="3" type="noConversion"/>
  </si>
  <si>
    <t>마산</t>
    <phoneticPr fontId="3" type="noConversion"/>
  </si>
  <si>
    <t>수량</t>
    <phoneticPr fontId="2" type="noConversion"/>
  </si>
  <si>
    <t>주문번호</t>
    <phoneticPr fontId="3" type="noConversion"/>
  </si>
  <si>
    <t>No.001</t>
    <phoneticPr fontId="2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</si>
  <si>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</si>
  <si>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</si>
  <si>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</si>
  <si>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</si>
  <si>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</si>
  <si>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</si>
  <si>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</si>
  <si>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</si>
  <si>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</si>
  <si>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가져올 행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</si>
</sst>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76" fontId="5" fillId="0" borderId="1" xfId="1" applyFont="1" applyBorder="1">
      <alignment vertical="center"/>
    </xf>
    <xf numFmtId="0" fontId="5" fillId="0" borderId="1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5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7" workbookViewId="0">
      <selection activeCell="F13" sqref="F13"/>
    </sheetView>
  </sheetViews>
  <sheetFormatPr baseColWidth="10" defaultColWidth="9" defaultRowHeight="18" customHeight="1"/>
  <cols>
    <col min="1" max="1" width="9.1640625" style="2" bestFit="1" customWidth="1"/>
    <col min="2" max="2" width="14.5" style="2" bestFit="1" customWidth="1"/>
    <col min="3" max="4" width="9" style="2"/>
    <col min="5" max="5" width="12.83203125" style="2" customWidth="1"/>
    <col min="6" max="6" width="9" style="2"/>
    <col min="7" max="10" width="8.6640625" style="2" customWidth="1"/>
    <col min="11" max="11" width="11.83203125" style="2" bestFit="1" customWidth="1"/>
    <col min="12" max="16384" width="9" style="2"/>
  </cols>
  <sheetData>
    <row r="1" spans="1:8" customFormat="1" ht="18" customHeight="1"/>
    <row r="2" spans="1:8" ht="18" customHeight="1">
      <c r="A2" s="5" t="s">
        <v>23</v>
      </c>
      <c r="B2" s="5" t="s">
        <v>34</v>
      </c>
      <c r="C2" s="8" t="s">
        <v>1</v>
      </c>
      <c r="D2" s="8" t="s">
        <v>0</v>
      </c>
      <c r="E2" s="1" t="s">
        <v>22</v>
      </c>
      <c r="G2" s="3" t="s">
        <v>1</v>
      </c>
      <c r="H2" s="3" t="s">
        <v>0</v>
      </c>
    </row>
    <row r="3" spans="1:8" ht="18" customHeight="1">
      <c r="A3" s="11" t="s">
        <v>24</v>
      </c>
      <c r="B3" s="9">
        <v>2</v>
      </c>
      <c r="C3" s="7" t="str" cm="1">
        <f t="array" ref="C3">INDEX($G$3:$H$12, B3, 1)</f>
        <v>서울</v>
      </c>
      <c r="D3" s="7" t="str" cm="1">
        <f t="array" ref="D3">INDEX($G$3:$H$12, B3, 2)</f>
        <v>SEV</v>
      </c>
      <c r="E3" s="6">
        <v>200</v>
      </c>
      <c r="G3" s="10" t="s">
        <v>12</v>
      </c>
      <c r="H3" s="4" t="s">
        <v>2</v>
      </c>
    </row>
    <row r="4" spans="1:8" ht="18" customHeight="1">
      <c r="A4" s="11" t="s">
        <v>25</v>
      </c>
      <c r="B4" s="9">
        <v>4</v>
      </c>
      <c r="C4" s="7" t="str" cm="1">
        <f t="array" ref="C4">INDEX($G$3:$G$12, B4, 1)</f>
        <v>광주</v>
      </c>
      <c r="D4" s="7" t="str" cm="1">
        <f t="array" ref="D4">INDEX($G$3:$H$12, B4, 2)</f>
        <v>SSKMT</v>
      </c>
      <c r="E4" s="6">
        <v>400</v>
      </c>
      <c r="G4" s="10" t="s">
        <v>13</v>
      </c>
      <c r="H4" s="4" t="s">
        <v>3</v>
      </c>
    </row>
    <row r="5" spans="1:8" ht="18" customHeight="1">
      <c r="A5" s="11" t="s">
        <v>26</v>
      </c>
      <c r="B5" s="9">
        <v>2</v>
      </c>
      <c r="C5" s="7" t="str" cm="1">
        <f t="array" ref="C5">INDEX($G$3:$G$12, B5, 1)</f>
        <v>서울</v>
      </c>
      <c r="D5" s="7" t="str" cm="1">
        <f t="array" ref="D5">INDEX($G$3:$H$12, B5, 2)</f>
        <v>SEV</v>
      </c>
      <c r="E5" s="6">
        <v>600</v>
      </c>
      <c r="G5" s="10" t="s">
        <v>14</v>
      </c>
      <c r="H5" s="4" t="s">
        <v>4</v>
      </c>
    </row>
    <row r="6" spans="1:8" ht="18" customHeight="1">
      <c r="A6" s="11" t="s">
        <v>27</v>
      </c>
      <c r="B6" s="9">
        <v>1</v>
      </c>
      <c r="C6" s="7" t="str" cm="1">
        <f t="array" ref="C6">INDEX($G$3:$G$12, B6, 1)</f>
        <v>부산</v>
      </c>
      <c r="D6" s="7" t="str" cm="1">
        <f t="array" ref="D6">INDEX($G$3:$H$12, B6, 2)</f>
        <v>SEHZ</v>
      </c>
      <c r="E6" s="6">
        <v>250</v>
      </c>
      <c r="G6" s="10" t="s">
        <v>15</v>
      </c>
      <c r="H6" s="4" t="s">
        <v>5</v>
      </c>
    </row>
    <row r="7" spans="1:8" ht="18" customHeight="1">
      <c r="A7" s="11" t="s">
        <v>28</v>
      </c>
      <c r="B7" s="9">
        <v>3</v>
      </c>
      <c r="C7" s="7" t="str" cm="1">
        <f t="array" ref="C7">INDEX($G$3:$G$12, B7, 1)</f>
        <v>경기</v>
      </c>
      <c r="D7" s="7" t="str" cm="1">
        <f t="array" ref="D7">INDEX($G$3:$H$12, B7, 2)</f>
        <v>SIEL</v>
      </c>
      <c r="E7" s="6">
        <v>160</v>
      </c>
      <c r="G7" s="10" t="s">
        <v>16</v>
      </c>
      <c r="H7" s="4" t="s">
        <v>6</v>
      </c>
    </row>
    <row r="8" spans="1:8" ht="18" customHeight="1">
      <c r="A8" s="11" t="s">
        <v>29</v>
      </c>
      <c r="B8" s="9">
        <v>1</v>
      </c>
      <c r="C8" s="7" t="str" cm="1">
        <f t="array" ref="C8">INDEX($G$3:$G$12, B8, 1)</f>
        <v>부산</v>
      </c>
      <c r="D8" s="7" t="str" cm="1">
        <f t="array" ref="D8">INDEX($G$3:$H$12, B8, 2)</f>
        <v>SEHZ</v>
      </c>
      <c r="E8" s="6">
        <v>400</v>
      </c>
      <c r="G8" s="10" t="s">
        <v>17</v>
      </c>
      <c r="H8" s="4" t="s">
        <v>7</v>
      </c>
    </row>
    <row r="9" spans="1:8" ht="18" customHeight="1">
      <c r="A9" s="11" t="s">
        <v>30</v>
      </c>
      <c r="B9" s="9">
        <v>5</v>
      </c>
      <c r="C9" s="7" t="str" cm="1">
        <f t="array" ref="C9">INDEX($G$3:$G$12, B9, 1)</f>
        <v>인천</v>
      </c>
      <c r="D9" s="7" t="str" cm="1">
        <f t="array" ref="D9">INDEX($G$3:$H$12, B9, 2)</f>
        <v>TSTC</v>
      </c>
      <c r="E9" s="6">
        <v>280</v>
      </c>
      <c r="G9" s="10" t="s">
        <v>18</v>
      </c>
      <c r="H9" s="4" t="s">
        <v>8</v>
      </c>
    </row>
    <row r="10" spans="1:8" ht="18" customHeight="1">
      <c r="A10" s="11" t="s">
        <v>31</v>
      </c>
      <c r="B10" s="9">
        <v>4</v>
      </c>
      <c r="C10" s="7" t="str" cm="1">
        <f t="array" ref="C10">INDEX($G$3:$G$12, B10, 1)</f>
        <v>광주</v>
      </c>
      <c r="D10" s="7" t="str" cm="1">
        <f t="array" ref="D10">INDEX($G$3:$H$12, B10, 2)</f>
        <v>SSKMT</v>
      </c>
      <c r="E10" s="6">
        <v>540</v>
      </c>
      <c r="G10" s="10" t="s">
        <v>19</v>
      </c>
      <c r="H10" s="4" t="s">
        <v>9</v>
      </c>
    </row>
    <row r="11" spans="1:8" ht="18" customHeight="1">
      <c r="A11" s="11" t="s">
        <v>32</v>
      </c>
      <c r="B11" s="9">
        <v>2</v>
      </c>
      <c r="C11" s="7" t="str" cm="1">
        <f t="array" ref="C11">INDEX($G$3:$G$12, B11, 1)</f>
        <v>서울</v>
      </c>
      <c r="D11" s="7" t="str" cm="1">
        <f t="array" ref="D11">INDEX($G$3:$H$12, B11, 2)</f>
        <v>SEV</v>
      </c>
      <c r="E11" s="6">
        <v>220</v>
      </c>
      <c r="G11" s="10" t="s">
        <v>20</v>
      </c>
      <c r="H11" s="4" t="s">
        <v>10</v>
      </c>
    </row>
    <row r="12" spans="1:8" ht="18" customHeight="1">
      <c r="A12" s="11" t="s">
        <v>33</v>
      </c>
      <c r="B12" s="9">
        <v>3</v>
      </c>
      <c r="C12" s="7" t="str" cm="1">
        <f t="array" ref="C12">INDEX($G$3:$G$12, B12, 1)</f>
        <v>경기</v>
      </c>
      <c r="D12" s="7" t="str" cm="1">
        <f t="array" ref="D12">INDEX($G$3:$H$12, B12, 2)</f>
        <v>SIEL</v>
      </c>
      <c r="E12" s="6">
        <v>420</v>
      </c>
      <c r="G12" s="10" t="s">
        <v>21</v>
      </c>
      <c r="H12" s="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Sun,Yangmi</dc:creator>
  <cp:lastModifiedBy>Microsoft Office User</cp:lastModifiedBy>
  <dcterms:created xsi:type="dcterms:W3CDTF">2015-01-26T08:04:58Z</dcterms:created>
  <dcterms:modified xsi:type="dcterms:W3CDTF">2023-03-04T08:41:43Z</dcterms:modified>
</cp:coreProperties>
</file>