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2C3A5BB8-B082-42B2-B1E7-3E91EB4C10D9}" xr6:coauthVersionLast="36" xr6:coauthVersionMax="36" xr10:uidLastSave="{00000000-0000-0000-0000-000000000000}"/>
  <bookViews>
    <workbookView xWindow="0" yWindow="0" windowWidth="19200" windowHeight="6850" xr2:uid="{1711426F-7F7F-4109-9FF5-E634132DA657}"/>
  </bookViews>
  <sheets>
    <sheet name="Sheet1" sheetId="1" r:id="rId1"/>
  </sheets>
  <definedNames>
    <definedName name="_xlnm._FilterDatabase" localSheetId="0" hidden="1">Sheet1!$A$4:$H$11204</definedName>
    <definedName name="슬라이서_지역">#N/A</definedName>
  </definedNames>
  <calcPr calcId="17902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<sst xmlns="http://schemas.openxmlformats.org/spreadsheetml/2006/main" count="1148" uniqueCount="93">
  <si>
    <t>센터별 안전관리 진행 상태 보고</t>
    <phoneticPr fontId="2" type="noConversion"/>
  </si>
  <si>
    <t>사업장</t>
  </si>
  <si>
    <t>지역</t>
  </si>
  <si>
    <t>센터번호</t>
  </si>
  <si>
    <t>담당고객센터</t>
  </si>
  <si>
    <t>고객상태</t>
  </si>
  <si>
    <t>모델명</t>
  </si>
  <si>
    <t>신품/수리품</t>
  </si>
  <si>
    <t>설치위치</t>
  </si>
  <si>
    <t>개수</t>
  </si>
  <si>
    <t>설치비용</t>
  </si>
  <si>
    <t>설치단가</t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</si>
  <si>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</si>
  <si>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</si>
  <si>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</si>
  <si>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</si>
  <si>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</si>
  <si>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</si>
  <si>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</si>
  <si>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</si>
  <si>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2" type="noConversion"/>
  </si>
  <si>
    <t>KDG-5L</t>
  </si>
  <si>
    <t>김승우</t>
    <phoneticPr fontId="2" type="noConversion"/>
  </si>
  <si>
    <t>G-6R</t>
  </si>
  <si>
    <t>실외(외벽)</t>
  </si>
  <si>
    <t>신품</t>
  </si>
  <si>
    <t>G-4(R)</t>
  </si>
  <si>
    <t>G-2.5(R)</t>
  </si>
  <si>
    <t>안선영</t>
    <phoneticPr fontId="2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</si>
  <si>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</si>
  <si>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</si>
  <si>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</si>
  <si>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</si>
  <si>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</si>
  <si>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</si>
  <si>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</si>
  <si>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</si>
  <si>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</si>
  <si>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</si>
  <si>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</si>
  <si>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</si>
  <si>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</si>
  <si>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</si>
  <si>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</si>
  <si>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</si>
  <si>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</si>
  <si>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</si>
  <si>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</si>
  <si>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</si>
  <si>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</si>
  <si>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</si>
  <si>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</si>
  <si>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</si>
  <si>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</si>
  <si>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</si>
  <si>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</si>
  <si>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</si>
  <si>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</si>
  <si>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</si>
  <si>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</si>
  <si>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</si>
  <si>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</si>
  <si>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</si>
  <si>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</si>
  <si>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</si>
  <si>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</si>
  <si>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</si>
  <si>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</si>
  <si>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</si>
  <si>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</si>
  <si>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</si>
  <si>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</si>
  <si>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</si>
  <si>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2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</si>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</sst>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2" tint="-0.49998474074526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322263</xdr:colOff>
      <xdr:row>0</xdr:row>
      <xdr:rowOff>85725</xdr:rowOff>
    </xdr:from>
    <xdr:to>
      <xdr:col>14</xdr:col>
      <xdr:colOff>174625</xdr:colOff>
      <xdr:row>107</xdr:row>
      <xdr:rowOff>200022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지역">
              <a:extLst>
                <a:ext uri="{FF2B5EF4-FFF2-40B4-BE49-F238E27FC236}">
                  <a16:creationId xmlns:a16="http://schemas.microsoft.com/office/drawing/2014/main" id="{9FA4FF0E-22FB-4BEB-A541-D6E7DA9F9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5263" y="85725"/>
              <a:ext cx="1828800" cy="2884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12F86909-C080-47FB-BC3A-0A5D104A5D9B}" sourceName="지역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" xr10:uid="{456766F4-A859-4EC1-ABDF-F818A179336F}" cache="슬라이서_지역" caption="지역" style="SlicerStyleLight4" rowHeight="2836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D0C90-E30D-4338-97C4-5995684C15A5}" name="표2" displayName="표2" ref="A4:K146">
  <autoFilter ref="A4:K14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>
      <filters>
        <filter val="G-1.6(L)"/>
      </filters>
    </filterColumn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FB1912A-8F05-414E-A526-BE83FAFB4852}" name="사업장" totalsRowLabel="요약"/>
    <tableColumn id="2" xr3:uid="{6F200532-3D84-4FC7-A003-996722BA7E77}" name="지역"/>
    <tableColumn id="3" xr3:uid="{9FCFA79D-F22E-4FA0-A66B-C04A4F978D6C}" name="센터번호"/>
    <tableColumn id="4" xr3:uid="{E849DA74-5346-4312-96B7-FEE4DAF5978E}" name="담당고객센터"/>
    <tableColumn id="5" xr3:uid="{15EA0BB4-006A-4B97-A22E-8A1F16203790}" name="고객상태"/>
    <tableColumn id="6" xr3:uid="{2ECC465B-3CE3-4E1B-9174-D510E2F47020}" name="모델명"/>
    <tableColumn id="7" xr3:uid="{C9612D58-3E53-4F77-AD35-585D5437CA07}" name="신품/수리품"/>
    <tableColumn id="8" xr3:uid="{C00E232C-93C3-401D-AD29-52F64CA24539}" name="설치위치"/>
    <tableColumn id="9" xr3:uid="{17FCC9C3-06BF-46CE-B2C9-493612A2BC01}" name="개수" totalsRowFunction="average" totalsRowDxfId="2" dataCellStyle="쉼표 [0]"/>
    <tableColumn id="10" xr3:uid="{3331D216-F337-4EF4-987F-91F5C4DD07E6}" name="설치비용" totalsRowDxfId="1" dataCellStyle="쉼표 [0]"/>
    <tableColumn id="11" xr3:uid="{0EB38696-E39B-476B-8CD9-48340F5A6EAC}" name="설치단가" totalsRowFunction="sum" totalsRowDxfId="0" dataCellStyle="쉼표 [0]">
      <calculatedColumnFormula>표2[설치비용]/표2[개수]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847D-17BE-4AE8-9461-6DCDC522A6DA}">
  <dimension ref="A1:K146"/>
  <sheetViews>
    <sheetView tabSelected="1" zoomScale="80" zoomScaleNormal="80" workbookViewId="0">
      <selection activeCell="D8" sqref="D8"/>
    </sheetView>
  </sheetViews>
  <sheetFormatPr defaultRowHeight="17" x14ac:dyDescent="0.45"/>
  <cols>
    <col min="1" max="1" width="8.33203125" customWidth="1"/>
    <col min="2" max="2" width="6.5" customWidth="1"/>
    <col min="3" max="3" width="10.25" customWidth="1"/>
    <col min="4" max="4" width="14" customWidth="1"/>
    <col min="5" max="5" width="10.25" customWidth="1"/>
    <col min="6" max="6" width="11.83203125" customWidth="1"/>
    <col min="7" max="7" width="12.83203125" customWidth="1"/>
    <col min="8" max="8" width="13.25" customWidth="1"/>
    <col min="9" max="9" width="6.5" customWidth="1"/>
    <col min="10" max="10" width="10.25" customWidth="1"/>
    <col min="11" max="11" width="11.25" bestFit="1" customWidth="1"/>
  </cols>
  <sheetData>
    <row r="1" spans="1:11" ht="16.5" customHeight="1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16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</row>
    <row r="4" spans="1:11" x14ac:dyDescent="0.4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 hidden="1" x14ac:dyDescent="0.4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1">
        <v>7</v>
      </c>
      <c r="J5" s="1">
        <v>930000</v>
      </c>
      <c r="K5" s="1">
        <f>표2[설치비용]/표2[개수]</f>
        <v>132857.14285714287</v>
      </c>
    </row>
    <row r="6" spans="1:11" hidden="1" x14ac:dyDescent="0.45">
      <c r="A6" t="s">
        <v>12</v>
      </c>
      <c r="B6" t="s">
        <v>13</v>
      </c>
      <c r="C6" t="s">
        <v>14</v>
      </c>
      <c r="D6" t="s">
        <v>20</v>
      </c>
      <c r="E6" t="s">
        <v>16</v>
      </c>
      <c r="F6" t="s">
        <v>21</v>
      </c>
      <c r="G6" t="s">
        <v>18</v>
      </c>
      <c r="H6" t="s">
        <v>19</v>
      </c>
      <c r="I6" s="1">
        <v>4</v>
      </c>
      <c r="J6" s="1">
        <v>1120000</v>
      </c>
      <c r="K6" s="1">
        <f>표2[설치비용]/표2[개수]</f>
        <v>280000</v>
      </c>
    </row>
    <row r="7" spans="1:11" hidden="1" x14ac:dyDescent="0.45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23</v>
      </c>
      <c r="G7" t="s">
        <v>18</v>
      </c>
      <c r="H7" t="s">
        <v>24</v>
      </c>
      <c r="I7" s="1">
        <v>11</v>
      </c>
      <c r="J7" s="1">
        <v>80000</v>
      </c>
      <c r="K7" s="1">
        <f>표2[설치비용]/표2[개수]</f>
        <v>7272.727272727273</v>
      </c>
    </row>
    <row r="8" spans="1:11" hidden="1" x14ac:dyDescent="0.45">
      <c r="A8" t="s">
        <v>12</v>
      </c>
      <c r="B8" t="s">
        <v>13</v>
      </c>
      <c r="C8" t="s">
        <v>14</v>
      </c>
      <c r="D8" t="s">
        <v>22</v>
      </c>
      <c r="E8" t="s">
        <v>16</v>
      </c>
      <c r="F8" t="s">
        <v>23</v>
      </c>
      <c r="G8" t="s">
        <v>25</v>
      </c>
      <c r="H8" t="s">
        <v>19</v>
      </c>
      <c r="I8" s="1">
        <v>21</v>
      </c>
      <c r="J8" s="1">
        <v>4000</v>
      </c>
      <c r="K8" s="1">
        <f>표2[설치비용]/표2[개수]</f>
        <v>190.47619047619048</v>
      </c>
    </row>
    <row r="9" spans="1:11" hidden="1" x14ac:dyDescent="0.45">
      <c r="A9" t="s">
        <v>12</v>
      </c>
      <c r="B9" t="s">
        <v>13</v>
      </c>
      <c r="C9" t="s">
        <v>14</v>
      </c>
      <c r="D9" t="s">
        <v>20</v>
      </c>
      <c r="E9" t="s">
        <v>16</v>
      </c>
      <c r="F9" t="s">
        <v>26</v>
      </c>
      <c r="G9" t="s">
        <v>25</v>
      </c>
      <c r="H9" t="s">
        <v>19</v>
      </c>
      <c r="I9" s="1">
        <v>27</v>
      </c>
      <c r="J9" s="1">
        <v>592000</v>
      </c>
      <c r="K9" s="1">
        <f>표2[설치비용]/표2[개수]</f>
        <v>21925.925925925927</v>
      </c>
    </row>
    <row r="10" spans="1:11" hidden="1" x14ac:dyDescent="0.4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25</v>
      </c>
      <c r="H10" t="s">
        <v>24</v>
      </c>
      <c r="I10" s="1">
        <v>13</v>
      </c>
      <c r="J10" s="1">
        <v>120000</v>
      </c>
      <c r="K10" s="1">
        <f>표2[설치비용]/표2[개수]</f>
        <v>9230.7692307692305</v>
      </c>
    </row>
    <row r="11" spans="1:11" hidden="1" x14ac:dyDescent="0.4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18</v>
      </c>
      <c r="H11" t="s">
        <v>19</v>
      </c>
      <c r="I11" s="1">
        <v>29</v>
      </c>
      <c r="J11" s="1">
        <v>136000</v>
      </c>
      <c r="K11" s="1">
        <f>표2[설치비용]/표2[개수]</f>
        <v>4689.6551724137935</v>
      </c>
    </row>
    <row r="12" spans="1:11" hidden="1" x14ac:dyDescent="0.45">
      <c r="A12" t="s">
        <v>12</v>
      </c>
      <c r="B12" t="s">
        <v>13</v>
      </c>
      <c r="C12" t="s">
        <v>14</v>
      </c>
      <c r="D12" t="s">
        <v>28</v>
      </c>
      <c r="E12" t="s">
        <v>29</v>
      </c>
      <c r="F12" t="s">
        <v>27</v>
      </c>
      <c r="G12" t="s">
        <v>25</v>
      </c>
      <c r="H12" t="s">
        <v>24</v>
      </c>
      <c r="I12" s="1">
        <v>5</v>
      </c>
      <c r="J12" s="1">
        <v>28000</v>
      </c>
      <c r="K12" s="1">
        <f>표2[설치비용]/표2[개수]</f>
        <v>5600</v>
      </c>
    </row>
    <row r="13" spans="1:11" hidden="1" x14ac:dyDescent="0.45">
      <c r="A13" t="s">
        <v>12</v>
      </c>
      <c r="B13" t="s">
        <v>13</v>
      </c>
      <c r="C13" t="s">
        <v>14</v>
      </c>
      <c r="D13" t="s">
        <v>15</v>
      </c>
      <c r="E13" t="s">
        <v>29</v>
      </c>
      <c r="F13" t="s">
        <v>30</v>
      </c>
      <c r="G13" t="s">
        <v>25</v>
      </c>
      <c r="H13" t="s">
        <v>24</v>
      </c>
      <c r="I13" s="1">
        <v>27</v>
      </c>
      <c r="J13" s="1">
        <v>84000</v>
      </c>
      <c r="K13" s="1">
        <f>표2[설치비용]/표2[개수]</f>
        <v>3111.1111111111113</v>
      </c>
    </row>
    <row r="14" spans="1:11" hidden="1" x14ac:dyDescent="0.45">
      <c r="A14" t="s">
        <v>12</v>
      </c>
      <c r="B14" t="s">
        <v>13</v>
      </c>
      <c r="C14" t="s">
        <v>14</v>
      </c>
      <c r="D14" t="s">
        <v>20</v>
      </c>
      <c r="E14" t="s">
        <v>16</v>
      </c>
      <c r="F14" t="s">
        <v>30</v>
      </c>
      <c r="G14" t="s">
        <v>25</v>
      </c>
      <c r="H14" t="s">
        <v>24</v>
      </c>
      <c r="I14" s="1">
        <v>20</v>
      </c>
      <c r="J14" s="1">
        <v>20000</v>
      </c>
      <c r="K14" s="1">
        <f>표2[설치비용]/표2[개수]</f>
        <v>1000</v>
      </c>
    </row>
    <row r="15" spans="1:11" hidden="1" x14ac:dyDescent="0.45">
      <c r="A15" t="s">
        <v>12</v>
      </c>
      <c r="B15" t="s">
        <v>13</v>
      </c>
      <c r="C15" t="s">
        <v>14</v>
      </c>
      <c r="D15" t="s">
        <v>22</v>
      </c>
      <c r="E15" t="s">
        <v>16</v>
      </c>
      <c r="F15" t="s">
        <v>31</v>
      </c>
      <c r="G15" t="s">
        <v>25</v>
      </c>
      <c r="H15" t="s">
        <v>24</v>
      </c>
      <c r="I15" s="1">
        <v>27</v>
      </c>
      <c r="J15" s="1">
        <v>36000</v>
      </c>
      <c r="K15" s="1">
        <f>표2[설치비용]/표2[개수]</f>
        <v>1333.3333333333333</v>
      </c>
    </row>
    <row r="16" spans="1:11" hidden="1" x14ac:dyDescent="0.45">
      <c r="A16" t="s">
        <v>12</v>
      </c>
      <c r="B16" t="s">
        <v>13</v>
      </c>
      <c r="C16" t="s">
        <v>14</v>
      </c>
      <c r="D16" t="s">
        <v>20</v>
      </c>
      <c r="E16" t="s">
        <v>29</v>
      </c>
      <c r="F16" t="s">
        <v>31</v>
      </c>
      <c r="G16" t="s">
        <v>25</v>
      </c>
      <c r="H16" t="s">
        <v>24</v>
      </c>
      <c r="I16" s="1">
        <v>13</v>
      </c>
      <c r="J16" s="1">
        <v>330000</v>
      </c>
      <c r="K16" s="1">
        <f>표2[설치비용]/표2[개수]</f>
        <v>25384.615384615383</v>
      </c>
    </row>
    <row r="17" spans="1:11" x14ac:dyDescent="0.4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32</v>
      </c>
      <c r="G17" t="s">
        <v>25</v>
      </c>
      <c r="H17" t="s">
        <v>24</v>
      </c>
      <c r="I17" s="1">
        <v>27</v>
      </c>
      <c r="J17" s="1">
        <v>820000</v>
      </c>
      <c r="K17" s="1">
        <f>표2[설치비용]/표2[개수]</f>
        <v>30370.370370370369</v>
      </c>
    </row>
    <row r="18" spans="1:11" x14ac:dyDescent="0.45">
      <c r="A18" t="s">
        <v>12</v>
      </c>
      <c r="B18" t="s">
        <v>13</v>
      </c>
      <c r="C18" t="s">
        <v>14</v>
      </c>
      <c r="D18" t="s">
        <v>28</v>
      </c>
      <c r="E18" t="s">
        <v>29</v>
      </c>
      <c r="F18" t="s">
        <v>32</v>
      </c>
      <c r="G18" t="s">
        <v>25</v>
      </c>
      <c r="H18" t="s">
        <v>24</v>
      </c>
      <c r="I18" s="1">
        <v>3</v>
      </c>
      <c r="J18" s="1">
        <v>770000</v>
      </c>
      <c r="K18" s="1">
        <f>표2[설치비용]/표2[개수]</f>
        <v>256666.66666666666</v>
      </c>
    </row>
    <row r="19" spans="1:11" hidden="1" x14ac:dyDescent="0.45">
      <c r="A19" t="s">
        <v>12</v>
      </c>
      <c r="B19" t="s">
        <v>13</v>
      </c>
      <c r="C19" t="s">
        <v>14</v>
      </c>
      <c r="D19" t="s">
        <v>28</v>
      </c>
      <c r="E19" t="s">
        <v>16</v>
      </c>
      <c r="F19" t="s">
        <v>33</v>
      </c>
      <c r="G19" t="s">
        <v>18</v>
      </c>
      <c r="H19" t="s">
        <v>19</v>
      </c>
      <c r="I19" s="1">
        <v>20</v>
      </c>
      <c r="J19" s="1">
        <v>4000</v>
      </c>
      <c r="K19" s="1">
        <f>표2[설치비용]/표2[개수]</f>
        <v>200</v>
      </c>
    </row>
    <row r="20" spans="1:11" hidden="1" x14ac:dyDescent="0.4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34</v>
      </c>
      <c r="G20" t="s">
        <v>18</v>
      </c>
      <c r="H20" t="s">
        <v>19</v>
      </c>
      <c r="I20" s="1">
        <v>15</v>
      </c>
      <c r="J20" s="1">
        <v>200000</v>
      </c>
      <c r="K20" s="1">
        <f>표2[설치비용]/표2[개수]</f>
        <v>13333.333333333334</v>
      </c>
    </row>
    <row r="21" spans="1:11" hidden="1" x14ac:dyDescent="0.45">
      <c r="A21" t="s">
        <v>35</v>
      </c>
      <c r="B21" t="s">
        <v>36</v>
      </c>
      <c r="C21" t="s">
        <v>37</v>
      </c>
      <c r="D21" t="s">
        <v>28</v>
      </c>
      <c r="E21" t="s">
        <v>16</v>
      </c>
      <c r="F21" t="s">
        <v>38</v>
      </c>
      <c r="G21" t="s">
        <v>25</v>
      </c>
      <c r="H21" t="s">
        <v>19</v>
      </c>
      <c r="I21" s="1">
        <v>29</v>
      </c>
      <c r="J21" s="1">
        <v>412000</v>
      </c>
      <c r="K21" s="1">
        <f>표2[설치비용]/표2[개수]</f>
        <v>14206.896551724138</v>
      </c>
    </row>
    <row r="22" spans="1:11" hidden="1" x14ac:dyDescent="0.45">
      <c r="A22" t="s">
        <v>35</v>
      </c>
      <c r="B22" t="s">
        <v>36</v>
      </c>
      <c r="C22" t="s">
        <v>37</v>
      </c>
      <c r="D22" t="s">
        <v>22</v>
      </c>
      <c r="E22" t="s">
        <v>16</v>
      </c>
      <c r="F22" t="s">
        <v>39</v>
      </c>
      <c r="G22" t="s">
        <v>25</v>
      </c>
      <c r="H22" t="s">
        <v>24</v>
      </c>
      <c r="I22" s="1">
        <v>17</v>
      </c>
      <c r="J22" s="1">
        <v>10000</v>
      </c>
      <c r="K22" s="1">
        <f>표2[설치비용]/표2[개수]</f>
        <v>588.23529411764707</v>
      </c>
    </row>
    <row r="23" spans="1:11" hidden="1" x14ac:dyDescent="0.45">
      <c r="A23" t="s">
        <v>35</v>
      </c>
      <c r="B23" t="s">
        <v>36</v>
      </c>
      <c r="C23" t="s">
        <v>37</v>
      </c>
      <c r="D23" t="s">
        <v>22</v>
      </c>
      <c r="E23" t="s">
        <v>16</v>
      </c>
      <c r="F23" t="s">
        <v>40</v>
      </c>
      <c r="G23" t="s">
        <v>25</v>
      </c>
      <c r="H23" t="s">
        <v>24</v>
      </c>
      <c r="I23" s="1">
        <v>24</v>
      </c>
      <c r="J23" s="1">
        <v>40000</v>
      </c>
      <c r="K23" s="1">
        <f>표2[설치비용]/표2[개수]</f>
        <v>1666.6666666666667</v>
      </c>
    </row>
    <row r="24" spans="1:11" hidden="1" x14ac:dyDescent="0.45">
      <c r="A24" t="s">
        <v>35</v>
      </c>
      <c r="B24" t="s">
        <v>36</v>
      </c>
      <c r="C24" t="s">
        <v>37</v>
      </c>
      <c r="D24" t="s">
        <v>20</v>
      </c>
      <c r="E24" t="s">
        <v>16</v>
      </c>
      <c r="F24" t="s">
        <v>27</v>
      </c>
      <c r="G24" t="s">
        <v>25</v>
      </c>
      <c r="H24" t="s">
        <v>24</v>
      </c>
      <c r="I24" s="1">
        <v>31</v>
      </c>
      <c r="J24" s="1">
        <v>50000</v>
      </c>
      <c r="K24" s="1">
        <f>표2[설치비용]/표2[개수]</f>
        <v>1612.9032258064517</v>
      </c>
    </row>
    <row r="25" spans="1:11" hidden="1" x14ac:dyDescent="0.45">
      <c r="A25" t="s">
        <v>35</v>
      </c>
      <c r="B25" t="s">
        <v>36</v>
      </c>
      <c r="C25" t="s">
        <v>37</v>
      </c>
      <c r="D25" t="s">
        <v>20</v>
      </c>
      <c r="E25" t="s">
        <v>16</v>
      </c>
      <c r="F25" t="s">
        <v>31</v>
      </c>
      <c r="G25" t="s">
        <v>25</v>
      </c>
      <c r="H25" t="s">
        <v>41</v>
      </c>
      <c r="I25" s="1">
        <v>20</v>
      </c>
      <c r="J25" s="1">
        <v>190000</v>
      </c>
      <c r="K25" s="1">
        <f>표2[설치비용]/표2[개수]</f>
        <v>9500</v>
      </c>
    </row>
    <row r="26" spans="1:11" x14ac:dyDescent="0.45">
      <c r="A26" t="s">
        <v>35</v>
      </c>
      <c r="B26" t="s">
        <v>36</v>
      </c>
      <c r="C26" t="s">
        <v>37</v>
      </c>
      <c r="D26" t="s">
        <v>42</v>
      </c>
      <c r="E26" t="s">
        <v>16</v>
      </c>
      <c r="F26" t="s">
        <v>32</v>
      </c>
      <c r="G26" t="s">
        <v>25</v>
      </c>
      <c r="H26" t="s">
        <v>43</v>
      </c>
      <c r="I26" s="1">
        <v>2</v>
      </c>
      <c r="J26" s="1">
        <v>348000</v>
      </c>
      <c r="K26" s="1">
        <f>표2[설치비용]/표2[개수]</f>
        <v>174000</v>
      </c>
    </row>
    <row r="27" spans="1:11" x14ac:dyDescent="0.45">
      <c r="A27" t="s">
        <v>35</v>
      </c>
      <c r="B27" t="s">
        <v>36</v>
      </c>
      <c r="C27" t="s">
        <v>37</v>
      </c>
      <c r="D27" t="s">
        <v>42</v>
      </c>
      <c r="E27" t="s">
        <v>29</v>
      </c>
      <c r="F27" t="s">
        <v>32</v>
      </c>
      <c r="G27" t="s">
        <v>25</v>
      </c>
      <c r="H27" t="s">
        <v>24</v>
      </c>
      <c r="I27" s="1">
        <v>23</v>
      </c>
      <c r="J27" s="1">
        <v>48000</v>
      </c>
      <c r="K27" s="1">
        <f>표2[설치비용]/표2[개수]</f>
        <v>2086.9565217391305</v>
      </c>
    </row>
    <row r="28" spans="1:11" hidden="1" x14ac:dyDescent="0.45">
      <c r="A28" t="s">
        <v>44</v>
      </c>
      <c r="B28" t="s">
        <v>45</v>
      </c>
      <c r="C28" t="s">
        <v>46</v>
      </c>
      <c r="D28" t="s">
        <v>47</v>
      </c>
      <c r="E28" t="s">
        <v>16</v>
      </c>
      <c r="F28" t="s">
        <v>27</v>
      </c>
      <c r="G28" t="s">
        <v>25</v>
      </c>
      <c r="H28" t="s">
        <v>24</v>
      </c>
      <c r="I28" s="1">
        <v>24</v>
      </c>
      <c r="J28" s="1">
        <v>320000</v>
      </c>
      <c r="K28" s="1">
        <f>표2[설치비용]/표2[개수]</f>
        <v>13333.333333333334</v>
      </c>
    </row>
    <row r="29" spans="1:11" hidden="1" x14ac:dyDescent="0.45">
      <c r="A29" t="s">
        <v>44</v>
      </c>
      <c r="B29" t="s">
        <v>45</v>
      </c>
      <c r="C29" t="s">
        <v>48</v>
      </c>
      <c r="D29" t="s">
        <v>49</v>
      </c>
      <c r="E29" t="s">
        <v>16</v>
      </c>
      <c r="F29" t="s">
        <v>30</v>
      </c>
      <c r="G29" t="s">
        <v>25</v>
      </c>
      <c r="H29" t="s">
        <v>24</v>
      </c>
      <c r="I29" s="1">
        <v>17</v>
      </c>
      <c r="J29" s="1">
        <v>220000</v>
      </c>
      <c r="K29" s="1">
        <f>표2[설치비용]/표2[개수]</f>
        <v>12941.176470588236</v>
      </c>
    </row>
    <row r="30" spans="1:11" hidden="1" x14ac:dyDescent="0.45">
      <c r="A30" t="s">
        <v>44</v>
      </c>
      <c r="B30" t="s">
        <v>45</v>
      </c>
      <c r="C30" t="s">
        <v>46</v>
      </c>
      <c r="D30" t="s">
        <v>47</v>
      </c>
      <c r="E30" t="s">
        <v>16</v>
      </c>
      <c r="F30" t="s">
        <v>31</v>
      </c>
      <c r="G30" t="s">
        <v>25</v>
      </c>
      <c r="H30" t="s">
        <v>24</v>
      </c>
      <c r="I30" s="1">
        <v>5</v>
      </c>
      <c r="J30" s="1">
        <v>710000</v>
      </c>
      <c r="K30" s="1">
        <f>표2[설치비용]/표2[개수]</f>
        <v>142000</v>
      </c>
    </row>
    <row r="31" spans="1:11" hidden="1" x14ac:dyDescent="0.45">
      <c r="A31" t="s">
        <v>50</v>
      </c>
      <c r="B31" t="s">
        <v>51</v>
      </c>
      <c r="C31" t="s">
        <v>52</v>
      </c>
      <c r="D31" t="s">
        <v>53</v>
      </c>
      <c r="E31" t="s">
        <v>16</v>
      </c>
      <c r="F31" t="s">
        <v>27</v>
      </c>
      <c r="G31" t="s">
        <v>25</v>
      </c>
      <c r="H31" t="s">
        <v>24</v>
      </c>
      <c r="I31" s="1">
        <v>5</v>
      </c>
      <c r="J31" s="1">
        <v>420000</v>
      </c>
      <c r="K31" s="1">
        <f>표2[설치비용]/표2[개수]</f>
        <v>84000</v>
      </c>
    </row>
    <row r="32" spans="1:11" hidden="1" x14ac:dyDescent="0.45">
      <c r="A32" t="s">
        <v>50</v>
      </c>
      <c r="B32" t="s">
        <v>51</v>
      </c>
      <c r="C32" t="s">
        <v>54</v>
      </c>
      <c r="D32" t="s">
        <v>55</v>
      </c>
      <c r="E32" t="s">
        <v>16</v>
      </c>
      <c r="F32" t="s">
        <v>30</v>
      </c>
      <c r="G32" t="s">
        <v>25</v>
      </c>
      <c r="H32" t="s">
        <v>43</v>
      </c>
      <c r="I32" s="1">
        <v>22</v>
      </c>
      <c r="J32" s="1">
        <v>50000</v>
      </c>
      <c r="K32" s="1">
        <f>표2[설치비용]/표2[개수]</f>
        <v>2272.7272727272725</v>
      </c>
    </row>
    <row r="33" spans="1:11" x14ac:dyDescent="0.45">
      <c r="A33" t="s">
        <v>50</v>
      </c>
      <c r="B33" t="s">
        <v>51</v>
      </c>
      <c r="C33" t="s">
        <v>54</v>
      </c>
      <c r="D33" t="s">
        <v>55</v>
      </c>
      <c r="E33" t="s">
        <v>16</v>
      </c>
      <c r="F33" t="s">
        <v>32</v>
      </c>
      <c r="G33" t="s">
        <v>25</v>
      </c>
      <c r="H33" t="s">
        <v>43</v>
      </c>
      <c r="I33" s="1">
        <v>10</v>
      </c>
      <c r="J33" s="1">
        <v>36000</v>
      </c>
      <c r="K33" s="1">
        <f>표2[설치비용]/표2[개수]</f>
        <v>3600</v>
      </c>
    </row>
    <row r="34" spans="1:11" x14ac:dyDescent="0.45">
      <c r="A34" t="s">
        <v>50</v>
      </c>
      <c r="B34" t="s">
        <v>51</v>
      </c>
      <c r="C34" t="s">
        <v>54</v>
      </c>
      <c r="D34" t="s">
        <v>55</v>
      </c>
      <c r="E34" t="s">
        <v>29</v>
      </c>
      <c r="F34" t="s">
        <v>32</v>
      </c>
      <c r="G34" t="s">
        <v>25</v>
      </c>
      <c r="H34" t="s">
        <v>43</v>
      </c>
      <c r="I34" s="1">
        <v>3</v>
      </c>
      <c r="J34" s="1">
        <v>4000</v>
      </c>
      <c r="K34" s="1">
        <f>표2[설치비용]/표2[개수]</f>
        <v>1333.3333333333333</v>
      </c>
    </row>
    <row r="35" spans="1:11" hidden="1" x14ac:dyDescent="0.4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56</v>
      </c>
      <c r="G35" t="s">
        <v>25</v>
      </c>
      <c r="H35" t="s">
        <v>24</v>
      </c>
      <c r="I35" s="1">
        <v>3</v>
      </c>
      <c r="J35" s="1">
        <v>4000</v>
      </c>
      <c r="K35" s="1">
        <f>표2[설치비용]/표2[개수]</f>
        <v>1333.3333333333333</v>
      </c>
    </row>
    <row r="36" spans="1:11" hidden="1" x14ac:dyDescent="0.4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40</v>
      </c>
      <c r="G36" t="s">
        <v>25</v>
      </c>
      <c r="H36" t="s">
        <v>24</v>
      </c>
      <c r="I36" s="1">
        <v>3</v>
      </c>
      <c r="J36" s="1">
        <v>20000</v>
      </c>
      <c r="K36" s="1">
        <f>표2[설치비용]/표2[개수]</f>
        <v>6666.666666666667</v>
      </c>
    </row>
    <row r="37" spans="1:11" hidden="1" x14ac:dyDescent="0.45">
      <c r="A37" t="s">
        <v>12</v>
      </c>
      <c r="B37" t="s">
        <v>13</v>
      </c>
      <c r="C37" t="s">
        <v>14</v>
      </c>
      <c r="D37" t="s">
        <v>20</v>
      </c>
      <c r="E37" t="s">
        <v>16</v>
      </c>
      <c r="F37" t="s">
        <v>57</v>
      </c>
      <c r="G37" t="s">
        <v>18</v>
      </c>
      <c r="H37" t="s">
        <v>19</v>
      </c>
      <c r="I37" s="1">
        <v>23</v>
      </c>
      <c r="J37" s="1">
        <v>520000</v>
      </c>
      <c r="K37" s="1">
        <f>표2[설치비용]/표2[개수]</f>
        <v>22608.695652173912</v>
      </c>
    </row>
    <row r="38" spans="1:11" hidden="1" x14ac:dyDescent="0.45">
      <c r="A38" t="s">
        <v>35</v>
      </c>
      <c r="B38" t="s">
        <v>36</v>
      </c>
      <c r="C38" t="s">
        <v>37</v>
      </c>
      <c r="D38" t="s">
        <v>20</v>
      </c>
      <c r="E38" t="s">
        <v>16</v>
      </c>
      <c r="F38" t="s">
        <v>58</v>
      </c>
      <c r="G38" t="s">
        <v>25</v>
      </c>
      <c r="H38" t="s">
        <v>24</v>
      </c>
      <c r="I38" s="1">
        <v>6</v>
      </c>
      <c r="J38" s="1">
        <v>130000</v>
      </c>
      <c r="K38" s="1">
        <f>표2[설치비용]/표2[개수]</f>
        <v>21666.666666666668</v>
      </c>
    </row>
    <row r="39" spans="1:11" hidden="1" x14ac:dyDescent="0.45">
      <c r="A39" t="s">
        <v>35</v>
      </c>
      <c r="B39" t="s">
        <v>36</v>
      </c>
      <c r="C39" t="s">
        <v>37</v>
      </c>
      <c r="D39" t="s">
        <v>42</v>
      </c>
      <c r="E39" t="s">
        <v>29</v>
      </c>
      <c r="F39" t="s">
        <v>58</v>
      </c>
      <c r="G39" t="s">
        <v>25</v>
      </c>
      <c r="H39" t="s">
        <v>24</v>
      </c>
      <c r="I39" s="1">
        <v>24</v>
      </c>
      <c r="J39" s="1">
        <v>728000</v>
      </c>
      <c r="K39" s="1">
        <f>표2[설치비용]/표2[개수]</f>
        <v>30333.333333333332</v>
      </c>
    </row>
    <row r="40" spans="1:11" hidden="1" x14ac:dyDescent="0.45">
      <c r="A40" t="s">
        <v>35</v>
      </c>
      <c r="B40" t="s">
        <v>36</v>
      </c>
      <c r="C40" t="s">
        <v>37</v>
      </c>
      <c r="D40" t="s">
        <v>42</v>
      </c>
      <c r="E40" t="s">
        <v>29</v>
      </c>
      <c r="F40" t="s">
        <v>23</v>
      </c>
      <c r="G40" t="s">
        <v>25</v>
      </c>
      <c r="H40" t="s">
        <v>24</v>
      </c>
      <c r="I40" s="1">
        <v>24</v>
      </c>
      <c r="J40" s="1">
        <v>412000</v>
      </c>
      <c r="K40" s="1">
        <f>표2[설치비용]/표2[개수]</f>
        <v>17166.666666666668</v>
      </c>
    </row>
    <row r="41" spans="1:11" hidden="1" x14ac:dyDescent="0.45">
      <c r="A41" t="s">
        <v>35</v>
      </c>
      <c r="B41" t="s">
        <v>36</v>
      </c>
      <c r="C41" t="s">
        <v>37</v>
      </c>
      <c r="D41" t="s">
        <v>42</v>
      </c>
      <c r="E41" t="s">
        <v>16</v>
      </c>
      <c r="F41" t="s">
        <v>56</v>
      </c>
      <c r="G41" t="s">
        <v>25</v>
      </c>
      <c r="H41" t="s">
        <v>24</v>
      </c>
      <c r="I41" s="1">
        <v>30</v>
      </c>
      <c r="J41" s="1">
        <v>76000</v>
      </c>
      <c r="K41" s="1">
        <f>표2[설치비용]/표2[개수]</f>
        <v>2533.3333333333335</v>
      </c>
    </row>
    <row r="42" spans="1:11" hidden="1" x14ac:dyDescent="0.45">
      <c r="A42" t="s">
        <v>35</v>
      </c>
      <c r="B42" t="s">
        <v>36</v>
      </c>
      <c r="C42" t="s">
        <v>37</v>
      </c>
      <c r="D42" t="s">
        <v>20</v>
      </c>
      <c r="E42" t="s">
        <v>16</v>
      </c>
      <c r="F42" t="s">
        <v>26</v>
      </c>
      <c r="G42" t="s">
        <v>25</v>
      </c>
      <c r="H42" t="s">
        <v>24</v>
      </c>
      <c r="I42" s="1">
        <v>8</v>
      </c>
      <c r="J42" s="1">
        <v>120000</v>
      </c>
      <c r="K42" s="1">
        <f>표2[설치비용]/표2[개수]</f>
        <v>15000</v>
      </c>
    </row>
    <row r="43" spans="1:11" hidden="1" x14ac:dyDescent="0.45">
      <c r="A43" t="s">
        <v>35</v>
      </c>
      <c r="B43" t="s">
        <v>36</v>
      </c>
      <c r="C43" t="s">
        <v>37</v>
      </c>
      <c r="D43" t="s">
        <v>20</v>
      </c>
      <c r="E43" t="s">
        <v>29</v>
      </c>
      <c r="F43" t="s">
        <v>27</v>
      </c>
      <c r="G43" t="s">
        <v>25</v>
      </c>
      <c r="H43" t="s">
        <v>24</v>
      </c>
      <c r="I43" s="1">
        <v>16</v>
      </c>
      <c r="J43" s="1">
        <v>100000</v>
      </c>
      <c r="K43" s="1">
        <f>표2[설치비용]/표2[개수]</f>
        <v>6250</v>
      </c>
    </row>
    <row r="44" spans="1:11" hidden="1" x14ac:dyDescent="0.45">
      <c r="A44" t="s">
        <v>35</v>
      </c>
      <c r="B44" t="s">
        <v>36</v>
      </c>
      <c r="C44" t="s">
        <v>37</v>
      </c>
      <c r="D44" t="s">
        <v>42</v>
      </c>
      <c r="E44" t="s">
        <v>16</v>
      </c>
      <c r="F44" t="s">
        <v>30</v>
      </c>
      <c r="G44" t="s">
        <v>25</v>
      </c>
      <c r="H44" t="s">
        <v>24</v>
      </c>
      <c r="I44" s="1">
        <v>30</v>
      </c>
      <c r="J44" s="1">
        <v>230000</v>
      </c>
      <c r="K44" s="1">
        <f>표2[설치비용]/표2[개수]</f>
        <v>7666.666666666667</v>
      </c>
    </row>
    <row r="45" spans="1:11" hidden="1" x14ac:dyDescent="0.45">
      <c r="A45" t="s">
        <v>35</v>
      </c>
      <c r="B45" t="s">
        <v>36</v>
      </c>
      <c r="C45" t="s">
        <v>37</v>
      </c>
      <c r="D45" t="s">
        <v>42</v>
      </c>
      <c r="E45" t="s">
        <v>29</v>
      </c>
      <c r="F45" t="s">
        <v>30</v>
      </c>
      <c r="G45" t="s">
        <v>25</v>
      </c>
      <c r="H45" t="s">
        <v>24</v>
      </c>
      <c r="I45" s="1">
        <v>5</v>
      </c>
      <c r="J45" s="1">
        <v>76000</v>
      </c>
      <c r="K45" s="1">
        <f>표2[설치비용]/표2[개수]</f>
        <v>15200</v>
      </c>
    </row>
    <row r="46" spans="1:11" hidden="1" x14ac:dyDescent="0.45">
      <c r="A46" t="s">
        <v>35</v>
      </c>
      <c r="B46" t="s">
        <v>36</v>
      </c>
      <c r="C46" t="s">
        <v>37</v>
      </c>
      <c r="D46" t="s">
        <v>42</v>
      </c>
      <c r="E46" t="s">
        <v>16</v>
      </c>
      <c r="F46" t="s">
        <v>30</v>
      </c>
      <c r="G46" t="s">
        <v>18</v>
      </c>
      <c r="H46" t="s">
        <v>24</v>
      </c>
      <c r="I46" s="1">
        <v>5</v>
      </c>
      <c r="J46" s="1">
        <v>264000</v>
      </c>
      <c r="K46" s="1">
        <f>표2[설치비용]/표2[개수]</f>
        <v>52800</v>
      </c>
    </row>
    <row r="47" spans="1:11" hidden="1" x14ac:dyDescent="0.45">
      <c r="A47" t="s">
        <v>35</v>
      </c>
      <c r="B47" t="s">
        <v>36</v>
      </c>
      <c r="C47" t="s">
        <v>37</v>
      </c>
      <c r="D47" t="s">
        <v>42</v>
      </c>
      <c r="E47" t="s">
        <v>16</v>
      </c>
      <c r="F47" t="s">
        <v>59</v>
      </c>
      <c r="G47" t="s">
        <v>25</v>
      </c>
      <c r="H47" t="s">
        <v>19</v>
      </c>
      <c r="I47" s="1">
        <v>2</v>
      </c>
      <c r="J47" s="1">
        <v>250000</v>
      </c>
      <c r="K47" s="1">
        <f>표2[설치비용]/표2[개수]</f>
        <v>125000</v>
      </c>
    </row>
    <row r="48" spans="1:11" hidden="1" x14ac:dyDescent="0.45">
      <c r="A48" t="s">
        <v>35</v>
      </c>
      <c r="B48" t="s">
        <v>36</v>
      </c>
      <c r="C48" t="s">
        <v>37</v>
      </c>
      <c r="D48" t="s">
        <v>42</v>
      </c>
      <c r="E48" t="s">
        <v>16</v>
      </c>
      <c r="F48" t="s">
        <v>57</v>
      </c>
      <c r="G48" t="s">
        <v>25</v>
      </c>
      <c r="H48" t="s">
        <v>19</v>
      </c>
      <c r="I48" s="1">
        <v>6</v>
      </c>
      <c r="J48" s="1">
        <v>550000</v>
      </c>
      <c r="K48" s="1">
        <f>표2[설치비용]/표2[개수]</f>
        <v>91666.666666666672</v>
      </c>
    </row>
    <row r="49" spans="1:11" hidden="1" x14ac:dyDescent="0.45">
      <c r="A49" t="s">
        <v>35</v>
      </c>
      <c r="B49" t="s">
        <v>36</v>
      </c>
      <c r="C49" t="s">
        <v>37</v>
      </c>
      <c r="D49" t="s">
        <v>42</v>
      </c>
      <c r="E49" t="s">
        <v>29</v>
      </c>
      <c r="F49" t="s">
        <v>57</v>
      </c>
      <c r="G49" t="s">
        <v>25</v>
      </c>
      <c r="H49" t="s">
        <v>19</v>
      </c>
      <c r="I49" s="1">
        <v>6</v>
      </c>
      <c r="J49" s="1">
        <v>24000</v>
      </c>
      <c r="K49" s="1">
        <f>표2[설치비용]/표2[개수]</f>
        <v>4000</v>
      </c>
    </row>
    <row r="50" spans="1:11" hidden="1" x14ac:dyDescent="0.45">
      <c r="A50" t="s">
        <v>50</v>
      </c>
      <c r="B50" t="s">
        <v>51</v>
      </c>
      <c r="C50" t="s">
        <v>52</v>
      </c>
      <c r="D50" t="s">
        <v>53</v>
      </c>
      <c r="E50" t="s">
        <v>16</v>
      </c>
      <c r="F50" t="s">
        <v>30</v>
      </c>
      <c r="G50" t="s">
        <v>25</v>
      </c>
      <c r="H50" t="s">
        <v>24</v>
      </c>
      <c r="I50" s="1">
        <v>31</v>
      </c>
      <c r="J50" s="1">
        <v>40000</v>
      </c>
      <c r="K50" s="1">
        <f>표2[설치비용]/표2[개수]</f>
        <v>1290.3225806451612</v>
      </c>
    </row>
    <row r="51" spans="1:11" hidden="1" x14ac:dyDescent="0.45">
      <c r="A51" t="s">
        <v>12</v>
      </c>
      <c r="B51" t="s">
        <v>13</v>
      </c>
      <c r="C51" t="s">
        <v>14</v>
      </c>
      <c r="D51" t="s">
        <v>15</v>
      </c>
      <c r="E51" t="s">
        <v>29</v>
      </c>
      <c r="F51" t="s">
        <v>60</v>
      </c>
      <c r="G51" t="s">
        <v>25</v>
      </c>
      <c r="H51" t="s">
        <v>24</v>
      </c>
      <c r="I51" s="1">
        <v>31</v>
      </c>
      <c r="J51" s="1">
        <v>8000</v>
      </c>
      <c r="K51" s="1">
        <f>표2[설치비용]/표2[개수]</f>
        <v>258.06451612903226</v>
      </c>
    </row>
    <row r="52" spans="1:11" hidden="1" x14ac:dyDescent="0.45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40</v>
      </c>
      <c r="G52" t="s">
        <v>18</v>
      </c>
      <c r="H52" t="s">
        <v>19</v>
      </c>
      <c r="I52" s="1">
        <v>31</v>
      </c>
      <c r="J52" s="1">
        <v>4000</v>
      </c>
      <c r="K52" s="1">
        <f>표2[설치비용]/표2[개수]</f>
        <v>129.03225806451613</v>
      </c>
    </row>
    <row r="53" spans="1:11" hidden="1" x14ac:dyDescent="0.45">
      <c r="A53" t="s">
        <v>12</v>
      </c>
      <c r="B53" t="s">
        <v>13</v>
      </c>
      <c r="C53" t="s">
        <v>14</v>
      </c>
      <c r="D53" t="s">
        <v>20</v>
      </c>
      <c r="E53" t="s">
        <v>16</v>
      </c>
      <c r="F53" t="s">
        <v>61</v>
      </c>
      <c r="G53" t="s">
        <v>18</v>
      </c>
      <c r="H53" t="s">
        <v>19</v>
      </c>
      <c r="I53" s="1">
        <v>31</v>
      </c>
      <c r="J53" s="1">
        <v>4000</v>
      </c>
      <c r="K53" s="1">
        <f>표2[설치비용]/표2[개수]</f>
        <v>129.03225806451613</v>
      </c>
    </row>
    <row r="54" spans="1:11" hidden="1" x14ac:dyDescent="0.45">
      <c r="A54" t="s">
        <v>35</v>
      </c>
      <c r="B54" t="s">
        <v>36</v>
      </c>
      <c r="C54" t="s">
        <v>37</v>
      </c>
      <c r="D54" t="s">
        <v>20</v>
      </c>
      <c r="E54" t="s">
        <v>16</v>
      </c>
      <c r="F54" t="s">
        <v>23</v>
      </c>
      <c r="G54" t="s">
        <v>25</v>
      </c>
      <c r="H54" t="s">
        <v>24</v>
      </c>
      <c r="I54" s="1">
        <v>28</v>
      </c>
      <c r="J54" s="1">
        <v>4000</v>
      </c>
      <c r="K54" s="1">
        <f>표2[설치비용]/표2[개수]</f>
        <v>142.85714285714286</v>
      </c>
    </row>
    <row r="55" spans="1:11" hidden="1" x14ac:dyDescent="0.45">
      <c r="A55" t="s">
        <v>35</v>
      </c>
      <c r="B55" t="s">
        <v>36</v>
      </c>
      <c r="C55" t="s">
        <v>37</v>
      </c>
      <c r="D55" t="s">
        <v>42</v>
      </c>
      <c r="E55" t="s">
        <v>16</v>
      </c>
      <c r="F55" t="s">
        <v>62</v>
      </c>
      <c r="G55" t="s">
        <v>25</v>
      </c>
      <c r="H55" t="s">
        <v>24</v>
      </c>
      <c r="I55" s="1">
        <v>14</v>
      </c>
      <c r="J55" s="1">
        <v>68000</v>
      </c>
      <c r="K55" s="1">
        <f>표2[설치비용]/표2[개수]</f>
        <v>4857.1428571428569</v>
      </c>
    </row>
    <row r="56" spans="1:11" hidden="1" x14ac:dyDescent="0.45">
      <c r="A56" t="s">
        <v>35</v>
      </c>
      <c r="B56" t="s">
        <v>36</v>
      </c>
      <c r="C56" t="s">
        <v>37</v>
      </c>
      <c r="D56" t="s">
        <v>42</v>
      </c>
      <c r="E56" t="s">
        <v>29</v>
      </c>
      <c r="F56" t="s">
        <v>31</v>
      </c>
      <c r="G56" t="s">
        <v>25</v>
      </c>
      <c r="H56" t="s">
        <v>24</v>
      </c>
      <c r="I56" s="1">
        <v>27</v>
      </c>
      <c r="J56" s="1">
        <v>70000</v>
      </c>
      <c r="K56" s="1">
        <f>표2[설치비용]/표2[개수]</f>
        <v>2592.5925925925926</v>
      </c>
    </row>
    <row r="57" spans="1:11" hidden="1" x14ac:dyDescent="0.45">
      <c r="A57" t="s">
        <v>44</v>
      </c>
      <c r="B57" t="s">
        <v>45</v>
      </c>
      <c r="C57" t="s">
        <v>46</v>
      </c>
      <c r="D57" t="s">
        <v>47</v>
      </c>
      <c r="E57" t="s">
        <v>29</v>
      </c>
      <c r="F57" t="s">
        <v>56</v>
      </c>
      <c r="G57" t="s">
        <v>25</v>
      </c>
      <c r="H57" t="s">
        <v>24</v>
      </c>
      <c r="I57" s="1">
        <v>21</v>
      </c>
      <c r="J57" s="1">
        <v>30000</v>
      </c>
      <c r="K57" s="1">
        <f>표2[설치비용]/표2[개수]</f>
        <v>1428.5714285714287</v>
      </c>
    </row>
    <row r="58" spans="1:11" hidden="1" x14ac:dyDescent="0.45">
      <c r="A58" t="s">
        <v>44</v>
      </c>
      <c r="B58" t="s">
        <v>45</v>
      </c>
      <c r="C58" t="s">
        <v>46</v>
      </c>
      <c r="D58" t="s">
        <v>47</v>
      </c>
      <c r="E58" t="s">
        <v>16</v>
      </c>
      <c r="F58" t="s">
        <v>26</v>
      </c>
      <c r="G58" t="s">
        <v>25</v>
      </c>
      <c r="H58" t="s">
        <v>24</v>
      </c>
      <c r="I58" s="1">
        <v>27</v>
      </c>
      <c r="J58" s="1">
        <v>212000</v>
      </c>
      <c r="K58" s="1">
        <f>표2[설치비용]/표2[개수]</f>
        <v>7851.8518518518522</v>
      </c>
    </row>
    <row r="59" spans="1:11" hidden="1" x14ac:dyDescent="0.45">
      <c r="A59" t="s">
        <v>44</v>
      </c>
      <c r="B59" t="s">
        <v>45</v>
      </c>
      <c r="C59" t="s">
        <v>48</v>
      </c>
      <c r="D59" t="s">
        <v>49</v>
      </c>
      <c r="E59" t="s">
        <v>16</v>
      </c>
      <c r="F59" t="s">
        <v>27</v>
      </c>
      <c r="G59" t="s">
        <v>25</v>
      </c>
      <c r="H59" t="s">
        <v>24</v>
      </c>
      <c r="I59" s="1">
        <v>24</v>
      </c>
      <c r="J59" s="1">
        <v>4000</v>
      </c>
      <c r="K59" s="1">
        <f>표2[설치비용]/표2[개수]</f>
        <v>166.66666666666666</v>
      </c>
    </row>
    <row r="60" spans="1:11" hidden="1" x14ac:dyDescent="0.45">
      <c r="A60" t="s">
        <v>44</v>
      </c>
      <c r="B60" t="s">
        <v>45</v>
      </c>
      <c r="C60" t="s">
        <v>48</v>
      </c>
      <c r="D60" t="s">
        <v>49</v>
      </c>
      <c r="E60" t="s">
        <v>29</v>
      </c>
      <c r="F60" t="s">
        <v>30</v>
      </c>
      <c r="G60" t="s">
        <v>25</v>
      </c>
      <c r="H60" t="s">
        <v>24</v>
      </c>
      <c r="I60" s="1">
        <v>21</v>
      </c>
      <c r="J60" s="1">
        <v>144000</v>
      </c>
      <c r="K60" s="1">
        <f>표2[설치비용]/표2[개수]</f>
        <v>6857.1428571428569</v>
      </c>
    </row>
    <row r="61" spans="1:11" hidden="1" x14ac:dyDescent="0.45">
      <c r="A61" t="s">
        <v>44</v>
      </c>
      <c r="B61" t="s">
        <v>45</v>
      </c>
      <c r="C61" t="s">
        <v>46</v>
      </c>
      <c r="D61" t="s">
        <v>47</v>
      </c>
      <c r="E61" t="s">
        <v>16</v>
      </c>
      <c r="F61" t="s">
        <v>30</v>
      </c>
      <c r="G61" t="s">
        <v>25</v>
      </c>
      <c r="H61" t="s">
        <v>24</v>
      </c>
      <c r="I61" s="1">
        <v>21</v>
      </c>
      <c r="J61" s="1">
        <v>110000</v>
      </c>
      <c r="K61" s="1">
        <f>표2[설치비용]/표2[개수]</f>
        <v>5238.0952380952385</v>
      </c>
    </row>
    <row r="62" spans="1:11" hidden="1" x14ac:dyDescent="0.45">
      <c r="A62" t="s">
        <v>50</v>
      </c>
      <c r="B62" t="s">
        <v>51</v>
      </c>
      <c r="C62" t="s">
        <v>52</v>
      </c>
      <c r="D62" t="s">
        <v>53</v>
      </c>
      <c r="E62" t="s">
        <v>16</v>
      </c>
      <c r="F62" t="s">
        <v>26</v>
      </c>
      <c r="G62" t="s">
        <v>25</v>
      </c>
      <c r="H62" t="s">
        <v>24</v>
      </c>
      <c r="I62" s="1">
        <v>25</v>
      </c>
      <c r="J62" s="1">
        <v>200000</v>
      </c>
      <c r="K62" s="1">
        <f>표2[설치비용]/표2[개수]</f>
        <v>8000</v>
      </c>
    </row>
    <row r="63" spans="1:11" hidden="1" x14ac:dyDescent="0.45">
      <c r="A63" t="s">
        <v>12</v>
      </c>
      <c r="B63" t="s">
        <v>13</v>
      </c>
      <c r="C63" t="s">
        <v>14</v>
      </c>
      <c r="D63" t="s">
        <v>15</v>
      </c>
      <c r="E63" t="s">
        <v>29</v>
      </c>
      <c r="F63" t="s">
        <v>26</v>
      </c>
      <c r="G63" t="s">
        <v>25</v>
      </c>
      <c r="H63" t="s">
        <v>24</v>
      </c>
      <c r="I63" s="1">
        <v>28</v>
      </c>
      <c r="J63" s="1">
        <v>370000</v>
      </c>
      <c r="K63" s="1">
        <f>표2[설치비용]/표2[개수]</f>
        <v>13214.285714285714</v>
      </c>
    </row>
    <row r="64" spans="1:11" hidden="1" x14ac:dyDescent="0.45">
      <c r="A64" t="s">
        <v>12</v>
      </c>
      <c r="B64" t="s">
        <v>13</v>
      </c>
      <c r="C64" t="s">
        <v>14</v>
      </c>
      <c r="D64" t="s">
        <v>15</v>
      </c>
      <c r="E64" t="s">
        <v>29</v>
      </c>
      <c r="F64" t="s">
        <v>59</v>
      </c>
      <c r="G64" t="s">
        <v>18</v>
      </c>
      <c r="H64" t="s">
        <v>24</v>
      </c>
      <c r="I64" s="1">
        <v>21</v>
      </c>
      <c r="J64" s="1">
        <v>90000</v>
      </c>
      <c r="K64" s="1">
        <f>표2[설치비용]/표2[개수]</f>
        <v>4285.7142857142853</v>
      </c>
    </row>
    <row r="65" spans="1:11" hidden="1" x14ac:dyDescent="0.45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F65" t="s">
        <v>59</v>
      </c>
      <c r="G65" t="s">
        <v>18</v>
      </c>
      <c r="H65" t="s">
        <v>24</v>
      </c>
      <c r="I65" s="1">
        <v>7</v>
      </c>
      <c r="J65" s="1">
        <v>930000</v>
      </c>
      <c r="K65" s="1">
        <f>표2[설치비용]/표2[개수]</f>
        <v>132857.14285714287</v>
      </c>
    </row>
    <row r="66" spans="1:11" hidden="1" x14ac:dyDescent="0.45">
      <c r="A66" t="s">
        <v>44</v>
      </c>
      <c r="B66" t="s">
        <v>45</v>
      </c>
      <c r="C66" t="s">
        <v>63</v>
      </c>
      <c r="D66" t="s">
        <v>64</v>
      </c>
      <c r="E66" t="s">
        <v>29</v>
      </c>
      <c r="F66" t="s">
        <v>26</v>
      </c>
      <c r="G66" t="s">
        <v>25</v>
      </c>
      <c r="H66" t="s">
        <v>24</v>
      </c>
      <c r="I66" s="1">
        <v>4</v>
      </c>
      <c r="J66" s="1">
        <v>1120000</v>
      </c>
      <c r="K66" s="1">
        <f>표2[설치비용]/표2[개수]</f>
        <v>280000</v>
      </c>
    </row>
    <row r="67" spans="1:11" hidden="1" x14ac:dyDescent="0.45">
      <c r="A67" t="s">
        <v>44</v>
      </c>
      <c r="B67" t="s">
        <v>45</v>
      </c>
      <c r="C67" t="s">
        <v>63</v>
      </c>
      <c r="D67" t="s">
        <v>64</v>
      </c>
      <c r="E67" t="s">
        <v>16</v>
      </c>
      <c r="F67" t="s">
        <v>31</v>
      </c>
      <c r="G67" t="s">
        <v>25</v>
      </c>
      <c r="H67" t="s">
        <v>24</v>
      </c>
      <c r="I67" s="1">
        <v>11</v>
      </c>
      <c r="J67" s="1">
        <v>80000</v>
      </c>
      <c r="K67" s="1">
        <f>표2[설치비용]/표2[개수]</f>
        <v>7272.727272727273</v>
      </c>
    </row>
    <row r="68" spans="1:11" hidden="1" x14ac:dyDescent="0.45">
      <c r="A68" t="s">
        <v>50</v>
      </c>
      <c r="B68" t="s">
        <v>51</v>
      </c>
      <c r="C68" t="s">
        <v>65</v>
      </c>
      <c r="D68" t="s">
        <v>66</v>
      </c>
      <c r="E68" t="s">
        <v>16</v>
      </c>
      <c r="F68" t="s">
        <v>30</v>
      </c>
      <c r="G68" t="s">
        <v>25</v>
      </c>
      <c r="H68" t="s">
        <v>24</v>
      </c>
      <c r="I68" s="1">
        <v>21</v>
      </c>
      <c r="J68" s="1">
        <v>4000</v>
      </c>
      <c r="K68" s="1">
        <f>표2[설치비용]/표2[개수]</f>
        <v>190.47619047619048</v>
      </c>
    </row>
    <row r="69" spans="1:11" hidden="1" x14ac:dyDescent="0.45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F69" t="s">
        <v>67</v>
      </c>
      <c r="G69" t="s">
        <v>18</v>
      </c>
      <c r="H69" t="s">
        <v>19</v>
      </c>
      <c r="I69" s="1">
        <v>27</v>
      </c>
      <c r="J69" s="1">
        <v>592000</v>
      </c>
      <c r="K69" s="1">
        <f>표2[설치비용]/표2[개수]</f>
        <v>21925.925925925927</v>
      </c>
    </row>
    <row r="70" spans="1:11" hidden="1" x14ac:dyDescent="0.45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F70" t="s">
        <v>68</v>
      </c>
      <c r="G70" t="s">
        <v>25</v>
      </c>
      <c r="H70" t="s">
        <v>19</v>
      </c>
      <c r="I70" s="1">
        <v>13</v>
      </c>
      <c r="J70" s="1">
        <v>120000</v>
      </c>
      <c r="K70" s="1">
        <f>표2[설치비용]/표2[개수]</f>
        <v>9230.7692307692305</v>
      </c>
    </row>
    <row r="71" spans="1:11" hidden="1" x14ac:dyDescent="0.45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t="s">
        <v>68</v>
      </c>
      <c r="G71" t="s">
        <v>18</v>
      </c>
      <c r="H71" t="s">
        <v>19</v>
      </c>
      <c r="I71" s="1">
        <v>29</v>
      </c>
      <c r="J71" s="1">
        <v>136000</v>
      </c>
      <c r="K71" s="1">
        <f>표2[설치비용]/표2[개수]</f>
        <v>4689.6551724137935</v>
      </c>
    </row>
    <row r="72" spans="1:11" hidden="1" x14ac:dyDescent="0.45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F72" t="s">
        <v>69</v>
      </c>
      <c r="G72" t="s">
        <v>18</v>
      </c>
      <c r="H72" t="s">
        <v>24</v>
      </c>
      <c r="I72" s="1">
        <v>5</v>
      </c>
      <c r="J72" s="1">
        <v>28000</v>
      </c>
      <c r="K72" s="1">
        <f>표2[설치비용]/표2[개수]</f>
        <v>5600</v>
      </c>
    </row>
    <row r="73" spans="1:11" hidden="1" x14ac:dyDescent="0.45">
      <c r="A73" t="s">
        <v>12</v>
      </c>
      <c r="B73" t="s">
        <v>13</v>
      </c>
      <c r="C73" t="s">
        <v>14</v>
      </c>
      <c r="D73" t="s">
        <v>20</v>
      </c>
      <c r="E73" t="s">
        <v>16</v>
      </c>
      <c r="F73" t="s">
        <v>70</v>
      </c>
      <c r="G73" t="s">
        <v>18</v>
      </c>
      <c r="H73" t="s">
        <v>19</v>
      </c>
      <c r="I73" s="1">
        <v>27</v>
      </c>
      <c r="J73" s="1">
        <v>84000</v>
      </c>
      <c r="K73" s="1">
        <f>표2[설치비용]/표2[개수]</f>
        <v>3111.1111111111113</v>
      </c>
    </row>
    <row r="74" spans="1:11" hidden="1" x14ac:dyDescent="0.45">
      <c r="A74" t="s">
        <v>12</v>
      </c>
      <c r="B74" t="s">
        <v>13</v>
      </c>
      <c r="C74" t="s">
        <v>14</v>
      </c>
      <c r="D74" t="s">
        <v>20</v>
      </c>
      <c r="E74" t="s">
        <v>16</v>
      </c>
      <c r="F74" t="s">
        <v>71</v>
      </c>
      <c r="G74" t="s">
        <v>18</v>
      </c>
      <c r="H74" t="s">
        <v>41</v>
      </c>
      <c r="I74" s="1">
        <v>20</v>
      </c>
      <c r="J74" s="1">
        <v>20000</v>
      </c>
      <c r="K74" s="1">
        <f>표2[설치비용]/표2[개수]</f>
        <v>1000</v>
      </c>
    </row>
    <row r="75" spans="1:11" hidden="1" x14ac:dyDescent="0.45">
      <c r="A75" t="s">
        <v>12</v>
      </c>
      <c r="B75" t="s">
        <v>13</v>
      </c>
      <c r="C75" t="s">
        <v>14</v>
      </c>
      <c r="D75" t="s">
        <v>20</v>
      </c>
      <c r="E75" t="s">
        <v>16</v>
      </c>
      <c r="F75" t="s">
        <v>26</v>
      </c>
      <c r="G75" t="s">
        <v>18</v>
      </c>
      <c r="H75" t="s">
        <v>19</v>
      </c>
      <c r="I75" s="1">
        <v>27</v>
      </c>
      <c r="J75" s="1">
        <v>36000</v>
      </c>
      <c r="K75" s="1">
        <f>표2[설치비용]/표2[개수]</f>
        <v>1333.3333333333333</v>
      </c>
    </row>
    <row r="76" spans="1:11" hidden="1" x14ac:dyDescent="0.45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30</v>
      </c>
      <c r="G76" t="s">
        <v>18</v>
      </c>
      <c r="H76" t="s">
        <v>19</v>
      </c>
      <c r="I76" s="1">
        <v>13</v>
      </c>
      <c r="J76" s="1">
        <v>330000</v>
      </c>
      <c r="K76" s="1">
        <f>표2[설치비용]/표2[개수]</f>
        <v>25384.615384615383</v>
      </c>
    </row>
    <row r="77" spans="1:11" hidden="1" x14ac:dyDescent="0.45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72</v>
      </c>
      <c r="G77" t="s">
        <v>18</v>
      </c>
      <c r="H77" t="s">
        <v>19</v>
      </c>
      <c r="I77" s="1">
        <v>27</v>
      </c>
      <c r="J77" s="1">
        <v>820000</v>
      </c>
      <c r="K77" s="1">
        <f>표2[설치비용]/표2[개수]</f>
        <v>30370.370370370369</v>
      </c>
    </row>
    <row r="78" spans="1:11" hidden="1" x14ac:dyDescent="0.45">
      <c r="A78" t="s">
        <v>12</v>
      </c>
      <c r="B78" t="s">
        <v>13</v>
      </c>
      <c r="C78" t="s">
        <v>14</v>
      </c>
      <c r="D78" t="s">
        <v>73</v>
      </c>
      <c r="E78" t="s">
        <v>16</v>
      </c>
      <c r="F78" t="s">
        <v>74</v>
      </c>
      <c r="G78" t="s">
        <v>18</v>
      </c>
      <c r="H78" t="s">
        <v>19</v>
      </c>
      <c r="I78" s="1">
        <v>3</v>
      </c>
      <c r="J78" s="1">
        <v>770000</v>
      </c>
      <c r="K78" s="1">
        <f>표2[설치비용]/표2[개수]</f>
        <v>256666.66666666666</v>
      </c>
    </row>
    <row r="79" spans="1:11" hidden="1" x14ac:dyDescent="0.45">
      <c r="A79" t="s">
        <v>75</v>
      </c>
      <c r="B79" t="s">
        <v>76</v>
      </c>
      <c r="C79" t="s">
        <v>37</v>
      </c>
      <c r="D79" t="s">
        <v>73</v>
      </c>
      <c r="E79" t="s">
        <v>16</v>
      </c>
      <c r="F79" t="s">
        <v>26</v>
      </c>
      <c r="G79" t="s">
        <v>25</v>
      </c>
      <c r="H79" t="s">
        <v>19</v>
      </c>
      <c r="I79" s="1">
        <v>20</v>
      </c>
      <c r="J79" s="1">
        <v>4000</v>
      </c>
      <c r="K79" s="1">
        <f>표2[설치비용]/표2[개수]</f>
        <v>200</v>
      </c>
    </row>
    <row r="80" spans="1:11" hidden="1" x14ac:dyDescent="0.45">
      <c r="A80" t="s">
        <v>75</v>
      </c>
      <c r="B80" t="s">
        <v>76</v>
      </c>
      <c r="C80" t="s">
        <v>37</v>
      </c>
      <c r="D80" t="s">
        <v>73</v>
      </c>
      <c r="E80" t="s">
        <v>16</v>
      </c>
      <c r="F80" t="s">
        <v>40</v>
      </c>
      <c r="G80" t="s">
        <v>25</v>
      </c>
      <c r="H80" t="s">
        <v>24</v>
      </c>
      <c r="I80" s="1">
        <v>15</v>
      </c>
      <c r="J80" s="1">
        <v>200000</v>
      </c>
      <c r="K80" s="1">
        <f>표2[설치비용]/표2[개수]</f>
        <v>13333.333333333334</v>
      </c>
    </row>
    <row r="81" spans="1:11" hidden="1" x14ac:dyDescent="0.45">
      <c r="A81" t="s">
        <v>75</v>
      </c>
      <c r="B81" t="s">
        <v>76</v>
      </c>
      <c r="C81" t="s">
        <v>37</v>
      </c>
      <c r="D81" t="s">
        <v>73</v>
      </c>
      <c r="E81" t="s">
        <v>16</v>
      </c>
      <c r="F81" t="s">
        <v>27</v>
      </c>
      <c r="G81" t="s">
        <v>25</v>
      </c>
      <c r="H81" t="s">
        <v>19</v>
      </c>
      <c r="I81" s="1">
        <v>29</v>
      </c>
      <c r="J81" s="1">
        <v>412000</v>
      </c>
      <c r="K81" s="1">
        <f>표2[설치비용]/표2[개수]</f>
        <v>14206.896551724138</v>
      </c>
    </row>
    <row r="82" spans="1:11" hidden="1" x14ac:dyDescent="0.45">
      <c r="A82" t="s">
        <v>75</v>
      </c>
      <c r="B82" t="s">
        <v>76</v>
      </c>
      <c r="C82" t="s">
        <v>37</v>
      </c>
      <c r="D82" t="s">
        <v>42</v>
      </c>
      <c r="E82" t="s">
        <v>29</v>
      </c>
      <c r="F82" t="s">
        <v>27</v>
      </c>
      <c r="G82" t="s">
        <v>25</v>
      </c>
      <c r="H82" t="s">
        <v>43</v>
      </c>
      <c r="I82" s="1">
        <v>17</v>
      </c>
      <c r="J82" s="1">
        <v>10000</v>
      </c>
      <c r="K82" s="1">
        <f>표2[설치비용]/표2[개수]</f>
        <v>588.23529411764707</v>
      </c>
    </row>
    <row r="83" spans="1:11" hidden="1" x14ac:dyDescent="0.45">
      <c r="A83" t="s">
        <v>75</v>
      </c>
      <c r="B83" t="s">
        <v>76</v>
      </c>
      <c r="C83" t="s">
        <v>37</v>
      </c>
      <c r="D83" t="s">
        <v>42</v>
      </c>
      <c r="E83" t="s">
        <v>16</v>
      </c>
      <c r="F83" t="s">
        <v>30</v>
      </c>
      <c r="G83" t="s">
        <v>25</v>
      </c>
      <c r="H83" t="s">
        <v>19</v>
      </c>
      <c r="I83" s="1">
        <v>24</v>
      </c>
      <c r="J83" s="1">
        <v>40000</v>
      </c>
      <c r="K83" s="1">
        <f>표2[설치비용]/표2[개수]</f>
        <v>1666.6666666666667</v>
      </c>
    </row>
    <row r="84" spans="1:11" hidden="1" x14ac:dyDescent="0.45">
      <c r="A84" t="s">
        <v>75</v>
      </c>
      <c r="B84" t="s">
        <v>76</v>
      </c>
      <c r="C84" t="s">
        <v>37</v>
      </c>
      <c r="D84" t="s">
        <v>22</v>
      </c>
      <c r="E84" t="s">
        <v>29</v>
      </c>
      <c r="F84" t="s">
        <v>30</v>
      </c>
      <c r="G84" t="s">
        <v>25</v>
      </c>
      <c r="H84" t="s">
        <v>43</v>
      </c>
      <c r="I84" s="1">
        <v>31</v>
      </c>
      <c r="J84" s="1">
        <v>50000</v>
      </c>
      <c r="K84" s="1">
        <f>표2[설치비용]/표2[개수]</f>
        <v>1612.9032258064517</v>
      </c>
    </row>
    <row r="85" spans="1:11" hidden="1" x14ac:dyDescent="0.45">
      <c r="A85" t="s">
        <v>35</v>
      </c>
      <c r="B85" t="s">
        <v>36</v>
      </c>
      <c r="C85" t="s">
        <v>37</v>
      </c>
      <c r="D85" t="s">
        <v>22</v>
      </c>
      <c r="E85" t="s">
        <v>16</v>
      </c>
      <c r="F85" t="s">
        <v>59</v>
      </c>
      <c r="G85" t="s">
        <v>18</v>
      </c>
      <c r="H85" t="s">
        <v>43</v>
      </c>
      <c r="I85" s="1">
        <v>20</v>
      </c>
      <c r="J85" s="1">
        <v>190000</v>
      </c>
      <c r="K85" s="1">
        <f>표2[설치비용]/표2[개수]</f>
        <v>9500</v>
      </c>
    </row>
    <row r="86" spans="1:11" hidden="1" x14ac:dyDescent="0.45">
      <c r="A86" t="s">
        <v>35</v>
      </c>
      <c r="B86" t="s">
        <v>36</v>
      </c>
      <c r="C86" t="s">
        <v>37</v>
      </c>
      <c r="D86" t="s">
        <v>42</v>
      </c>
      <c r="E86" t="s">
        <v>29</v>
      </c>
      <c r="F86" t="s">
        <v>59</v>
      </c>
      <c r="G86" t="s">
        <v>18</v>
      </c>
      <c r="H86" t="s">
        <v>43</v>
      </c>
      <c r="I86" s="1">
        <v>2</v>
      </c>
      <c r="J86" s="1">
        <v>348000</v>
      </c>
      <c r="K86" s="1">
        <f>표2[설치비용]/표2[개수]</f>
        <v>174000</v>
      </c>
    </row>
    <row r="87" spans="1:11" hidden="1" x14ac:dyDescent="0.45">
      <c r="A87" t="s">
        <v>35</v>
      </c>
      <c r="B87" t="s">
        <v>36</v>
      </c>
      <c r="C87" t="s">
        <v>37</v>
      </c>
      <c r="D87" t="s">
        <v>42</v>
      </c>
      <c r="E87" t="s">
        <v>16</v>
      </c>
      <c r="F87" t="s">
        <v>57</v>
      </c>
      <c r="G87" t="s">
        <v>18</v>
      </c>
      <c r="H87" t="s">
        <v>43</v>
      </c>
      <c r="I87" s="1">
        <v>23</v>
      </c>
      <c r="J87" s="1">
        <v>48000</v>
      </c>
      <c r="K87" s="1">
        <f>표2[설치비용]/표2[개수]</f>
        <v>2086.9565217391305</v>
      </c>
    </row>
    <row r="88" spans="1:11" hidden="1" x14ac:dyDescent="0.45">
      <c r="A88" t="s">
        <v>35</v>
      </c>
      <c r="B88" t="s">
        <v>36</v>
      </c>
      <c r="C88" t="s">
        <v>37</v>
      </c>
      <c r="D88" t="s">
        <v>42</v>
      </c>
      <c r="E88" t="s">
        <v>29</v>
      </c>
      <c r="F88" t="s">
        <v>57</v>
      </c>
      <c r="G88" t="s">
        <v>18</v>
      </c>
      <c r="H88" t="s">
        <v>43</v>
      </c>
      <c r="I88" s="1">
        <v>24</v>
      </c>
      <c r="J88" s="1">
        <v>320000</v>
      </c>
      <c r="K88" s="1">
        <f>표2[설치비용]/표2[개수]</f>
        <v>13333.333333333334</v>
      </c>
    </row>
    <row r="89" spans="1:11" hidden="1" x14ac:dyDescent="0.45">
      <c r="A89" t="s">
        <v>44</v>
      </c>
      <c r="B89" t="s">
        <v>45</v>
      </c>
      <c r="C89" t="s">
        <v>63</v>
      </c>
      <c r="D89" t="s">
        <v>64</v>
      </c>
      <c r="E89" t="s">
        <v>16</v>
      </c>
      <c r="F89" t="s">
        <v>27</v>
      </c>
      <c r="G89" t="s">
        <v>25</v>
      </c>
      <c r="H89" t="s">
        <v>41</v>
      </c>
      <c r="I89" s="1">
        <v>17</v>
      </c>
      <c r="J89" s="1">
        <v>220000</v>
      </c>
      <c r="K89" s="1">
        <f>표2[설치비용]/표2[개수]</f>
        <v>12941.176470588236</v>
      </c>
    </row>
    <row r="90" spans="1:11" hidden="1" x14ac:dyDescent="0.45">
      <c r="A90" t="s">
        <v>44</v>
      </c>
      <c r="B90" t="s">
        <v>45</v>
      </c>
      <c r="C90" t="s">
        <v>63</v>
      </c>
      <c r="D90" t="s">
        <v>64</v>
      </c>
      <c r="E90" t="s">
        <v>29</v>
      </c>
      <c r="F90" t="s">
        <v>27</v>
      </c>
      <c r="G90" t="s">
        <v>25</v>
      </c>
      <c r="H90" t="s">
        <v>41</v>
      </c>
      <c r="I90" s="1">
        <v>24</v>
      </c>
      <c r="J90" s="1">
        <v>710000</v>
      </c>
      <c r="K90" s="1">
        <f>표2[설치비용]/표2[개수]</f>
        <v>29583.333333333332</v>
      </c>
    </row>
    <row r="91" spans="1:11" hidden="1" x14ac:dyDescent="0.45">
      <c r="A91" t="s">
        <v>44</v>
      </c>
      <c r="B91" t="s">
        <v>45</v>
      </c>
      <c r="C91" t="s">
        <v>63</v>
      </c>
      <c r="D91" t="s">
        <v>64</v>
      </c>
      <c r="E91" t="s">
        <v>29</v>
      </c>
      <c r="F91" t="s">
        <v>30</v>
      </c>
      <c r="G91" t="s">
        <v>25</v>
      </c>
      <c r="H91" t="s">
        <v>41</v>
      </c>
      <c r="I91" s="1">
        <v>1</v>
      </c>
      <c r="J91" s="1">
        <v>420000</v>
      </c>
      <c r="K91" s="1">
        <f>표2[설치비용]/표2[개수]</f>
        <v>420000</v>
      </c>
    </row>
    <row r="92" spans="1:11" hidden="1" x14ac:dyDescent="0.45">
      <c r="A92" t="s">
        <v>44</v>
      </c>
      <c r="B92" t="s">
        <v>45</v>
      </c>
      <c r="C92" t="s">
        <v>63</v>
      </c>
      <c r="D92" t="s">
        <v>64</v>
      </c>
      <c r="E92" t="s">
        <v>16</v>
      </c>
      <c r="F92" t="s">
        <v>30</v>
      </c>
      <c r="G92" t="s">
        <v>25</v>
      </c>
      <c r="H92" t="s">
        <v>41</v>
      </c>
      <c r="I92" s="1">
        <v>22</v>
      </c>
      <c r="J92" s="1">
        <v>50000</v>
      </c>
      <c r="K92" s="1">
        <f>표2[설치비용]/표2[개수]</f>
        <v>2272.7272727272725</v>
      </c>
    </row>
    <row r="93" spans="1:11" hidden="1" x14ac:dyDescent="0.45">
      <c r="A93" t="s">
        <v>44</v>
      </c>
      <c r="B93" t="s">
        <v>45</v>
      </c>
      <c r="C93" t="s">
        <v>63</v>
      </c>
      <c r="D93" t="s">
        <v>64</v>
      </c>
      <c r="E93" t="s">
        <v>29</v>
      </c>
      <c r="F93" t="s">
        <v>31</v>
      </c>
      <c r="G93" t="s">
        <v>25</v>
      </c>
      <c r="H93" t="s">
        <v>19</v>
      </c>
      <c r="I93" s="1">
        <v>10</v>
      </c>
      <c r="J93" s="1">
        <v>36000</v>
      </c>
      <c r="K93" s="1">
        <f>표2[설치비용]/표2[개수]</f>
        <v>3600</v>
      </c>
    </row>
    <row r="94" spans="1:11" x14ac:dyDescent="0.45">
      <c r="A94" t="s">
        <v>44</v>
      </c>
      <c r="B94" t="s">
        <v>45</v>
      </c>
      <c r="C94" t="s">
        <v>63</v>
      </c>
      <c r="D94" t="s">
        <v>64</v>
      </c>
      <c r="E94" t="s">
        <v>16</v>
      </c>
      <c r="F94" t="s">
        <v>32</v>
      </c>
      <c r="G94" t="s">
        <v>25</v>
      </c>
      <c r="H94" t="s">
        <v>19</v>
      </c>
      <c r="I94" s="1">
        <v>3</v>
      </c>
      <c r="J94" s="1">
        <v>4000</v>
      </c>
      <c r="K94" s="1">
        <f>표2[설치비용]/표2[개수]</f>
        <v>1333.3333333333333</v>
      </c>
    </row>
    <row r="95" spans="1:11" hidden="1" x14ac:dyDescent="0.45">
      <c r="A95" t="s">
        <v>12</v>
      </c>
      <c r="B95" t="s">
        <v>13</v>
      </c>
      <c r="C95" t="s">
        <v>14</v>
      </c>
      <c r="D95" t="s">
        <v>15</v>
      </c>
      <c r="E95" t="s">
        <v>29</v>
      </c>
      <c r="F95" t="s">
        <v>67</v>
      </c>
      <c r="G95" t="s">
        <v>18</v>
      </c>
      <c r="H95" t="s">
        <v>19</v>
      </c>
      <c r="I95" s="1">
        <v>3</v>
      </c>
      <c r="J95" s="1">
        <v>4000</v>
      </c>
      <c r="K95" s="1">
        <f>표2[설치비용]/표2[개수]</f>
        <v>1333.3333333333333</v>
      </c>
    </row>
    <row r="96" spans="1:11" hidden="1" x14ac:dyDescent="0.45">
      <c r="A96" t="s">
        <v>12</v>
      </c>
      <c r="B96" t="s">
        <v>13</v>
      </c>
      <c r="C96" t="s">
        <v>14</v>
      </c>
      <c r="D96" t="s">
        <v>15</v>
      </c>
      <c r="E96" t="s">
        <v>29</v>
      </c>
      <c r="F96" t="s">
        <v>68</v>
      </c>
      <c r="G96" t="s">
        <v>18</v>
      </c>
      <c r="H96" t="s">
        <v>19</v>
      </c>
      <c r="I96" s="1">
        <v>3</v>
      </c>
      <c r="J96" s="1">
        <v>20000</v>
      </c>
      <c r="K96" s="1">
        <f>표2[설치비용]/표2[개수]</f>
        <v>6666.666666666667</v>
      </c>
    </row>
    <row r="97" spans="1:11" hidden="1" x14ac:dyDescent="0.45">
      <c r="A97" t="s">
        <v>12</v>
      </c>
      <c r="B97" t="s">
        <v>13</v>
      </c>
      <c r="C97" t="s">
        <v>14</v>
      </c>
      <c r="D97" t="s">
        <v>15</v>
      </c>
      <c r="E97" t="s">
        <v>29</v>
      </c>
      <c r="F97" t="s">
        <v>26</v>
      </c>
      <c r="G97" t="s">
        <v>18</v>
      </c>
      <c r="H97" t="s">
        <v>19</v>
      </c>
      <c r="I97" s="1">
        <v>23</v>
      </c>
      <c r="J97" s="1">
        <v>520000</v>
      </c>
      <c r="K97" s="1">
        <f>표2[설치비용]/표2[개수]</f>
        <v>22608.695652173912</v>
      </c>
    </row>
    <row r="98" spans="1:11" hidden="1" x14ac:dyDescent="0.45">
      <c r="A98" t="s">
        <v>12</v>
      </c>
      <c r="B98" t="s">
        <v>13</v>
      </c>
      <c r="C98" t="s">
        <v>14</v>
      </c>
      <c r="D98" t="s">
        <v>73</v>
      </c>
      <c r="E98" t="s">
        <v>16</v>
      </c>
      <c r="F98" t="s">
        <v>62</v>
      </c>
      <c r="G98" t="s">
        <v>18</v>
      </c>
      <c r="H98" t="s">
        <v>24</v>
      </c>
      <c r="I98" s="1">
        <v>6</v>
      </c>
      <c r="J98" s="1">
        <v>130000</v>
      </c>
      <c r="K98" s="1">
        <f>표2[설치비용]/표2[개수]</f>
        <v>21666.666666666668</v>
      </c>
    </row>
    <row r="99" spans="1:11" hidden="1" x14ac:dyDescent="0.45">
      <c r="A99" t="s">
        <v>12</v>
      </c>
      <c r="B99" t="s">
        <v>13</v>
      </c>
      <c r="C99" t="s">
        <v>14</v>
      </c>
      <c r="D99" t="s">
        <v>73</v>
      </c>
      <c r="E99" t="s">
        <v>29</v>
      </c>
      <c r="F99" t="s">
        <v>27</v>
      </c>
      <c r="G99" t="s">
        <v>18</v>
      </c>
      <c r="H99" t="s">
        <v>24</v>
      </c>
      <c r="I99" s="1">
        <v>24</v>
      </c>
      <c r="J99" s="1">
        <v>728000</v>
      </c>
      <c r="K99" s="1">
        <f>표2[설치비용]/표2[개수]</f>
        <v>30333.333333333332</v>
      </c>
    </row>
    <row r="100" spans="1:11" hidden="1" x14ac:dyDescent="0.45">
      <c r="A100" t="s">
        <v>12</v>
      </c>
      <c r="B100" t="s">
        <v>13</v>
      </c>
      <c r="C100" t="s">
        <v>14</v>
      </c>
      <c r="D100" t="s">
        <v>73</v>
      </c>
      <c r="E100" t="s">
        <v>29</v>
      </c>
      <c r="F100" t="s">
        <v>30</v>
      </c>
      <c r="G100" t="s">
        <v>18</v>
      </c>
      <c r="H100" t="s">
        <v>24</v>
      </c>
      <c r="I100" s="1">
        <v>24</v>
      </c>
      <c r="J100" s="1">
        <v>412000</v>
      </c>
      <c r="K100" s="1">
        <f>표2[설치비용]/표2[개수]</f>
        <v>17166.666666666668</v>
      </c>
    </row>
    <row r="101" spans="1:11" hidden="1" x14ac:dyDescent="0.45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F101" t="s">
        <v>31</v>
      </c>
      <c r="G101" t="s">
        <v>18</v>
      </c>
      <c r="H101" t="s">
        <v>24</v>
      </c>
      <c r="I101" s="1">
        <v>30</v>
      </c>
      <c r="J101" s="1">
        <v>76000</v>
      </c>
      <c r="K101" s="1">
        <f>표2[설치비용]/표2[개수]</f>
        <v>2533.3333333333335</v>
      </c>
    </row>
    <row r="102" spans="1:11" hidden="1" x14ac:dyDescent="0.45">
      <c r="A102" t="s">
        <v>12</v>
      </c>
      <c r="B102" t="s">
        <v>13</v>
      </c>
      <c r="C102" t="s">
        <v>14</v>
      </c>
      <c r="D102" t="s">
        <v>15</v>
      </c>
      <c r="E102" t="s">
        <v>29</v>
      </c>
      <c r="F102" t="s">
        <v>31</v>
      </c>
      <c r="G102" t="s">
        <v>18</v>
      </c>
      <c r="H102" t="s">
        <v>24</v>
      </c>
      <c r="I102" s="1">
        <v>8</v>
      </c>
      <c r="J102" s="1">
        <v>120000</v>
      </c>
      <c r="K102" s="1">
        <f>표2[설치비용]/표2[개수]</f>
        <v>15000</v>
      </c>
    </row>
    <row r="103" spans="1:11" x14ac:dyDescent="0.45">
      <c r="A103" t="s">
        <v>12</v>
      </c>
      <c r="B103" t="s">
        <v>13</v>
      </c>
      <c r="C103" t="s">
        <v>14</v>
      </c>
      <c r="D103" t="s">
        <v>22</v>
      </c>
      <c r="E103" t="s">
        <v>16</v>
      </c>
      <c r="F103" t="s">
        <v>32</v>
      </c>
      <c r="G103" t="s">
        <v>18</v>
      </c>
      <c r="H103" t="s">
        <v>24</v>
      </c>
      <c r="I103" s="1">
        <v>16</v>
      </c>
      <c r="J103" s="1">
        <v>100000</v>
      </c>
      <c r="K103" s="1">
        <f>표2[설치비용]/표2[개수]</f>
        <v>6250</v>
      </c>
    </row>
    <row r="104" spans="1:11" hidden="1" x14ac:dyDescent="0.45">
      <c r="A104" t="s">
        <v>12</v>
      </c>
      <c r="B104" t="s">
        <v>13</v>
      </c>
      <c r="C104" t="s">
        <v>14</v>
      </c>
      <c r="D104" t="s">
        <v>22</v>
      </c>
      <c r="E104" t="s">
        <v>29</v>
      </c>
      <c r="F104" t="s">
        <v>61</v>
      </c>
      <c r="G104" t="s">
        <v>18</v>
      </c>
      <c r="H104" t="s">
        <v>19</v>
      </c>
      <c r="I104" s="1">
        <v>30</v>
      </c>
      <c r="J104" s="1">
        <v>230000</v>
      </c>
      <c r="K104" s="1">
        <f>표2[설치비용]/표2[개수]</f>
        <v>7666.666666666667</v>
      </c>
    </row>
    <row r="105" spans="1:11" hidden="1" x14ac:dyDescent="0.45">
      <c r="A105" t="s">
        <v>12</v>
      </c>
      <c r="B105" t="s">
        <v>13</v>
      </c>
      <c r="C105" t="s">
        <v>14</v>
      </c>
      <c r="D105" t="s">
        <v>15</v>
      </c>
      <c r="E105" t="s">
        <v>29</v>
      </c>
      <c r="F105" t="s">
        <v>74</v>
      </c>
      <c r="G105" t="s">
        <v>18</v>
      </c>
      <c r="H105" t="s">
        <v>19</v>
      </c>
      <c r="I105" s="1">
        <v>7</v>
      </c>
      <c r="J105" s="1">
        <v>76000</v>
      </c>
      <c r="K105" s="1">
        <f>표2[설치비용]/표2[개수]</f>
        <v>10857.142857142857</v>
      </c>
    </row>
    <row r="106" spans="1:11" hidden="1" x14ac:dyDescent="0.45">
      <c r="A106" t="s">
        <v>44</v>
      </c>
      <c r="B106" t="s">
        <v>45</v>
      </c>
      <c r="C106" t="s">
        <v>46</v>
      </c>
      <c r="D106" t="s">
        <v>47</v>
      </c>
      <c r="E106" t="s">
        <v>29</v>
      </c>
      <c r="F106" t="s">
        <v>27</v>
      </c>
      <c r="G106" t="s">
        <v>25</v>
      </c>
      <c r="H106" t="s">
        <v>24</v>
      </c>
      <c r="I106" s="1">
        <v>4</v>
      </c>
      <c r="J106" s="1">
        <v>264000</v>
      </c>
      <c r="K106" s="1">
        <f>표2[설치비용]/표2[개수]</f>
        <v>66000</v>
      </c>
    </row>
    <row r="107" spans="1:11" x14ac:dyDescent="0.45">
      <c r="A107" t="s">
        <v>44</v>
      </c>
      <c r="B107" t="s">
        <v>45</v>
      </c>
      <c r="C107" t="s">
        <v>48</v>
      </c>
      <c r="D107" t="s">
        <v>49</v>
      </c>
      <c r="E107" t="s">
        <v>16</v>
      </c>
      <c r="F107" t="s">
        <v>32</v>
      </c>
      <c r="G107" t="s">
        <v>25</v>
      </c>
      <c r="H107" t="s">
        <v>24</v>
      </c>
      <c r="I107" s="1">
        <v>11</v>
      </c>
      <c r="J107" s="1">
        <v>250000</v>
      </c>
      <c r="K107" s="1">
        <f>표2[설치비용]/표2[개수]</f>
        <v>22727.272727272728</v>
      </c>
    </row>
    <row r="108" spans="1:11" x14ac:dyDescent="0.45">
      <c r="A108" t="s">
        <v>44</v>
      </c>
      <c r="B108" t="s">
        <v>45</v>
      </c>
      <c r="C108" t="s">
        <v>48</v>
      </c>
      <c r="D108" t="s">
        <v>49</v>
      </c>
      <c r="E108" t="s">
        <v>29</v>
      </c>
      <c r="F108" t="s">
        <v>32</v>
      </c>
      <c r="G108" t="s">
        <v>25</v>
      </c>
      <c r="H108" t="s">
        <v>24</v>
      </c>
      <c r="I108" s="1">
        <v>21</v>
      </c>
      <c r="J108" s="1">
        <v>550000</v>
      </c>
      <c r="K108" s="1">
        <f>표2[설치비용]/표2[개수]</f>
        <v>26190.476190476191</v>
      </c>
    </row>
    <row r="109" spans="1:11" hidden="1" x14ac:dyDescent="0.45">
      <c r="A109" t="s">
        <v>50</v>
      </c>
      <c r="B109" t="s">
        <v>51</v>
      </c>
      <c r="C109" t="s">
        <v>52</v>
      </c>
      <c r="D109" t="s">
        <v>53</v>
      </c>
      <c r="E109" t="s">
        <v>16</v>
      </c>
      <c r="F109" t="s">
        <v>40</v>
      </c>
      <c r="G109" t="s">
        <v>25</v>
      </c>
      <c r="H109" t="s">
        <v>19</v>
      </c>
      <c r="I109" s="1">
        <v>27</v>
      </c>
      <c r="J109" s="1">
        <v>24000</v>
      </c>
      <c r="K109" s="1">
        <f>표2[설치비용]/표2[개수]</f>
        <v>888.88888888888891</v>
      </c>
    </row>
    <row r="110" spans="1:11" hidden="1" x14ac:dyDescent="0.45">
      <c r="A110" t="s">
        <v>50</v>
      </c>
      <c r="B110" t="s">
        <v>51</v>
      </c>
      <c r="C110" t="s">
        <v>52</v>
      </c>
      <c r="D110" t="s">
        <v>53</v>
      </c>
      <c r="E110" t="s">
        <v>29</v>
      </c>
      <c r="F110" t="s">
        <v>30</v>
      </c>
      <c r="G110" t="s">
        <v>25</v>
      </c>
      <c r="H110" t="s">
        <v>19</v>
      </c>
      <c r="I110" s="1">
        <v>13</v>
      </c>
      <c r="J110" s="1">
        <v>40000</v>
      </c>
      <c r="K110" s="1">
        <f>표2[설치비용]/표2[개수]</f>
        <v>3076.9230769230771</v>
      </c>
    </row>
    <row r="111" spans="1:11" hidden="1" x14ac:dyDescent="0.45">
      <c r="A111" t="s">
        <v>50</v>
      </c>
      <c r="B111" t="s">
        <v>51</v>
      </c>
      <c r="C111" t="s">
        <v>52</v>
      </c>
      <c r="D111" t="s">
        <v>53</v>
      </c>
      <c r="E111" t="s">
        <v>16</v>
      </c>
      <c r="F111" t="s">
        <v>31</v>
      </c>
      <c r="G111" t="s">
        <v>25</v>
      </c>
      <c r="H111" t="s">
        <v>19</v>
      </c>
      <c r="I111" s="1">
        <v>29</v>
      </c>
      <c r="J111" s="1">
        <v>8000</v>
      </c>
      <c r="K111" s="1">
        <f>표2[설치비용]/표2[개수]</f>
        <v>275.86206896551727</v>
      </c>
    </row>
    <row r="112" spans="1:11" x14ac:dyDescent="0.45">
      <c r="A112" t="s">
        <v>50</v>
      </c>
      <c r="B112" t="s">
        <v>51</v>
      </c>
      <c r="C112" t="s">
        <v>52</v>
      </c>
      <c r="D112" t="s">
        <v>53</v>
      </c>
      <c r="E112" t="s">
        <v>16</v>
      </c>
      <c r="F112" t="s">
        <v>32</v>
      </c>
      <c r="G112" t="s">
        <v>25</v>
      </c>
      <c r="H112" t="s">
        <v>19</v>
      </c>
      <c r="I112" s="1">
        <v>5</v>
      </c>
      <c r="J112" s="1">
        <v>4000</v>
      </c>
      <c r="K112" s="1">
        <f>표2[설치비용]/표2[개수]</f>
        <v>800</v>
      </c>
    </row>
    <row r="113" spans="1:11" x14ac:dyDescent="0.45">
      <c r="A113" t="s">
        <v>50</v>
      </c>
      <c r="B113" t="s">
        <v>51</v>
      </c>
      <c r="C113" t="s">
        <v>52</v>
      </c>
      <c r="D113" t="s">
        <v>53</v>
      </c>
      <c r="E113" t="s">
        <v>29</v>
      </c>
      <c r="F113" t="s">
        <v>32</v>
      </c>
      <c r="G113" t="s">
        <v>25</v>
      </c>
      <c r="H113" t="s">
        <v>19</v>
      </c>
      <c r="I113" s="1">
        <v>27</v>
      </c>
      <c r="J113" s="1">
        <v>4000</v>
      </c>
      <c r="K113" s="1">
        <f>표2[설치비용]/표2[개수]</f>
        <v>148.14814814814815</v>
      </c>
    </row>
    <row r="114" spans="1:11" hidden="1" x14ac:dyDescent="0.45">
      <c r="A114" t="s">
        <v>12</v>
      </c>
      <c r="B114" t="s">
        <v>13</v>
      </c>
      <c r="C114" t="s">
        <v>14</v>
      </c>
      <c r="D114" t="s">
        <v>15</v>
      </c>
      <c r="E114" t="s">
        <v>29</v>
      </c>
      <c r="F114" t="s">
        <v>40</v>
      </c>
      <c r="G114" t="s">
        <v>18</v>
      </c>
      <c r="H114" t="s">
        <v>19</v>
      </c>
      <c r="I114" s="1">
        <v>13</v>
      </c>
      <c r="J114" s="1">
        <v>4000</v>
      </c>
      <c r="K114" s="1">
        <f>표2[설치비용]/표2[개수]</f>
        <v>307.69230769230768</v>
      </c>
    </row>
    <row r="115" spans="1:11" hidden="1" x14ac:dyDescent="0.45">
      <c r="A115" t="s">
        <v>12</v>
      </c>
      <c r="B115" t="s">
        <v>13</v>
      </c>
      <c r="C115" t="s">
        <v>14</v>
      </c>
      <c r="D115" t="s">
        <v>15</v>
      </c>
      <c r="E115" t="s">
        <v>29</v>
      </c>
      <c r="F115" t="s">
        <v>40</v>
      </c>
      <c r="G115" t="s">
        <v>25</v>
      </c>
      <c r="H115" t="s">
        <v>19</v>
      </c>
      <c r="I115" s="1">
        <v>27</v>
      </c>
      <c r="J115" s="1">
        <v>68000</v>
      </c>
      <c r="K115" s="1">
        <f>표2[설치비용]/표2[개수]</f>
        <v>2518.5185185185187</v>
      </c>
    </row>
    <row r="116" spans="1:11" hidden="1" x14ac:dyDescent="0.45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77</v>
      </c>
      <c r="G116" t="s">
        <v>18</v>
      </c>
      <c r="H116" t="s">
        <v>19</v>
      </c>
      <c r="I116" s="1">
        <v>13</v>
      </c>
      <c r="J116" s="1">
        <v>70000</v>
      </c>
      <c r="K116" s="1">
        <f>표2[설치비용]/표2[개수]</f>
        <v>5384.6153846153848</v>
      </c>
    </row>
    <row r="117" spans="1:11" hidden="1" x14ac:dyDescent="0.45">
      <c r="A117" t="s">
        <v>35</v>
      </c>
      <c r="B117" t="s">
        <v>36</v>
      </c>
      <c r="C117" t="s">
        <v>37</v>
      </c>
      <c r="D117" t="s">
        <v>42</v>
      </c>
      <c r="E117" t="s">
        <v>16</v>
      </c>
      <c r="F117" t="s">
        <v>78</v>
      </c>
      <c r="G117" t="s">
        <v>18</v>
      </c>
      <c r="H117" t="s">
        <v>24</v>
      </c>
      <c r="I117" s="1">
        <v>27</v>
      </c>
      <c r="J117" s="1">
        <v>30000</v>
      </c>
      <c r="K117" s="1">
        <f>표2[설치비용]/표2[개수]</f>
        <v>1111.1111111111111</v>
      </c>
    </row>
    <row r="118" spans="1:11" hidden="1" x14ac:dyDescent="0.45">
      <c r="A118" t="s">
        <v>35</v>
      </c>
      <c r="B118" t="s">
        <v>36</v>
      </c>
      <c r="C118" t="s">
        <v>37</v>
      </c>
      <c r="D118" t="s">
        <v>22</v>
      </c>
      <c r="E118" t="s">
        <v>16</v>
      </c>
      <c r="F118" t="s">
        <v>79</v>
      </c>
      <c r="G118" t="s">
        <v>18</v>
      </c>
      <c r="H118" t="s">
        <v>24</v>
      </c>
      <c r="I118" s="1">
        <v>3</v>
      </c>
      <c r="J118" s="1">
        <v>212000</v>
      </c>
      <c r="K118" s="1">
        <f>표2[설치비용]/표2[개수]</f>
        <v>70666.666666666672</v>
      </c>
    </row>
    <row r="119" spans="1:11" hidden="1" x14ac:dyDescent="0.45">
      <c r="A119" t="s">
        <v>35</v>
      </c>
      <c r="B119" t="s">
        <v>36</v>
      </c>
      <c r="C119" t="s">
        <v>37</v>
      </c>
      <c r="D119" t="s">
        <v>22</v>
      </c>
      <c r="E119" t="s">
        <v>16</v>
      </c>
      <c r="F119" t="s">
        <v>34</v>
      </c>
      <c r="G119" t="s">
        <v>18</v>
      </c>
      <c r="H119" t="s">
        <v>24</v>
      </c>
      <c r="I119" s="1">
        <v>20</v>
      </c>
      <c r="J119" s="1">
        <v>4000</v>
      </c>
      <c r="K119" s="1">
        <f>표2[설치비용]/표2[개수]</f>
        <v>200</v>
      </c>
    </row>
    <row r="120" spans="1:11" hidden="1" x14ac:dyDescent="0.45">
      <c r="A120" t="s">
        <v>35</v>
      </c>
      <c r="B120" t="s">
        <v>36</v>
      </c>
      <c r="C120" t="s">
        <v>37</v>
      </c>
      <c r="D120" t="s">
        <v>42</v>
      </c>
      <c r="E120" t="s">
        <v>29</v>
      </c>
      <c r="F120" t="s">
        <v>34</v>
      </c>
      <c r="G120" t="s">
        <v>18</v>
      </c>
      <c r="H120" t="s">
        <v>24</v>
      </c>
      <c r="I120" s="1">
        <v>15</v>
      </c>
      <c r="J120" s="1">
        <v>144000</v>
      </c>
      <c r="K120" s="1">
        <f>표2[설치비용]/표2[개수]</f>
        <v>9600</v>
      </c>
    </row>
    <row r="121" spans="1:11" hidden="1" x14ac:dyDescent="0.45">
      <c r="A121" t="s">
        <v>35</v>
      </c>
      <c r="B121" t="s">
        <v>36</v>
      </c>
      <c r="C121" t="s">
        <v>37</v>
      </c>
      <c r="D121" t="s">
        <v>42</v>
      </c>
      <c r="E121" t="s">
        <v>16</v>
      </c>
      <c r="F121" t="s">
        <v>77</v>
      </c>
      <c r="G121" t="s">
        <v>18</v>
      </c>
      <c r="H121" t="s">
        <v>24</v>
      </c>
      <c r="I121" s="1">
        <v>29</v>
      </c>
      <c r="J121" s="1">
        <v>110000</v>
      </c>
      <c r="K121" s="1">
        <f>표2[설치비용]/표2[개수]</f>
        <v>3793.1034482758619</v>
      </c>
    </row>
    <row r="122" spans="1:11" hidden="1" x14ac:dyDescent="0.45">
      <c r="A122" t="s">
        <v>35</v>
      </c>
      <c r="B122" t="s">
        <v>36</v>
      </c>
      <c r="C122" t="s">
        <v>37</v>
      </c>
      <c r="D122" t="s">
        <v>42</v>
      </c>
      <c r="E122" t="s">
        <v>16</v>
      </c>
      <c r="F122" t="s">
        <v>69</v>
      </c>
      <c r="G122" t="s">
        <v>18</v>
      </c>
      <c r="H122" t="s">
        <v>19</v>
      </c>
      <c r="I122" s="1">
        <v>17</v>
      </c>
      <c r="J122" s="1">
        <v>200000</v>
      </c>
      <c r="K122" s="1">
        <f>표2[설치비용]/표2[개수]</f>
        <v>11764.705882352941</v>
      </c>
    </row>
    <row r="123" spans="1:11" hidden="1" x14ac:dyDescent="0.45">
      <c r="A123" t="s">
        <v>44</v>
      </c>
      <c r="B123" t="s">
        <v>45</v>
      </c>
      <c r="C123" t="s">
        <v>48</v>
      </c>
      <c r="D123" t="s">
        <v>49</v>
      </c>
      <c r="E123" t="s">
        <v>29</v>
      </c>
      <c r="F123" t="s">
        <v>27</v>
      </c>
      <c r="G123" t="s">
        <v>25</v>
      </c>
      <c r="H123" t="s">
        <v>43</v>
      </c>
      <c r="I123" s="1">
        <v>24</v>
      </c>
      <c r="J123" s="1">
        <v>370000</v>
      </c>
      <c r="K123" s="1">
        <f>표2[설치비용]/표2[개수]</f>
        <v>15416.666666666666</v>
      </c>
    </row>
    <row r="124" spans="1:11" hidden="1" x14ac:dyDescent="0.45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F124" t="s">
        <v>80</v>
      </c>
      <c r="G124" t="s">
        <v>25</v>
      </c>
      <c r="H124" t="s">
        <v>19</v>
      </c>
      <c r="I124" s="1">
        <v>31</v>
      </c>
      <c r="J124" s="1">
        <v>90000</v>
      </c>
      <c r="K124" s="1">
        <f>표2[설치비용]/표2[개수]</f>
        <v>2903.2258064516127</v>
      </c>
    </row>
    <row r="125" spans="1:11" hidden="1" x14ac:dyDescent="0.45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F125" t="s">
        <v>81</v>
      </c>
      <c r="G125" t="s">
        <v>25</v>
      </c>
      <c r="H125" t="s">
        <v>19</v>
      </c>
      <c r="I125" s="1">
        <v>20</v>
      </c>
      <c r="J125" s="1">
        <v>930000</v>
      </c>
      <c r="K125" s="1">
        <f>표2[설치비용]/표2[개수]</f>
        <v>46500</v>
      </c>
    </row>
    <row r="126" spans="1:11" hidden="1" x14ac:dyDescent="0.45">
      <c r="A126" t="s">
        <v>12</v>
      </c>
      <c r="B126" t="s">
        <v>13</v>
      </c>
      <c r="C126" t="s">
        <v>14</v>
      </c>
      <c r="D126" t="s">
        <v>15</v>
      </c>
      <c r="E126" t="s">
        <v>29</v>
      </c>
      <c r="F126" t="s">
        <v>23</v>
      </c>
      <c r="G126" t="s">
        <v>25</v>
      </c>
      <c r="H126" t="s">
        <v>24</v>
      </c>
      <c r="I126" s="1">
        <v>2</v>
      </c>
      <c r="J126" s="1">
        <v>1120000</v>
      </c>
      <c r="K126" s="1">
        <f>표2[설치비용]/표2[개수]</f>
        <v>560000</v>
      </c>
    </row>
    <row r="127" spans="1:11" hidden="1" x14ac:dyDescent="0.45">
      <c r="A127" t="s">
        <v>35</v>
      </c>
      <c r="B127" t="s">
        <v>36</v>
      </c>
      <c r="C127" t="s">
        <v>37</v>
      </c>
      <c r="D127" t="s">
        <v>22</v>
      </c>
      <c r="E127" t="s">
        <v>16</v>
      </c>
      <c r="F127" t="s">
        <v>82</v>
      </c>
      <c r="G127" t="s">
        <v>18</v>
      </c>
      <c r="H127" t="s">
        <v>19</v>
      </c>
      <c r="I127" s="1">
        <v>23</v>
      </c>
      <c r="J127" s="1">
        <v>80000</v>
      </c>
      <c r="K127" s="1">
        <f>표2[설치비용]/표2[개수]</f>
        <v>3478.2608695652175</v>
      </c>
    </row>
    <row r="128" spans="1:11" hidden="1" x14ac:dyDescent="0.45">
      <c r="A128" t="s">
        <v>35</v>
      </c>
      <c r="B128" t="s">
        <v>36</v>
      </c>
      <c r="C128" t="s">
        <v>37</v>
      </c>
      <c r="D128" t="s">
        <v>22</v>
      </c>
      <c r="E128" t="s">
        <v>16</v>
      </c>
      <c r="F128" t="s">
        <v>83</v>
      </c>
      <c r="G128" t="s">
        <v>18</v>
      </c>
      <c r="H128" t="s">
        <v>19</v>
      </c>
      <c r="I128" s="1">
        <v>24</v>
      </c>
      <c r="J128" s="1">
        <v>4000</v>
      </c>
      <c r="K128" s="1">
        <f>표2[설치비용]/표2[개수]</f>
        <v>166.66666666666666</v>
      </c>
    </row>
    <row r="129" spans="1:11" hidden="1" x14ac:dyDescent="0.45">
      <c r="A129" t="s">
        <v>35</v>
      </c>
      <c r="B129" t="s">
        <v>36</v>
      </c>
      <c r="C129" t="s">
        <v>37</v>
      </c>
      <c r="D129" t="s">
        <v>22</v>
      </c>
      <c r="E129" t="s">
        <v>16</v>
      </c>
      <c r="F129" t="s">
        <v>69</v>
      </c>
      <c r="G129" t="s">
        <v>25</v>
      </c>
      <c r="H129" t="s">
        <v>24</v>
      </c>
      <c r="I129" s="1">
        <v>17</v>
      </c>
      <c r="J129" s="1">
        <v>592000</v>
      </c>
      <c r="K129" s="1">
        <f>표2[설치비용]/표2[개수]</f>
        <v>34823.529411764706</v>
      </c>
    </row>
    <row r="130" spans="1:11" hidden="1" x14ac:dyDescent="0.45">
      <c r="A130" t="s">
        <v>35</v>
      </c>
      <c r="B130" t="s">
        <v>36</v>
      </c>
      <c r="C130" t="s">
        <v>37</v>
      </c>
      <c r="D130" t="s">
        <v>42</v>
      </c>
      <c r="E130" t="s">
        <v>29</v>
      </c>
      <c r="F130" t="s">
        <v>69</v>
      </c>
      <c r="G130" t="s">
        <v>25</v>
      </c>
      <c r="H130" t="s">
        <v>24</v>
      </c>
      <c r="I130" s="1">
        <v>24</v>
      </c>
      <c r="J130" s="1">
        <v>120000</v>
      </c>
      <c r="K130" s="1">
        <f>표2[설치비용]/표2[개수]</f>
        <v>5000</v>
      </c>
    </row>
    <row r="131" spans="1:11" hidden="1" x14ac:dyDescent="0.45">
      <c r="A131" t="s">
        <v>35</v>
      </c>
      <c r="B131" t="s">
        <v>36</v>
      </c>
      <c r="C131" t="s">
        <v>37</v>
      </c>
      <c r="D131" t="s">
        <v>42</v>
      </c>
      <c r="E131" t="s">
        <v>16</v>
      </c>
      <c r="F131" t="s">
        <v>78</v>
      </c>
      <c r="G131" t="s">
        <v>25</v>
      </c>
      <c r="H131" t="s">
        <v>24</v>
      </c>
      <c r="I131" s="1">
        <v>1</v>
      </c>
      <c r="J131" s="1">
        <v>136000</v>
      </c>
      <c r="K131" s="1">
        <f>표2[설치비용]/표2[개수]</f>
        <v>136000</v>
      </c>
    </row>
    <row r="132" spans="1:11" hidden="1" x14ac:dyDescent="0.45">
      <c r="A132" t="s">
        <v>35</v>
      </c>
      <c r="B132" t="s">
        <v>36</v>
      </c>
      <c r="C132" t="s">
        <v>37</v>
      </c>
      <c r="D132" t="s">
        <v>42</v>
      </c>
      <c r="E132" t="s">
        <v>29</v>
      </c>
      <c r="F132" t="s">
        <v>78</v>
      </c>
      <c r="G132" t="s">
        <v>18</v>
      </c>
      <c r="H132" t="s">
        <v>24</v>
      </c>
      <c r="I132" s="1">
        <v>22</v>
      </c>
      <c r="J132" s="1">
        <v>28000</v>
      </c>
      <c r="K132" s="1">
        <f>표2[설치비용]/표2[개수]</f>
        <v>1272.7272727272727</v>
      </c>
    </row>
    <row r="133" spans="1:11" hidden="1" x14ac:dyDescent="0.45">
      <c r="A133" t="s">
        <v>35</v>
      </c>
      <c r="B133" t="s">
        <v>36</v>
      </c>
      <c r="C133" t="s">
        <v>37</v>
      </c>
      <c r="D133" t="s">
        <v>42</v>
      </c>
      <c r="E133" t="s">
        <v>16</v>
      </c>
      <c r="F133" t="s">
        <v>84</v>
      </c>
      <c r="G133" t="s">
        <v>18</v>
      </c>
      <c r="H133" t="s">
        <v>19</v>
      </c>
      <c r="I133" s="1">
        <v>10</v>
      </c>
      <c r="J133" s="1">
        <v>84000</v>
      </c>
      <c r="K133" s="1">
        <f>표2[설치비용]/표2[개수]</f>
        <v>8400</v>
      </c>
    </row>
    <row r="134" spans="1:11" hidden="1" x14ac:dyDescent="0.45">
      <c r="A134" t="s">
        <v>35</v>
      </c>
      <c r="B134" t="s">
        <v>36</v>
      </c>
      <c r="C134" t="s">
        <v>37</v>
      </c>
      <c r="D134" t="s">
        <v>42</v>
      </c>
      <c r="E134" t="s">
        <v>16</v>
      </c>
      <c r="F134" t="s">
        <v>85</v>
      </c>
      <c r="G134" t="s">
        <v>18</v>
      </c>
      <c r="H134" t="s">
        <v>19</v>
      </c>
      <c r="I134" s="1">
        <v>3</v>
      </c>
      <c r="J134" s="1">
        <v>20000</v>
      </c>
      <c r="K134" s="1">
        <f>표2[설치비용]/표2[개수]</f>
        <v>6666.666666666667</v>
      </c>
    </row>
    <row r="135" spans="1:11" hidden="1" x14ac:dyDescent="0.45">
      <c r="A135" t="s">
        <v>35</v>
      </c>
      <c r="B135" t="s">
        <v>36</v>
      </c>
      <c r="C135" t="s">
        <v>37</v>
      </c>
      <c r="D135" t="s">
        <v>73</v>
      </c>
      <c r="E135" t="s">
        <v>16</v>
      </c>
      <c r="F135" t="s">
        <v>82</v>
      </c>
      <c r="G135" t="s">
        <v>25</v>
      </c>
      <c r="H135" t="s">
        <v>24</v>
      </c>
      <c r="I135" s="1">
        <v>3</v>
      </c>
      <c r="J135" s="1">
        <v>36000</v>
      </c>
      <c r="K135" s="1">
        <f>표2[설치비용]/표2[개수]</f>
        <v>12000</v>
      </c>
    </row>
    <row r="136" spans="1:11" hidden="1" x14ac:dyDescent="0.45">
      <c r="A136" t="s">
        <v>35</v>
      </c>
      <c r="B136" t="s">
        <v>36</v>
      </c>
      <c r="C136" t="s">
        <v>37</v>
      </c>
      <c r="D136" t="s">
        <v>73</v>
      </c>
      <c r="E136" t="s">
        <v>29</v>
      </c>
      <c r="F136" t="s">
        <v>82</v>
      </c>
      <c r="G136" t="s">
        <v>18</v>
      </c>
      <c r="H136" t="s">
        <v>19</v>
      </c>
      <c r="I136" s="1">
        <v>3</v>
      </c>
      <c r="J136" s="1">
        <v>330000</v>
      </c>
      <c r="K136" s="1">
        <f>표2[설치비용]/표2[개수]</f>
        <v>110000</v>
      </c>
    </row>
    <row r="137" spans="1:11" hidden="1" x14ac:dyDescent="0.45">
      <c r="A137" t="s">
        <v>35</v>
      </c>
      <c r="B137" t="s">
        <v>36</v>
      </c>
      <c r="C137" t="s">
        <v>37</v>
      </c>
      <c r="D137" t="s">
        <v>73</v>
      </c>
      <c r="E137" t="s">
        <v>16</v>
      </c>
      <c r="F137" t="s">
        <v>83</v>
      </c>
      <c r="G137" t="s">
        <v>25</v>
      </c>
      <c r="H137" t="s">
        <v>19</v>
      </c>
      <c r="I137" s="1">
        <v>23</v>
      </c>
      <c r="J137" s="1">
        <v>820000</v>
      </c>
      <c r="K137" s="1">
        <f>표2[설치비용]/표2[개수]</f>
        <v>35652.17391304348</v>
      </c>
    </row>
    <row r="138" spans="1:11" hidden="1" x14ac:dyDescent="0.45">
      <c r="A138" t="s">
        <v>35</v>
      </c>
      <c r="B138" t="s">
        <v>36</v>
      </c>
      <c r="C138" t="s">
        <v>37</v>
      </c>
      <c r="D138" t="s">
        <v>42</v>
      </c>
      <c r="E138" t="s">
        <v>16</v>
      </c>
      <c r="F138" t="s">
        <v>86</v>
      </c>
      <c r="G138" t="s">
        <v>25</v>
      </c>
      <c r="H138" t="s">
        <v>24</v>
      </c>
      <c r="I138" s="1">
        <v>6</v>
      </c>
      <c r="J138" s="1">
        <v>770000</v>
      </c>
      <c r="K138" s="1">
        <f>표2[설치비용]/표2[개수]</f>
        <v>128333.33333333333</v>
      </c>
    </row>
    <row r="139" spans="1:11" hidden="1" x14ac:dyDescent="0.45">
      <c r="A139" t="s">
        <v>35</v>
      </c>
      <c r="B139" t="s">
        <v>36</v>
      </c>
      <c r="C139" t="s">
        <v>37</v>
      </c>
      <c r="D139" t="s">
        <v>42</v>
      </c>
      <c r="E139" t="s">
        <v>29</v>
      </c>
      <c r="F139" t="s">
        <v>87</v>
      </c>
      <c r="G139" t="s">
        <v>18</v>
      </c>
      <c r="H139" t="s">
        <v>24</v>
      </c>
      <c r="I139" s="1">
        <v>24</v>
      </c>
      <c r="J139" s="1">
        <v>4000</v>
      </c>
      <c r="K139" s="1">
        <f>표2[설치비용]/표2[개수]</f>
        <v>166.66666666666666</v>
      </c>
    </row>
    <row r="140" spans="1:11" hidden="1" x14ac:dyDescent="0.45">
      <c r="A140" t="s">
        <v>35</v>
      </c>
      <c r="B140" t="s">
        <v>36</v>
      </c>
      <c r="C140" t="s">
        <v>37</v>
      </c>
      <c r="D140" t="s">
        <v>42</v>
      </c>
      <c r="E140" t="s">
        <v>16</v>
      </c>
      <c r="F140" t="s">
        <v>88</v>
      </c>
      <c r="G140" t="s">
        <v>18</v>
      </c>
      <c r="H140" t="s">
        <v>19</v>
      </c>
      <c r="I140" s="1">
        <v>24</v>
      </c>
      <c r="J140" s="1">
        <v>200000</v>
      </c>
      <c r="K140" s="1">
        <f>표2[설치비용]/표2[개수]</f>
        <v>8333.3333333333339</v>
      </c>
    </row>
    <row r="141" spans="1:11" hidden="1" x14ac:dyDescent="0.45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F141" t="s">
        <v>89</v>
      </c>
      <c r="G141" t="s">
        <v>18</v>
      </c>
      <c r="H141" t="s">
        <v>24</v>
      </c>
      <c r="I141" s="1">
        <v>30</v>
      </c>
      <c r="J141" s="1">
        <v>412000</v>
      </c>
      <c r="K141" s="1">
        <f>표2[설치비용]/표2[개수]</f>
        <v>13733.333333333334</v>
      </c>
    </row>
    <row r="142" spans="1:11" hidden="1" x14ac:dyDescent="0.45">
      <c r="A142" t="s">
        <v>12</v>
      </c>
      <c r="B142" t="s">
        <v>13</v>
      </c>
      <c r="C142" t="s">
        <v>14</v>
      </c>
      <c r="D142" t="s">
        <v>73</v>
      </c>
      <c r="E142" t="s">
        <v>16</v>
      </c>
      <c r="F142" t="s">
        <v>90</v>
      </c>
      <c r="G142" t="s">
        <v>18</v>
      </c>
      <c r="H142" t="s">
        <v>19</v>
      </c>
      <c r="I142" s="1">
        <v>8</v>
      </c>
      <c r="J142" s="1">
        <v>10000</v>
      </c>
      <c r="K142" s="1">
        <f>표2[설치비용]/표2[개수]</f>
        <v>1250</v>
      </c>
    </row>
    <row r="143" spans="1:11" hidden="1" x14ac:dyDescent="0.45">
      <c r="A143" t="s">
        <v>12</v>
      </c>
      <c r="B143" t="s">
        <v>13</v>
      </c>
      <c r="C143" t="s">
        <v>14</v>
      </c>
      <c r="D143" t="s">
        <v>73</v>
      </c>
      <c r="E143" t="s">
        <v>16</v>
      </c>
      <c r="F143" t="s">
        <v>91</v>
      </c>
      <c r="G143" t="s">
        <v>18</v>
      </c>
      <c r="H143" t="s">
        <v>19</v>
      </c>
      <c r="I143" s="1">
        <v>16</v>
      </c>
      <c r="J143" s="1">
        <v>40000</v>
      </c>
      <c r="K143" s="1">
        <f>표2[설치비용]/표2[개수]</f>
        <v>2500</v>
      </c>
    </row>
    <row r="144" spans="1:11" hidden="1" x14ac:dyDescent="0.45">
      <c r="A144" t="s">
        <v>12</v>
      </c>
      <c r="B144" t="s">
        <v>13</v>
      </c>
      <c r="C144" t="s">
        <v>14</v>
      </c>
      <c r="D144" t="s">
        <v>73</v>
      </c>
      <c r="E144" t="s">
        <v>16</v>
      </c>
      <c r="F144" t="s">
        <v>92</v>
      </c>
      <c r="G144" t="s">
        <v>18</v>
      </c>
      <c r="H144" t="s">
        <v>19</v>
      </c>
      <c r="I144" s="1">
        <v>30</v>
      </c>
      <c r="J144" s="1">
        <v>50000</v>
      </c>
      <c r="K144" s="1">
        <f>표2[설치비용]/표2[개수]</f>
        <v>1666.6666666666667</v>
      </c>
    </row>
    <row r="145" spans="1:11" hidden="1" x14ac:dyDescent="0.45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81</v>
      </c>
      <c r="G145" t="s">
        <v>18</v>
      </c>
      <c r="H145" t="s">
        <v>19</v>
      </c>
      <c r="I145" s="1">
        <v>10</v>
      </c>
      <c r="J145" s="1">
        <v>190000</v>
      </c>
      <c r="K145" s="1">
        <f>표2[설치비용]/표2[개수]</f>
        <v>19000</v>
      </c>
    </row>
    <row r="146" spans="1:11" hidden="1" x14ac:dyDescent="0.45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F146" t="s">
        <v>86</v>
      </c>
      <c r="G146" t="s">
        <v>18</v>
      </c>
      <c r="H146" t="s">
        <v>24</v>
      </c>
      <c r="I146" s="1">
        <v>2</v>
      </c>
      <c r="J146" s="1">
        <v>348000</v>
      </c>
      <c r="K146" s="1">
        <f>표2[설치비용]/표2[개수]</f>
        <v>174000</v>
      </c>
    </row>
  </sheetData>
  <mergeCells count="1">
    <mergeCell ref="A1:J2"/>
  </mergeCells>
  <phoneticPr fontId="2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2018-11-25T11:28:02Z</dcterms:created>
  <dcterms:modified xsi:type="dcterms:W3CDTF">2018-11-25T11:48:43Z</dcterms:modified>
</cp:coreProperties>
</file>