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9A43D59D-4C8D-4D24-AAF8-0923F2F3AA1A}" xr6:coauthVersionLast="36" xr6:coauthVersionMax="36" xr10:uidLastSave="{00000000-0000-0000-0000-000000000000}"/>
  <bookViews>
    <workbookView xWindow="0" yWindow="0" windowWidth="19200" windowHeight="6850" xr2:uid="{5C374685-9493-46A0-B9F5-A6FB3388CE0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3" i="1"/>
  <c r="K4" i="1"/>
  <c r="K5" i="1"/>
  <c r="K3" i="1"/>
</calcChain>
</file>

<file path=xl/sharedStrings.xml><?xml version="1.0" encoding="utf-8"?>
<sst xmlns="http://schemas.openxmlformats.org/spreadsheetml/2006/main" count="109" uniqueCount="48">
  <si>
    <t>발주번호</t>
    <phoneticPr fontId="4" type="noConversion"/>
  </si>
  <si>
    <t>담당자</t>
  </si>
  <si>
    <t>직위</t>
    <phoneticPr fontId="3" type="noConversion"/>
  </si>
  <si>
    <t>접수일</t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</si>
  <si>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</si>
  <si>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</si>
  <si>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</si>
  <si>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박병철</t>
  </si>
  <si>
    <t>과장</t>
    <phoneticPr fontId="4" type="noConversion"/>
  </si>
  <si>
    <t>AIR</t>
  </si>
  <si>
    <t>KYC</t>
  </si>
  <si>
    <t>조홍제</t>
  </si>
  <si>
    <t>BRL</t>
    <phoneticPr fontId="4" type="noConversion"/>
  </si>
  <si>
    <t>BHM</t>
    <phoneticPr fontId="3" type="noConversion"/>
  </si>
  <si>
    <t>한재호</t>
  </si>
  <si>
    <t>SEV</t>
    <phoneticPr fontId="4" type="noConversion"/>
  </si>
  <si>
    <t>VSL</t>
  </si>
  <si>
    <t>정수란</t>
  </si>
  <si>
    <t>이도현</t>
  </si>
  <si>
    <t>김동호</t>
  </si>
  <si>
    <t>대리</t>
    <phoneticPr fontId="4" type="noConversion"/>
  </si>
  <si>
    <t>고원지</t>
  </si>
  <si>
    <t>김기연</t>
  </si>
  <si>
    <t>조예준</t>
  </si>
  <si>
    <t>이한구</t>
  </si>
  <si>
    <t>정유진</t>
  </si>
  <si>
    <t>최소라</t>
  </si>
  <si>
    <t>유가을</t>
  </si>
  <si>
    <t>윤대현</t>
  </si>
  <si>
    <t>나연희</t>
  </si>
  <si>
    <t>사원</t>
    <phoneticPr fontId="4" type="noConversion"/>
  </si>
  <si>
    <t>SEV</t>
  </si>
  <si>
    <t>이민경</t>
  </si>
  <si>
    <t>이민수</t>
  </si>
  <si>
    <t>이사</t>
    <phoneticPr fontId="4" type="noConversion"/>
  </si>
  <si>
    <t>채소연</t>
  </si>
  <si>
    <t>홍길동</t>
  </si>
  <si>
    <t>홍나리</t>
  </si>
  <si>
    <t>홍영길</t>
  </si>
  <si>
    <t>선하라</t>
  </si>
  <si>
    <t>차장</t>
    <phoneticPr fontId="4" type="noConversion"/>
  </si>
  <si>
    <t>김소미</t>
  </si>
  <si>
    <t>안정훈</t>
  </si>
  <si>
    <t>KYC</t>
    <phoneticPr fontId="3" type="noConversion"/>
  </si>
  <si>
    <t>BRL</t>
    <phoneticPr fontId="3" type="noConversion"/>
  </si>
  <si>
    <t>SEV</t>
    <phoneticPr fontId="3" type="noConversion"/>
  </si>
  <si>
    <t>평균 수량</t>
    <phoneticPr fontId="3" type="noConversion"/>
  </si>
  <si>
    <t>100개 이상인 제품의 평균 수량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</si>
</sst>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5988-5D5F-4F3C-942D-9E539DF7313A}">
  <dimension ref="B2:L26"/>
  <sheetViews>
    <sheetView tabSelected="1" topLeftCell="E1" workbookViewId="0">
      <selection activeCell="L3" sqref="L3"/>
    </sheetView>
  </sheetViews>
  <sheetFormatPr defaultColWidth="10.5" defaultRowHeight="17"/>
  <cols>
    <col min="1" max="1" width="3" style="1" customWidth="1"/>
    <col min="2" max="2" width="12.08203125" style="2" customWidth="1"/>
    <col min="3" max="3" width="11.08203125" style="2" customWidth="1"/>
    <col min="4" max="4" width="10.5" style="2"/>
    <col min="5" max="5" width="12" style="2" customWidth="1"/>
    <col min="6" max="6" width="10.5" style="2"/>
    <col min="7" max="7" width="9.25" style="2" customWidth="1"/>
    <col min="8" max="8" width="9.25" style="3" customWidth="1"/>
    <col min="9" max="9" width="6.25" style="1" customWidth="1"/>
    <col min="10" max="11" width="10.5" style="2"/>
    <col min="12" max="12" width="28.6640625" style="2" bestFit="1" customWidth="1"/>
    <col min="13" max="16384" width="10.5" style="1"/>
  </cols>
  <sheetData>
    <row r="2" spans="2:12">
      <c r="B2" s="9" t="s">
        <v>0</v>
      </c>
      <c r="C2" s="9" t="s">
        <v>1</v>
      </c>
      <c r="D2" s="9" t="s">
        <v>2</v>
      </c>
      <c r="E2" s="9" t="s">
        <v>3</v>
      </c>
      <c r="F2" s="10" t="s">
        <v>4</v>
      </c>
      <c r="G2" s="10" t="s">
        <v>5</v>
      </c>
      <c r="H2" s="11" t="s">
        <v>6</v>
      </c>
      <c r="J2" s="12" t="s">
        <v>5</v>
      </c>
      <c r="K2" s="13" t="s">
        <v>46</v>
      </c>
      <c r="L2" s="13" t="s">
        <v>47</v>
      </c>
    </row>
    <row r="3" spans="2:12">
      <c r="B3" s="4">
        <v>27189703</v>
      </c>
      <c r="C3" s="5" t="s">
        <v>7</v>
      </c>
      <c r="D3" s="5" t="s">
        <v>8</v>
      </c>
      <c r="E3" s="6">
        <v>43611</v>
      </c>
      <c r="F3" s="7" t="s">
        <v>9</v>
      </c>
      <c r="G3" s="7" t="s">
        <v>10</v>
      </c>
      <c r="H3" s="8">
        <v>130</v>
      </c>
      <c r="J3" s="14" t="s">
        <v>43</v>
      </c>
      <c r="K3" s="15">
        <f>AVERAGEIF($G$3:$G$26,J3,$H$3:$H$26)</f>
        <v>144.54545454545453</v>
      </c>
      <c r="L3" s="15">
        <f>AVERAGEIFS($H$3:$H$26,$G$3:$G$26,J3,$H$3:$H$26,"&gt;=100")</f>
        <v>201.71428571428572</v>
      </c>
    </row>
    <row r="4" spans="2:12">
      <c r="B4" s="4">
        <v>27122071</v>
      </c>
      <c r="C4" s="5" t="s">
        <v>11</v>
      </c>
      <c r="D4" s="5" t="s">
        <v>8</v>
      </c>
      <c r="E4" s="6">
        <v>43645</v>
      </c>
      <c r="F4" s="7" t="s">
        <v>9</v>
      </c>
      <c r="G4" s="7" t="s">
        <v>12</v>
      </c>
      <c r="H4" s="8">
        <v>400</v>
      </c>
      <c r="J4" s="14" t="s">
        <v>44</v>
      </c>
      <c r="K4" s="15">
        <f t="shared" ref="K4:K5" si="0">AVERAGEIF($G$3:$G$26,J4,$H$3:$H$26)</f>
        <v>303.60000000000002</v>
      </c>
      <c r="L4" s="15">
        <f t="shared" ref="L4:L5" si="1">AVERAGEIFS($H$3:$H$26,$G$3:$G$26,J4,$H$3:$H$26,"&gt;=100")</f>
        <v>303.60000000000002</v>
      </c>
    </row>
    <row r="5" spans="2:12">
      <c r="B5" s="4">
        <v>27122071</v>
      </c>
      <c r="C5" s="5" t="s">
        <v>14</v>
      </c>
      <c r="D5" s="5" t="s">
        <v>8</v>
      </c>
      <c r="E5" s="6">
        <v>43645</v>
      </c>
      <c r="F5" s="7" t="s">
        <v>13</v>
      </c>
      <c r="G5" s="7" t="s">
        <v>15</v>
      </c>
      <c r="H5" s="8">
        <v>367</v>
      </c>
      <c r="J5" s="14" t="s">
        <v>45</v>
      </c>
      <c r="K5" s="15">
        <f t="shared" si="0"/>
        <v>149.875</v>
      </c>
      <c r="L5" s="15">
        <f t="shared" si="1"/>
        <v>303.66666666666669</v>
      </c>
    </row>
    <row r="6" spans="2:12">
      <c r="B6" s="4">
        <v>27166197</v>
      </c>
      <c r="C6" s="5" t="s">
        <v>17</v>
      </c>
      <c r="D6" s="5" t="s">
        <v>8</v>
      </c>
      <c r="E6" s="6">
        <v>43646</v>
      </c>
      <c r="F6" s="7" t="s">
        <v>13</v>
      </c>
      <c r="G6" s="7" t="s">
        <v>10</v>
      </c>
      <c r="H6" s="8">
        <v>360</v>
      </c>
      <c r="J6" s="1"/>
      <c r="K6" s="1"/>
      <c r="L6" s="1"/>
    </row>
    <row r="7" spans="2:12">
      <c r="B7" s="4">
        <v>27166197</v>
      </c>
      <c r="C7" s="5" t="s">
        <v>18</v>
      </c>
      <c r="D7" s="5" t="s">
        <v>8</v>
      </c>
      <c r="E7" s="6">
        <v>43646</v>
      </c>
      <c r="F7" s="7" t="s">
        <v>9</v>
      </c>
      <c r="G7" s="7" t="s">
        <v>15</v>
      </c>
      <c r="H7" s="8">
        <v>68</v>
      </c>
      <c r="J7" s="1"/>
      <c r="K7" s="1"/>
      <c r="L7" s="1"/>
    </row>
    <row r="8" spans="2:12">
      <c r="B8" s="4">
        <v>27167136</v>
      </c>
      <c r="C8" s="5" t="s">
        <v>19</v>
      </c>
      <c r="D8" s="5" t="s">
        <v>20</v>
      </c>
      <c r="E8" s="6">
        <v>43653</v>
      </c>
      <c r="F8" s="7" t="s">
        <v>9</v>
      </c>
      <c r="G8" s="7" t="s">
        <v>10</v>
      </c>
      <c r="H8" s="8">
        <v>48</v>
      </c>
      <c r="J8"/>
      <c r="K8"/>
      <c r="L8"/>
    </row>
    <row r="9" spans="2:12">
      <c r="B9" s="4">
        <v>27167136</v>
      </c>
      <c r="C9" s="5" t="s">
        <v>21</v>
      </c>
      <c r="D9" s="5" t="s">
        <v>8</v>
      </c>
      <c r="E9" s="6">
        <v>43653</v>
      </c>
      <c r="F9" s="7" t="s">
        <v>9</v>
      </c>
      <c r="G9" s="7" t="s">
        <v>10</v>
      </c>
      <c r="H9" s="8">
        <v>50</v>
      </c>
      <c r="J9"/>
      <c r="K9"/>
      <c r="L9"/>
    </row>
    <row r="10" spans="2:12">
      <c r="B10" s="4">
        <v>27182993</v>
      </c>
      <c r="C10" s="5" t="s">
        <v>22</v>
      </c>
      <c r="D10" s="5" t="s">
        <v>20</v>
      </c>
      <c r="E10" s="6">
        <v>43658</v>
      </c>
      <c r="F10" s="7" t="s">
        <v>16</v>
      </c>
      <c r="G10" s="7" t="s">
        <v>15</v>
      </c>
      <c r="H10" s="8">
        <v>400</v>
      </c>
      <c r="J10"/>
      <c r="K10"/>
      <c r="L10"/>
    </row>
    <row r="11" spans="2:12">
      <c r="B11" s="4">
        <v>27110788</v>
      </c>
      <c r="C11" s="5" t="s">
        <v>23</v>
      </c>
      <c r="D11" s="5" t="s">
        <v>20</v>
      </c>
      <c r="E11" s="6">
        <v>43659</v>
      </c>
      <c r="F11" s="7" t="s">
        <v>16</v>
      </c>
      <c r="G11" s="7" t="s">
        <v>12</v>
      </c>
      <c r="H11" s="8">
        <v>412</v>
      </c>
      <c r="J11"/>
      <c r="K11"/>
      <c r="L11"/>
    </row>
    <row r="12" spans="2:12">
      <c r="B12" s="4">
        <v>27176148</v>
      </c>
      <c r="C12" s="5" t="s">
        <v>24</v>
      </c>
      <c r="D12" s="5" t="s">
        <v>20</v>
      </c>
      <c r="E12" s="6">
        <v>43659</v>
      </c>
      <c r="F12" s="7" t="s">
        <v>9</v>
      </c>
      <c r="G12" s="7" t="s">
        <v>10</v>
      </c>
      <c r="H12" s="8">
        <v>200</v>
      </c>
      <c r="J12"/>
      <c r="K12"/>
      <c r="L12"/>
    </row>
    <row r="13" spans="2:12">
      <c r="B13" s="4">
        <v>27176148</v>
      </c>
      <c r="C13" s="5" t="s">
        <v>25</v>
      </c>
      <c r="D13" s="5" t="s">
        <v>20</v>
      </c>
      <c r="E13" s="6">
        <v>43659</v>
      </c>
      <c r="F13" s="7" t="s">
        <v>9</v>
      </c>
      <c r="G13" s="7" t="s">
        <v>15</v>
      </c>
      <c r="H13" s="8">
        <v>144</v>
      </c>
      <c r="J13"/>
      <c r="K13"/>
      <c r="L13"/>
    </row>
    <row r="14" spans="2:12">
      <c r="B14" s="4">
        <v>27176148</v>
      </c>
      <c r="C14" s="5" t="s">
        <v>26</v>
      </c>
      <c r="D14" s="5" t="s">
        <v>20</v>
      </c>
      <c r="E14" s="6">
        <v>43659</v>
      </c>
      <c r="F14" s="7" t="s">
        <v>13</v>
      </c>
      <c r="G14" s="7" t="s">
        <v>10</v>
      </c>
      <c r="H14" s="8">
        <v>120</v>
      </c>
      <c r="J14"/>
      <c r="K14"/>
      <c r="L14"/>
    </row>
    <row r="15" spans="2:12">
      <c r="B15" s="4">
        <v>27173271</v>
      </c>
      <c r="C15" s="5" t="s">
        <v>27</v>
      </c>
      <c r="D15" s="5" t="s">
        <v>20</v>
      </c>
      <c r="E15" s="6">
        <v>43660</v>
      </c>
      <c r="F15" s="7" t="s">
        <v>9</v>
      </c>
      <c r="G15" s="7" t="s">
        <v>12</v>
      </c>
      <c r="H15" s="8">
        <v>250</v>
      </c>
      <c r="J15"/>
      <c r="K15"/>
      <c r="L15"/>
    </row>
    <row r="16" spans="2:12">
      <c r="B16" s="4">
        <v>27173271</v>
      </c>
      <c r="C16" s="5" t="s">
        <v>28</v>
      </c>
      <c r="D16" s="5" t="s">
        <v>20</v>
      </c>
      <c r="E16" s="6">
        <v>43660</v>
      </c>
      <c r="F16" s="7" t="s">
        <v>9</v>
      </c>
      <c r="G16" s="7" t="s">
        <v>10</v>
      </c>
      <c r="H16" s="8">
        <v>212</v>
      </c>
      <c r="J16"/>
      <c r="K16"/>
      <c r="L16"/>
    </row>
    <row r="17" spans="2:12">
      <c r="B17" s="4">
        <v>27140249</v>
      </c>
      <c r="C17" s="5" t="s">
        <v>29</v>
      </c>
      <c r="D17" s="5" t="s">
        <v>30</v>
      </c>
      <c r="E17" s="6">
        <v>43666</v>
      </c>
      <c r="F17" s="7" t="s">
        <v>13</v>
      </c>
      <c r="G17" s="7" t="s">
        <v>31</v>
      </c>
      <c r="H17" s="8">
        <v>84</v>
      </c>
      <c r="J17"/>
      <c r="K17"/>
      <c r="L17"/>
    </row>
    <row r="18" spans="2:12">
      <c r="B18" s="4">
        <v>27140922</v>
      </c>
      <c r="C18" s="5" t="s">
        <v>32</v>
      </c>
      <c r="D18" s="5" t="s">
        <v>30</v>
      </c>
      <c r="E18" s="6">
        <v>43666</v>
      </c>
      <c r="F18" s="7" t="s">
        <v>9</v>
      </c>
      <c r="G18" s="7" t="s">
        <v>10</v>
      </c>
      <c r="H18" s="8">
        <v>190</v>
      </c>
      <c r="J18"/>
      <c r="K18"/>
      <c r="L18"/>
    </row>
    <row r="19" spans="2:12">
      <c r="B19" s="4">
        <v>27140249</v>
      </c>
      <c r="C19" s="5" t="s">
        <v>33</v>
      </c>
      <c r="D19" s="5" t="s">
        <v>34</v>
      </c>
      <c r="E19" s="6">
        <v>43666</v>
      </c>
      <c r="F19" s="7" t="s">
        <v>9</v>
      </c>
      <c r="G19" s="7" t="s">
        <v>31</v>
      </c>
      <c r="H19" s="8">
        <v>50</v>
      </c>
      <c r="J19"/>
      <c r="K19"/>
      <c r="L19"/>
    </row>
    <row r="20" spans="2:12">
      <c r="B20" s="4">
        <v>27140249</v>
      </c>
      <c r="C20" s="5" t="s">
        <v>35</v>
      </c>
      <c r="D20" s="5" t="s">
        <v>30</v>
      </c>
      <c r="E20" s="6">
        <v>43666</v>
      </c>
      <c r="F20" s="7" t="s">
        <v>9</v>
      </c>
      <c r="G20" s="7" t="s">
        <v>10</v>
      </c>
      <c r="H20" s="8">
        <v>76</v>
      </c>
      <c r="J20"/>
      <c r="K20"/>
      <c r="L20"/>
    </row>
    <row r="21" spans="2:12">
      <c r="B21" s="4">
        <v>27140922</v>
      </c>
      <c r="C21" s="5" t="s">
        <v>36</v>
      </c>
      <c r="D21" s="5" t="s">
        <v>30</v>
      </c>
      <c r="E21" s="6">
        <v>43666</v>
      </c>
      <c r="F21" s="7" t="s">
        <v>9</v>
      </c>
      <c r="G21" s="7" t="s">
        <v>12</v>
      </c>
      <c r="H21" s="8">
        <v>136</v>
      </c>
      <c r="J21"/>
      <c r="K21"/>
      <c r="L21"/>
    </row>
    <row r="22" spans="2:12">
      <c r="B22" s="4">
        <v>27140922</v>
      </c>
      <c r="C22" s="5" t="s">
        <v>37</v>
      </c>
      <c r="D22" s="5" t="s">
        <v>30</v>
      </c>
      <c r="E22" s="6">
        <v>43666</v>
      </c>
      <c r="F22" s="7" t="s">
        <v>13</v>
      </c>
      <c r="G22" s="7" t="s">
        <v>10</v>
      </c>
      <c r="H22" s="8">
        <v>200</v>
      </c>
      <c r="J22"/>
      <c r="K22"/>
      <c r="L22"/>
    </row>
    <row r="23" spans="2:12">
      <c r="B23" s="4">
        <v>27140249</v>
      </c>
      <c r="C23" s="5" t="s">
        <v>38</v>
      </c>
      <c r="D23" s="5" t="s">
        <v>34</v>
      </c>
      <c r="E23" s="6">
        <v>43666</v>
      </c>
      <c r="F23" s="7" t="s">
        <v>9</v>
      </c>
      <c r="G23" s="7" t="s">
        <v>31</v>
      </c>
      <c r="H23" s="8">
        <v>76</v>
      </c>
      <c r="J23"/>
      <c r="K23"/>
      <c r="L23"/>
    </row>
    <row r="24" spans="2:12">
      <c r="B24" s="4">
        <v>27196738</v>
      </c>
      <c r="C24" s="5" t="s">
        <v>39</v>
      </c>
      <c r="D24" s="5" t="s">
        <v>40</v>
      </c>
      <c r="E24" s="6">
        <v>43670</v>
      </c>
      <c r="F24" s="7" t="s">
        <v>16</v>
      </c>
      <c r="G24" s="7" t="s">
        <v>12</v>
      </c>
      <c r="H24" s="8">
        <v>320</v>
      </c>
      <c r="J24"/>
      <c r="K24"/>
      <c r="L24"/>
    </row>
    <row r="25" spans="2:12">
      <c r="B25" s="4">
        <v>27150304</v>
      </c>
      <c r="C25" s="5" t="s">
        <v>41</v>
      </c>
      <c r="D25" s="5" t="s">
        <v>40</v>
      </c>
      <c r="E25" s="6">
        <v>43672</v>
      </c>
      <c r="F25" s="7" t="s">
        <v>13</v>
      </c>
      <c r="G25" s="7" t="s">
        <v>10</v>
      </c>
      <c r="H25" s="8">
        <v>4</v>
      </c>
      <c r="J25"/>
      <c r="K25"/>
      <c r="L25"/>
    </row>
    <row r="26" spans="2:12">
      <c r="B26" s="4">
        <v>27150504</v>
      </c>
      <c r="C26" s="5" t="s">
        <v>42</v>
      </c>
      <c r="D26" s="5" t="s">
        <v>40</v>
      </c>
      <c r="E26" s="6">
        <v>43672</v>
      </c>
      <c r="F26" s="7" t="s">
        <v>16</v>
      </c>
      <c r="G26" s="7" t="s">
        <v>31</v>
      </c>
      <c r="H26" s="8">
        <v>10</v>
      </c>
      <c r="J26"/>
      <c r="K26"/>
      <c r="L26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2018-12-01T13:48:09Z</dcterms:created>
  <dcterms:modified xsi:type="dcterms:W3CDTF">2018-12-01T14:33:59Z</dcterms:modified>
</cp:coreProperties>
</file>