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감수_2차\Section06_Sample\"/>
    </mc:Choice>
  </mc:AlternateContent>
  <xr:revisionPtr revIDLastSave="0" documentId="8_{C2CDC132-704C-49B5-8D61-EC464EB4C8A4}" xr6:coauthVersionLast="36" xr6:coauthVersionMax="36" xr10:uidLastSave="{00000000-0000-0000-0000-000000000000}"/>
  <bookViews>
    <workbookView xWindow="0" yWindow="0" windowWidth="19200" windowHeight="6850" xr2:uid="{584A0915-7B89-4DCE-B270-B63524D54336}"/>
  </bookViews>
  <sheets>
    <sheet name="거래명세서" sheetId="1" r:id="rId1"/>
    <sheet name="상품정보" sheetId="2" r:id="rId2"/>
  </sheets>
  <definedNames>
    <definedName name="상품명">상품정보!$A$2:$A$15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3" i="1" l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12" i="1"/>
  <c r="AA12" i="1" s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12" i="1"/>
  <c r="U28" i="1" l="1"/>
  <c r="U27" i="1"/>
  <c r="U29" i="1" l="1"/>
</calcChain>
</file>

<file path=xl/sharedStrings.xml><?xml version="1.0" encoding="utf-8"?>
<sst xmlns="http://schemas.openxmlformats.org/spreadsheetml/2006/main" count="71" uniqueCount="52">
  <si>
    <t>거 래 명 세 서</t>
    <phoneticPr fontId="4" type="noConversion"/>
  </si>
  <si>
    <t>공급자</t>
    <phoneticPr fontId="4" type="noConversion"/>
  </si>
  <si>
    <t>등록번호</t>
    <phoneticPr fontId="4" type="noConversion"/>
  </si>
  <si>
    <t>215-15-77425</t>
  </si>
  <si>
    <t>공급받는자</t>
    <phoneticPr fontId="4" type="noConversion"/>
  </si>
  <si>
    <t>662-762-3482</t>
  </si>
  <si>
    <t>상    호
(법인명)</t>
    <phoneticPr fontId="4" type="noConversion"/>
  </si>
  <si>
    <t>컴가이드</t>
  </si>
  <si>
    <t>성명</t>
    <phoneticPr fontId="4" type="noConversion"/>
  </si>
  <si>
    <t>선양미</t>
  </si>
  <si>
    <t>아날로그목공소꼼</t>
    <phoneticPr fontId="3" type="noConversion"/>
  </si>
  <si>
    <t>박병철</t>
    <phoneticPr fontId="3" type="noConversion"/>
  </si>
  <si>
    <t>사업장
주   소</t>
    <phoneticPr fontId="4" type="noConversion"/>
  </si>
  <si>
    <t>서울시 송파구 잠실동 175-12</t>
  </si>
  <si>
    <t>전남 담양군 대전면 평장리 386</t>
    <phoneticPr fontId="3" type="noConversion"/>
  </si>
  <si>
    <t>업    태</t>
    <phoneticPr fontId="4" type="noConversion"/>
  </si>
  <si>
    <t>서비스</t>
  </si>
  <si>
    <t>종목</t>
    <phoneticPr fontId="4" type="noConversion"/>
  </si>
  <si>
    <t>소프트웨어 개발</t>
  </si>
  <si>
    <t>공방</t>
    <phoneticPr fontId="3" type="noConversion"/>
  </si>
  <si>
    <t>월</t>
    <phoneticPr fontId="4" type="noConversion"/>
  </si>
  <si>
    <t>일</t>
    <phoneticPr fontId="4" type="noConversion"/>
  </si>
  <si>
    <t xml:space="preserve"> 상 품 명</t>
    <phoneticPr fontId="4" type="noConversion"/>
  </si>
  <si>
    <t>규격</t>
    <phoneticPr fontId="4" type="noConversion"/>
  </si>
  <si>
    <t>수량</t>
    <phoneticPr fontId="4" type="noConversion"/>
  </si>
  <si>
    <t>단    가</t>
    <phoneticPr fontId="4" type="noConversion"/>
  </si>
  <si>
    <t>공  급  가  액</t>
    <phoneticPr fontId="4" type="noConversion"/>
  </si>
  <si>
    <t>세        액</t>
    <phoneticPr fontId="4" type="noConversion"/>
  </si>
  <si>
    <t>비고</t>
    <phoneticPr fontId="4" type="noConversion"/>
  </si>
  <si>
    <t>공  급  가    총  액</t>
    <phoneticPr fontId="4" type="noConversion"/>
  </si>
  <si>
    <t>세      액    총  액</t>
    <phoneticPr fontId="4" type="noConversion"/>
  </si>
  <si>
    <t>합      계    금  액</t>
    <phoneticPr fontId="4" type="noConversion"/>
  </si>
  <si>
    <t>상품명</t>
  </si>
  <si>
    <t>규격</t>
    <phoneticPr fontId="3" type="noConversion"/>
  </si>
  <si>
    <t>단가</t>
    <phoneticPr fontId="4" type="noConversion"/>
  </si>
  <si>
    <t>트윅스 미니어쳐</t>
    <phoneticPr fontId="4" type="noConversion"/>
  </si>
  <si>
    <t>CS</t>
  </si>
  <si>
    <t>스니커즈 미니어쳐</t>
    <phoneticPr fontId="4" type="noConversion"/>
  </si>
  <si>
    <t>스니커즈 미니어쳐2</t>
    <phoneticPr fontId="4" type="noConversion"/>
  </si>
  <si>
    <t>스니커즈 피넛 싱글</t>
    <phoneticPr fontId="4" type="noConversion"/>
  </si>
  <si>
    <t>BX</t>
  </si>
  <si>
    <t>스니커즈 아몬드</t>
    <phoneticPr fontId="4" type="noConversion"/>
  </si>
  <si>
    <t>스니커즈 스넥사이즈</t>
    <phoneticPr fontId="4" type="noConversion"/>
  </si>
  <si>
    <t>스니커즈 판사이즈</t>
    <phoneticPr fontId="4" type="noConversion"/>
  </si>
  <si>
    <t>엠앤드엠즈 플레인</t>
    <phoneticPr fontId="4" type="noConversion"/>
  </si>
  <si>
    <t>엠앤드엠즈 크리스피</t>
    <phoneticPr fontId="4" type="noConversion"/>
  </si>
  <si>
    <t>트윅스</t>
    <phoneticPr fontId="4" type="noConversion"/>
  </si>
  <si>
    <t xml:space="preserve">트윅스 커피 싱글 </t>
    <phoneticPr fontId="4" type="noConversion"/>
  </si>
  <si>
    <t>트윅스 판사이즈</t>
    <phoneticPr fontId="4" type="noConversion"/>
  </si>
  <si>
    <t>엠앤드엠즈 피넛</t>
    <phoneticPr fontId="4" type="noConversion"/>
  </si>
  <si>
    <t>페디그리 쇠고기</t>
    <phoneticPr fontId="4" type="noConversion"/>
  </si>
  <si>
    <t>스니커즈 아몬드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</si>
</sst>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22"/>
      <color theme="5" tint="-0.499984740745262"/>
      <name val="HY헤드라인M"/>
      <family val="1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5" tint="-0.499984740745262"/>
        <bgColor indexed="64"/>
      </patternFill>
    </fill>
  </fills>
  <borders count="31">
    <border>
      <left/>
      <right/>
      <top/>
      <bottom/>
      <diagonal/>
    </border>
    <border>
      <left style="medium">
        <color theme="5" tint="-0.499984740745262"/>
      </left>
      <right style="hair">
        <color theme="5" tint="-0.499984740745262"/>
      </right>
      <top style="medium">
        <color theme="5" tint="-0.499984740745262"/>
      </top>
      <bottom style="hair">
        <color theme="5" tint="-0.499984740745262"/>
      </bottom>
      <diagonal/>
    </border>
    <border>
      <left style="hair">
        <color theme="5" tint="-0.499984740745262"/>
      </left>
      <right style="hair">
        <color theme="5" tint="-0.499984740745262"/>
      </right>
      <top style="medium">
        <color theme="5" tint="-0.499984740745262"/>
      </top>
      <bottom style="hair">
        <color theme="5" tint="-0.499984740745262"/>
      </bottom>
      <diagonal/>
    </border>
    <border>
      <left style="hair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hair">
        <color theme="5" tint="-0.499984740745262"/>
      </bottom>
      <diagonal/>
    </border>
    <border>
      <left style="medium">
        <color theme="5" tint="-0.499984740745262"/>
      </left>
      <right style="hair">
        <color theme="5" tint="-0.499984740745262"/>
      </right>
      <top style="hair">
        <color theme="5" tint="-0.499984740745262"/>
      </top>
      <bottom/>
      <diagonal/>
    </border>
    <border>
      <left style="hair">
        <color theme="5" tint="-0.499984740745262"/>
      </left>
      <right style="hair">
        <color theme="5" tint="-0.499984740745262"/>
      </right>
      <top style="hair">
        <color theme="5" tint="-0.499984740745262"/>
      </top>
      <bottom/>
      <diagonal/>
    </border>
    <border>
      <left style="hair">
        <color theme="5" tint="-0.499984740745262"/>
      </left>
      <right style="medium">
        <color theme="5" tint="-0.499984740745262"/>
      </right>
      <top style="hair">
        <color theme="5" tint="-0.499984740745262"/>
      </top>
      <bottom/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hair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hair">
        <color theme="5" tint="-0.499984740745262"/>
      </top>
      <bottom style="hair">
        <color theme="5" tint="-0.499984740745262"/>
      </bottom>
      <diagonal/>
    </border>
    <border>
      <left style="hair">
        <color theme="5" tint="-0.499984740745262"/>
      </left>
      <right style="hair">
        <color theme="5" tint="-0.499984740745262"/>
      </right>
      <top style="hair">
        <color theme="5" tint="-0.499984740745262"/>
      </top>
      <bottom style="hair">
        <color theme="5" tint="-0.499984740745262"/>
      </bottom>
      <diagonal/>
    </border>
    <border>
      <left style="hair">
        <color theme="5" tint="-0.499984740745262"/>
      </left>
      <right style="medium">
        <color theme="5" tint="-0.499984740745262"/>
      </right>
      <top style="hair">
        <color theme="5" tint="-0.499984740745262"/>
      </top>
      <bottom style="hair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hair">
        <color theme="5" tint="-0.499984740745262"/>
      </top>
      <bottom style="medium">
        <color theme="5" tint="-0.499984740745262"/>
      </bottom>
      <diagonal/>
    </border>
    <border>
      <left style="hair">
        <color theme="5" tint="-0.499984740745262"/>
      </left>
      <right style="hair">
        <color theme="5" tint="-0.499984740745262"/>
      </right>
      <top style="hair">
        <color theme="5" tint="-0.499984740745262"/>
      </top>
      <bottom style="medium">
        <color theme="5" tint="-0.499984740745262"/>
      </bottom>
      <diagonal/>
    </border>
    <border>
      <left style="hair">
        <color theme="5" tint="-0.499984740745262"/>
      </left>
      <right style="medium">
        <color theme="5" tint="-0.499984740745262"/>
      </right>
      <top style="hair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 style="hair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hair">
        <color theme="5" tint="-0.499984740745262"/>
      </left>
      <right style="hair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hair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 style="hair">
        <color theme="5" tint="-0.499984740745262"/>
      </right>
      <top style="hair">
        <color theme="5" tint="-0.499984740745262"/>
      </top>
      <bottom style="hair">
        <color theme="5" tint="-0.499984740745262"/>
      </bottom>
      <diagonal/>
    </border>
    <border>
      <left style="medium">
        <color theme="5" tint="-0.499984740745262"/>
      </left>
      <right style="hair">
        <color theme="5" tint="-0.499984740745262"/>
      </right>
      <top style="hair">
        <color theme="5" tint="-0.499984740745262"/>
      </top>
      <bottom style="medium">
        <color theme="5" tint="-0.499984740745262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medium">
        <color theme="7"/>
      </top>
      <bottom/>
      <diagonal/>
    </border>
    <border>
      <left style="thin">
        <color theme="7"/>
      </left>
      <right style="thin">
        <color theme="7"/>
      </right>
      <top style="medium">
        <color theme="7"/>
      </top>
      <bottom/>
      <diagonal/>
    </border>
    <border>
      <left style="hair">
        <color theme="5" tint="-0.499984740745262"/>
      </left>
      <right/>
      <top style="hair">
        <color theme="5" tint="-0.499984740745262"/>
      </top>
      <bottom style="medium">
        <color theme="5" tint="-0.499984740745262"/>
      </bottom>
      <diagonal/>
    </border>
    <border>
      <left/>
      <right/>
      <top style="hair">
        <color theme="5" tint="-0.499984740745262"/>
      </top>
      <bottom style="medium">
        <color theme="5" tint="-0.499984740745262"/>
      </bottom>
      <diagonal/>
    </border>
    <border>
      <left/>
      <right style="hair">
        <color theme="5" tint="-0.499984740745262"/>
      </right>
      <top style="hair">
        <color theme="5" tint="-0.499984740745262"/>
      </top>
      <bottom style="medium">
        <color theme="5" tint="-0.499984740745262"/>
      </bottom>
      <diagonal/>
    </border>
    <border>
      <left style="hair">
        <color theme="5" tint="-0.499984740745262"/>
      </left>
      <right/>
      <top style="hair">
        <color theme="5" tint="-0.499984740745262"/>
      </top>
      <bottom style="hair">
        <color theme="5" tint="-0.499984740745262"/>
      </bottom>
      <diagonal/>
    </border>
    <border>
      <left/>
      <right/>
      <top style="hair">
        <color theme="5" tint="-0.499984740745262"/>
      </top>
      <bottom style="hair">
        <color theme="5" tint="-0.499984740745262"/>
      </bottom>
      <diagonal/>
    </border>
    <border>
      <left/>
      <right style="hair">
        <color theme="5" tint="-0.499984740745262"/>
      </right>
      <top style="hair">
        <color theme="5" tint="-0.499984740745262"/>
      </top>
      <bottom style="hair">
        <color theme="5" tint="-0.499984740745262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14" xfId="0" applyFont="1" applyBorder="1">
      <alignment vertical="center"/>
    </xf>
    <xf numFmtId="0" fontId="5" fillId="0" borderId="15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18" xfId="0" applyFont="1" applyBorder="1">
      <alignment vertical="center"/>
    </xf>
    <xf numFmtId="0" fontId="5" fillId="0" borderId="12" xfId="0" applyFont="1" applyBorder="1">
      <alignment vertical="center"/>
    </xf>
    <xf numFmtId="0" fontId="7" fillId="0" borderId="0" xfId="0" applyFont="1">
      <alignment vertical="center"/>
    </xf>
    <xf numFmtId="41" fontId="7" fillId="0" borderId="0" xfId="1" applyFont="1">
      <alignment vertical="center"/>
    </xf>
    <xf numFmtId="41" fontId="8" fillId="0" borderId="21" xfId="1" applyNumberFormat="1" applyFont="1" applyBorder="1">
      <alignment vertical="center"/>
    </xf>
    <xf numFmtId="41" fontId="8" fillId="2" borderId="24" xfId="1" applyNumberFormat="1" applyFont="1" applyFill="1" applyBorder="1">
      <alignment vertical="center"/>
    </xf>
    <xf numFmtId="41" fontId="8" fillId="0" borderId="22" xfId="1" applyNumberFormat="1" applyFont="1" applyBorder="1">
      <alignment vertical="center"/>
    </xf>
    <xf numFmtId="41" fontId="8" fillId="2" borderId="22" xfId="1" applyNumberFormat="1" applyFont="1" applyFill="1" applyBorder="1">
      <alignment vertical="center"/>
    </xf>
    <xf numFmtId="0" fontId="8" fillId="2" borderId="23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23" xfId="0" applyFont="1" applyFill="1" applyBorder="1" applyAlignment="1">
      <alignment horizontal="left" vertical="center" indent="1"/>
    </xf>
    <xf numFmtId="0" fontId="8" fillId="0" borderId="19" xfId="0" applyFont="1" applyBorder="1" applyAlignment="1">
      <alignment horizontal="left" vertical="center" indent="1"/>
    </xf>
    <xf numFmtId="0" fontId="8" fillId="2" borderId="19" xfId="0" applyFont="1" applyFill="1" applyBorder="1" applyAlignment="1">
      <alignment horizontal="left" vertical="center" indent="1"/>
    </xf>
    <xf numFmtId="0" fontId="8" fillId="0" borderId="20" xfId="0" applyFont="1" applyBorder="1" applyAlignment="1">
      <alignment horizontal="left" vertical="center" indent="1"/>
    </xf>
    <xf numFmtId="0" fontId="6" fillId="3" borderId="19" xfId="0" applyFont="1" applyFill="1" applyBorder="1" applyAlignment="1">
      <alignment horizontal="center" vertical="center"/>
    </xf>
    <xf numFmtId="41" fontId="6" fillId="3" borderId="22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textRotation="255"/>
    </xf>
    <xf numFmtId="0" fontId="5" fillId="0" borderId="8" xfId="0" applyFont="1" applyBorder="1" applyAlignment="1">
      <alignment horizontal="center" vertical="center" textRotation="255"/>
    </xf>
    <xf numFmtId="0" fontId="5" fillId="0" borderId="11" xfId="0" applyFont="1" applyBorder="1" applyAlignment="1">
      <alignment horizontal="center" vertical="center" textRotation="255"/>
    </xf>
    <xf numFmtId="0" fontId="5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textRotation="255"/>
    </xf>
    <xf numFmtId="0" fontId="5" fillId="0" borderId="12" xfId="0" applyFont="1" applyBorder="1" applyAlignment="1">
      <alignment horizontal="center" vertical="center" textRotation="255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42" fontId="5" fillId="0" borderId="9" xfId="2" applyFont="1" applyBorder="1" applyAlignment="1">
      <alignment horizontal="center" vertical="center"/>
    </xf>
    <xf numFmtId="42" fontId="5" fillId="0" borderId="28" xfId="2" applyFont="1" applyBorder="1" applyAlignment="1">
      <alignment horizontal="center" vertical="center"/>
    </xf>
    <xf numFmtId="42" fontId="5" fillId="0" borderId="29" xfId="2" applyFont="1" applyBorder="1" applyAlignment="1">
      <alignment horizontal="center" vertical="center"/>
    </xf>
    <xf numFmtId="42" fontId="5" fillId="0" borderId="30" xfId="2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42" fontId="5" fillId="0" borderId="2" xfId="2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42" fontId="5" fillId="0" borderId="1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42" fontId="5" fillId="0" borderId="25" xfId="2" applyFont="1" applyBorder="1" applyAlignment="1">
      <alignment horizontal="center" vertical="center"/>
    </xf>
    <xf numFmtId="42" fontId="5" fillId="0" borderId="26" xfId="2" applyFont="1" applyBorder="1" applyAlignment="1">
      <alignment horizontal="center" vertical="center"/>
    </xf>
    <xf numFmtId="42" fontId="5" fillId="0" borderId="27" xfId="2" applyFont="1" applyBorder="1" applyAlignment="1">
      <alignment horizontal="center" vertical="center"/>
    </xf>
    <xf numFmtId="0" fontId="5" fillId="0" borderId="2" xfId="2" applyNumberFormat="1" applyFont="1" applyBorder="1" applyAlignment="1">
      <alignment horizontal="center" vertical="center"/>
    </xf>
    <xf numFmtId="0" fontId="5" fillId="0" borderId="9" xfId="2" applyNumberFormat="1" applyFont="1" applyBorder="1" applyAlignment="1">
      <alignment horizontal="center" vertical="center"/>
    </xf>
    <xf numFmtId="0" fontId="5" fillId="0" borderId="12" xfId="2" applyNumberFormat="1" applyFont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268CC-B0EF-471A-8743-AF05402D1AD3}">
  <dimension ref="B1:AG29"/>
  <sheetViews>
    <sheetView tabSelected="1" workbookViewId="0">
      <selection activeCell="N13" sqref="N13:O13"/>
    </sheetView>
  </sheetViews>
  <sheetFormatPr defaultColWidth="2.58203125" defaultRowHeight="21" customHeight="1"/>
  <cols>
    <col min="1" max="1" width="2.58203125" style="1"/>
    <col min="2" max="4" width="2.58203125" style="1" customWidth="1"/>
    <col min="5" max="5" width="2.83203125" style="1" customWidth="1"/>
    <col min="6" max="13" width="2.58203125" style="1" customWidth="1"/>
    <col min="14" max="15" width="3" style="1" customWidth="1"/>
    <col min="16" max="20" width="2.58203125" style="1" customWidth="1"/>
    <col min="21" max="21" width="2.83203125" style="1" customWidth="1"/>
    <col min="22" max="257" width="2.58203125" style="1"/>
    <col min="258" max="260" width="2.58203125" style="1" customWidth="1"/>
    <col min="261" max="261" width="2.83203125" style="1" customWidth="1"/>
    <col min="262" max="276" width="2.58203125" style="1" customWidth="1"/>
    <col min="277" max="277" width="2.83203125" style="1" customWidth="1"/>
    <col min="278" max="513" width="2.58203125" style="1"/>
    <col min="514" max="516" width="2.58203125" style="1" customWidth="1"/>
    <col min="517" max="517" width="2.83203125" style="1" customWidth="1"/>
    <col min="518" max="532" width="2.58203125" style="1" customWidth="1"/>
    <col min="533" max="533" width="2.83203125" style="1" customWidth="1"/>
    <col min="534" max="769" width="2.58203125" style="1"/>
    <col min="770" max="772" width="2.58203125" style="1" customWidth="1"/>
    <col min="773" max="773" width="2.83203125" style="1" customWidth="1"/>
    <col min="774" max="788" width="2.58203125" style="1" customWidth="1"/>
    <col min="789" max="789" width="2.83203125" style="1" customWidth="1"/>
    <col min="790" max="1025" width="2.58203125" style="1"/>
    <col min="1026" max="1028" width="2.58203125" style="1" customWidth="1"/>
    <col min="1029" max="1029" width="2.83203125" style="1" customWidth="1"/>
    <col min="1030" max="1044" width="2.58203125" style="1" customWidth="1"/>
    <col min="1045" max="1045" width="2.83203125" style="1" customWidth="1"/>
    <col min="1046" max="1281" width="2.58203125" style="1"/>
    <col min="1282" max="1284" width="2.58203125" style="1" customWidth="1"/>
    <col min="1285" max="1285" width="2.83203125" style="1" customWidth="1"/>
    <col min="1286" max="1300" width="2.58203125" style="1" customWidth="1"/>
    <col min="1301" max="1301" width="2.83203125" style="1" customWidth="1"/>
    <col min="1302" max="1537" width="2.58203125" style="1"/>
    <col min="1538" max="1540" width="2.58203125" style="1" customWidth="1"/>
    <col min="1541" max="1541" width="2.83203125" style="1" customWidth="1"/>
    <col min="1542" max="1556" width="2.58203125" style="1" customWidth="1"/>
    <col min="1557" max="1557" width="2.83203125" style="1" customWidth="1"/>
    <col min="1558" max="1793" width="2.58203125" style="1"/>
    <col min="1794" max="1796" width="2.58203125" style="1" customWidth="1"/>
    <col min="1797" max="1797" width="2.83203125" style="1" customWidth="1"/>
    <col min="1798" max="1812" width="2.58203125" style="1" customWidth="1"/>
    <col min="1813" max="1813" width="2.83203125" style="1" customWidth="1"/>
    <col min="1814" max="2049" width="2.58203125" style="1"/>
    <col min="2050" max="2052" width="2.58203125" style="1" customWidth="1"/>
    <col min="2053" max="2053" width="2.83203125" style="1" customWidth="1"/>
    <col min="2054" max="2068" width="2.58203125" style="1" customWidth="1"/>
    <col min="2069" max="2069" width="2.83203125" style="1" customWidth="1"/>
    <col min="2070" max="2305" width="2.58203125" style="1"/>
    <col min="2306" max="2308" width="2.58203125" style="1" customWidth="1"/>
    <col min="2309" max="2309" width="2.83203125" style="1" customWidth="1"/>
    <col min="2310" max="2324" width="2.58203125" style="1" customWidth="1"/>
    <col min="2325" max="2325" width="2.83203125" style="1" customWidth="1"/>
    <col min="2326" max="2561" width="2.58203125" style="1"/>
    <col min="2562" max="2564" width="2.58203125" style="1" customWidth="1"/>
    <col min="2565" max="2565" width="2.83203125" style="1" customWidth="1"/>
    <col min="2566" max="2580" width="2.58203125" style="1" customWidth="1"/>
    <col min="2581" max="2581" width="2.83203125" style="1" customWidth="1"/>
    <col min="2582" max="2817" width="2.58203125" style="1"/>
    <col min="2818" max="2820" width="2.58203125" style="1" customWidth="1"/>
    <col min="2821" max="2821" width="2.83203125" style="1" customWidth="1"/>
    <col min="2822" max="2836" width="2.58203125" style="1" customWidth="1"/>
    <col min="2837" max="2837" width="2.83203125" style="1" customWidth="1"/>
    <col min="2838" max="3073" width="2.58203125" style="1"/>
    <col min="3074" max="3076" width="2.58203125" style="1" customWidth="1"/>
    <col min="3077" max="3077" width="2.83203125" style="1" customWidth="1"/>
    <col min="3078" max="3092" width="2.58203125" style="1" customWidth="1"/>
    <col min="3093" max="3093" width="2.83203125" style="1" customWidth="1"/>
    <col min="3094" max="3329" width="2.58203125" style="1"/>
    <col min="3330" max="3332" width="2.58203125" style="1" customWidth="1"/>
    <col min="3333" max="3333" width="2.83203125" style="1" customWidth="1"/>
    <col min="3334" max="3348" width="2.58203125" style="1" customWidth="1"/>
    <col min="3349" max="3349" width="2.83203125" style="1" customWidth="1"/>
    <col min="3350" max="3585" width="2.58203125" style="1"/>
    <col min="3586" max="3588" width="2.58203125" style="1" customWidth="1"/>
    <col min="3589" max="3589" width="2.83203125" style="1" customWidth="1"/>
    <col min="3590" max="3604" width="2.58203125" style="1" customWidth="1"/>
    <col min="3605" max="3605" width="2.83203125" style="1" customWidth="1"/>
    <col min="3606" max="3841" width="2.58203125" style="1"/>
    <col min="3842" max="3844" width="2.58203125" style="1" customWidth="1"/>
    <col min="3845" max="3845" width="2.83203125" style="1" customWidth="1"/>
    <col min="3846" max="3860" width="2.58203125" style="1" customWidth="1"/>
    <col min="3861" max="3861" width="2.83203125" style="1" customWidth="1"/>
    <col min="3862" max="4097" width="2.58203125" style="1"/>
    <col min="4098" max="4100" width="2.58203125" style="1" customWidth="1"/>
    <col min="4101" max="4101" width="2.83203125" style="1" customWidth="1"/>
    <col min="4102" max="4116" width="2.58203125" style="1" customWidth="1"/>
    <col min="4117" max="4117" width="2.83203125" style="1" customWidth="1"/>
    <col min="4118" max="4353" width="2.58203125" style="1"/>
    <col min="4354" max="4356" width="2.58203125" style="1" customWidth="1"/>
    <col min="4357" max="4357" width="2.83203125" style="1" customWidth="1"/>
    <col min="4358" max="4372" width="2.58203125" style="1" customWidth="1"/>
    <col min="4373" max="4373" width="2.83203125" style="1" customWidth="1"/>
    <col min="4374" max="4609" width="2.58203125" style="1"/>
    <col min="4610" max="4612" width="2.58203125" style="1" customWidth="1"/>
    <col min="4613" max="4613" width="2.83203125" style="1" customWidth="1"/>
    <col min="4614" max="4628" width="2.58203125" style="1" customWidth="1"/>
    <col min="4629" max="4629" width="2.83203125" style="1" customWidth="1"/>
    <col min="4630" max="4865" width="2.58203125" style="1"/>
    <col min="4866" max="4868" width="2.58203125" style="1" customWidth="1"/>
    <col min="4869" max="4869" width="2.83203125" style="1" customWidth="1"/>
    <col min="4870" max="4884" width="2.58203125" style="1" customWidth="1"/>
    <col min="4885" max="4885" width="2.83203125" style="1" customWidth="1"/>
    <col min="4886" max="5121" width="2.58203125" style="1"/>
    <col min="5122" max="5124" width="2.58203125" style="1" customWidth="1"/>
    <col min="5125" max="5125" width="2.83203125" style="1" customWidth="1"/>
    <col min="5126" max="5140" width="2.58203125" style="1" customWidth="1"/>
    <col min="5141" max="5141" width="2.83203125" style="1" customWidth="1"/>
    <col min="5142" max="5377" width="2.58203125" style="1"/>
    <col min="5378" max="5380" width="2.58203125" style="1" customWidth="1"/>
    <col min="5381" max="5381" width="2.83203125" style="1" customWidth="1"/>
    <col min="5382" max="5396" width="2.58203125" style="1" customWidth="1"/>
    <col min="5397" max="5397" width="2.83203125" style="1" customWidth="1"/>
    <col min="5398" max="5633" width="2.58203125" style="1"/>
    <col min="5634" max="5636" width="2.58203125" style="1" customWidth="1"/>
    <col min="5637" max="5637" width="2.83203125" style="1" customWidth="1"/>
    <col min="5638" max="5652" width="2.58203125" style="1" customWidth="1"/>
    <col min="5653" max="5653" width="2.83203125" style="1" customWidth="1"/>
    <col min="5654" max="5889" width="2.58203125" style="1"/>
    <col min="5890" max="5892" width="2.58203125" style="1" customWidth="1"/>
    <col min="5893" max="5893" width="2.83203125" style="1" customWidth="1"/>
    <col min="5894" max="5908" width="2.58203125" style="1" customWidth="1"/>
    <col min="5909" max="5909" width="2.83203125" style="1" customWidth="1"/>
    <col min="5910" max="6145" width="2.58203125" style="1"/>
    <col min="6146" max="6148" width="2.58203125" style="1" customWidth="1"/>
    <col min="6149" max="6149" width="2.83203125" style="1" customWidth="1"/>
    <col min="6150" max="6164" width="2.58203125" style="1" customWidth="1"/>
    <col min="6165" max="6165" width="2.83203125" style="1" customWidth="1"/>
    <col min="6166" max="6401" width="2.58203125" style="1"/>
    <col min="6402" max="6404" width="2.58203125" style="1" customWidth="1"/>
    <col min="6405" max="6405" width="2.83203125" style="1" customWidth="1"/>
    <col min="6406" max="6420" width="2.58203125" style="1" customWidth="1"/>
    <col min="6421" max="6421" width="2.83203125" style="1" customWidth="1"/>
    <col min="6422" max="6657" width="2.58203125" style="1"/>
    <col min="6658" max="6660" width="2.58203125" style="1" customWidth="1"/>
    <col min="6661" max="6661" width="2.83203125" style="1" customWidth="1"/>
    <col min="6662" max="6676" width="2.58203125" style="1" customWidth="1"/>
    <col min="6677" max="6677" width="2.83203125" style="1" customWidth="1"/>
    <col min="6678" max="6913" width="2.58203125" style="1"/>
    <col min="6914" max="6916" width="2.58203125" style="1" customWidth="1"/>
    <col min="6917" max="6917" width="2.83203125" style="1" customWidth="1"/>
    <col min="6918" max="6932" width="2.58203125" style="1" customWidth="1"/>
    <col min="6933" max="6933" width="2.83203125" style="1" customWidth="1"/>
    <col min="6934" max="7169" width="2.58203125" style="1"/>
    <col min="7170" max="7172" width="2.58203125" style="1" customWidth="1"/>
    <col min="7173" max="7173" width="2.83203125" style="1" customWidth="1"/>
    <col min="7174" max="7188" width="2.58203125" style="1" customWidth="1"/>
    <col min="7189" max="7189" width="2.83203125" style="1" customWidth="1"/>
    <col min="7190" max="7425" width="2.58203125" style="1"/>
    <col min="7426" max="7428" width="2.58203125" style="1" customWidth="1"/>
    <col min="7429" max="7429" width="2.83203125" style="1" customWidth="1"/>
    <col min="7430" max="7444" width="2.58203125" style="1" customWidth="1"/>
    <col min="7445" max="7445" width="2.83203125" style="1" customWidth="1"/>
    <col min="7446" max="7681" width="2.58203125" style="1"/>
    <col min="7682" max="7684" width="2.58203125" style="1" customWidth="1"/>
    <col min="7685" max="7685" width="2.83203125" style="1" customWidth="1"/>
    <col min="7686" max="7700" width="2.58203125" style="1" customWidth="1"/>
    <col min="7701" max="7701" width="2.83203125" style="1" customWidth="1"/>
    <col min="7702" max="7937" width="2.58203125" style="1"/>
    <col min="7938" max="7940" width="2.58203125" style="1" customWidth="1"/>
    <col min="7941" max="7941" width="2.83203125" style="1" customWidth="1"/>
    <col min="7942" max="7956" width="2.58203125" style="1" customWidth="1"/>
    <col min="7957" max="7957" width="2.83203125" style="1" customWidth="1"/>
    <col min="7958" max="8193" width="2.58203125" style="1"/>
    <col min="8194" max="8196" width="2.58203125" style="1" customWidth="1"/>
    <col min="8197" max="8197" width="2.83203125" style="1" customWidth="1"/>
    <col min="8198" max="8212" width="2.58203125" style="1" customWidth="1"/>
    <col min="8213" max="8213" width="2.83203125" style="1" customWidth="1"/>
    <col min="8214" max="8449" width="2.58203125" style="1"/>
    <col min="8450" max="8452" width="2.58203125" style="1" customWidth="1"/>
    <col min="8453" max="8453" width="2.83203125" style="1" customWidth="1"/>
    <col min="8454" max="8468" width="2.58203125" style="1" customWidth="1"/>
    <col min="8469" max="8469" width="2.83203125" style="1" customWidth="1"/>
    <col min="8470" max="8705" width="2.58203125" style="1"/>
    <col min="8706" max="8708" width="2.58203125" style="1" customWidth="1"/>
    <col min="8709" max="8709" width="2.83203125" style="1" customWidth="1"/>
    <col min="8710" max="8724" width="2.58203125" style="1" customWidth="1"/>
    <col min="8725" max="8725" width="2.83203125" style="1" customWidth="1"/>
    <col min="8726" max="8961" width="2.58203125" style="1"/>
    <col min="8962" max="8964" width="2.58203125" style="1" customWidth="1"/>
    <col min="8965" max="8965" width="2.83203125" style="1" customWidth="1"/>
    <col min="8966" max="8980" width="2.58203125" style="1" customWidth="1"/>
    <col min="8981" max="8981" width="2.83203125" style="1" customWidth="1"/>
    <col min="8982" max="9217" width="2.58203125" style="1"/>
    <col min="9218" max="9220" width="2.58203125" style="1" customWidth="1"/>
    <col min="9221" max="9221" width="2.83203125" style="1" customWidth="1"/>
    <col min="9222" max="9236" width="2.58203125" style="1" customWidth="1"/>
    <col min="9237" max="9237" width="2.83203125" style="1" customWidth="1"/>
    <col min="9238" max="9473" width="2.58203125" style="1"/>
    <col min="9474" max="9476" width="2.58203125" style="1" customWidth="1"/>
    <col min="9477" max="9477" width="2.83203125" style="1" customWidth="1"/>
    <col min="9478" max="9492" width="2.58203125" style="1" customWidth="1"/>
    <col min="9493" max="9493" width="2.83203125" style="1" customWidth="1"/>
    <col min="9494" max="9729" width="2.58203125" style="1"/>
    <col min="9730" max="9732" width="2.58203125" style="1" customWidth="1"/>
    <col min="9733" max="9733" width="2.83203125" style="1" customWidth="1"/>
    <col min="9734" max="9748" width="2.58203125" style="1" customWidth="1"/>
    <col min="9749" max="9749" width="2.83203125" style="1" customWidth="1"/>
    <col min="9750" max="9985" width="2.58203125" style="1"/>
    <col min="9986" max="9988" width="2.58203125" style="1" customWidth="1"/>
    <col min="9989" max="9989" width="2.83203125" style="1" customWidth="1"/>
    <col min="9990" max="10004" width="2.58203125" style="1" customWidth="1"/>
    <col min="10005" max="10005" width="2.83203125" style="1" customWidth="1"/>
    <col min="10006" max="10241" width="2.58203125" style="1"/>
    <col min="10242" max="10244" width="2.58203125" style="1" customWidth="1"/>
    <col min="10245" max="10245" width="2.83203125" style="1" customWidth="1"/>
    <col min="10246" max="10260" width="2.58203125" style="1" customWidth="1"/>
    <col min="10261" max="10261" width="2.83203125" style="1" customWidth="1"/>
    <col min="10262" max="10497" width="2.58203125" style="1"/>
    <col min="10498" max="10500" width="2.58203125" style="1" customWidth="1"/>
    <col min="10501" max="10501" width="2.83203125" style="1" customWidth="1"/>
    <col min="10502" max="10516" width="2.58203125" style="1" customWidth="1"/>
    <col min="10517" max="10517" width="2.83203125" style="1" customWidth="1"/>
    <col min="10518" max="10753" width="2.58203125" style="1"/>
    <col min="10754" max="10756" width="2.58203125" style="1" customWidth="1"/>
    <col min="10757" max="10757" width="2.83203125" style="1" customWidth="1"/>
    <col min="10758" max="10772" width="2.58203125" style="1" customWidth="1"/>
    <col min="10773" max="10773" width="2.83203125" style="1" customWidth="1"/>
    <col min="10774" max="11009" width="2.58203125" style="1"/>
    <col min="11010" max="11012" width="2.58203125" style="1" customWidth="1"/>
    <col min="11013" max="11013" width="2.83203125" style="1" customWidth="1"/>
    <col min="11014" max="11028" width="2.58203125" style="1" customWidth="1"/>
    <col min="11029" max="11029" width="2.83203125" style="1" customWidth="1"/>
    <col min="11030" max="11265" width="2.58203125" style="1"/>
    <col min="11266" max="11268" width="2.58203125" style="1" customWidth="1"/>
    <col min="11269" max="11269" width="2.83203125" style="1" customWidth="1"/>
    <col min="11270" max="11284" width="2.58203125" style="1" customWidth="1"/>
    <col min="11285" max="11285" width="2.83203125" style="1" customWidth="1"/>
    <col min="11286" max="11521" width="2.58203125" style="1"/>
    <col min="11522" max="11524" width="2.58203125" style="1" customWidth="1"/>
    <col min="11525" max="11525" width="2.83203125" style="1" customWidth="1"/>
    <col min="11526" max="11540" width="2.58203125" style="1" customWidth="1"/>
    <col min="11541" max="11541" width="2.83203125" style="1" customWidth="1"/>
    <col min="11542" max="11777" width="2.58203125" style="1"/>
    <col min="11778" max="11780" width="2.58203125" style="1" customWidth="1"/>
    <col min="11781" max="11781" width="2.83203125" style="1" customWidth="1"/>
    <col min="11782" max="11796" width="2.58203125" style="1" customWidth="1"/>
    <col min="11797" max="11797" width="2.83203125" style="1" customWidth="1"/>
    <col min="11798" max="12033" width="2.58203125" style="1"/>
    <col min="12034" max="12036" width="2.58203125" style="1" customWidth="1"/>
    <col min="12037" max="12037" width="2.83203125" style="1" customWidth="1"/>
    <col min="12038" max="12052" width="2.58203125" style="1" customWidth="1"/>
    <col min="12053" max="12053" width="2.83203125" style="1" customWidth="1"/>
    <col min="12054" max="12289" width="2.58203125" style="1"/>
    <col min="12290" max="12292" width="2.58203125" style="1" customWidth="1"/>
    <col min="12293" max="12293" width="2.83203125" style="1" customWidth="1"/>
    <col min="12294" max="12308" width="2.58203125" style="1" customWidth="1"/>
    <col min="12309" max="12309" width="2.83203125" style="1" customWidth="1"/>
    <col min="12310" max="12545" width="2.58203125" style="1"/>
    <col min="12546" max="12548" width="2.58203125" style="1" customWidth="1"/>
    <col min="12549" max="12549" width="2.83203125" style="1" customWidth="1"/>
    <col min="12550" max="12564" width="2.58203125" style="1" customWidth="1"/>
    <col min="12565" max="12565" width="2.83203125" style="1" customWidth="1"/>
    <col min="12566" max="12801" width="2.58203125" style="1"/>
    <col min="12802" max="12804" width="2.58203125" style="1" customWidth="1"/>
    <col min="12805" max="12805" width="2.83203125" style="1" customWidth="1"/>
    <col min="12806" max="12820" width="2.58203125" style="1" customWidth="1"/>
    <col min="12821" max="12821" width="2.83203125" style="1" customWidth="1"/>
    <col min="12822" max="13057" width="2.58203125" style="1"/>
    <col min="13058" max="13060" width="2.58203125" style="1" customWidth="1"/>
    <col min="13061" max="13061" width="2.83203125" style="1" customWidth="1"/>
    <col min="13062" max="13076" width="2.58203125" style="1" customWidth="1"/>
    <col min="13077" max="13077" width="2.83203125" style="1" customWidth="1"/>
    <col min="13078" max="13313" width="2.58203125" style="1"/>
    <col min="13314" max="13316" width="2.58203125" style="1" customWidth="1"/>
    <col min="13317" max="13317" width="2.83203125" style="1" customWidth="1"/>
    <col min="13318" max="13332" width="2.58203125" style="1" customWidth="1"/>
    <col min="13333" max="13333" width="2.83203125" style="1" customWidth="1"/>
    <col min="13334" max="13569" width="2.58203125" style="1"/>
    <col min="13570" max="13572" width="2.58203125" style="1" customWidth="1"/>
    <col min="13573" max="13573" width="2.83203125" style="1" customWidth="1"/>
    <col min="13574" max="13588" width="2.58203125" style="1" customWidth="1"/>
    <col min="13589" max="13589" width="2.83203125" style="1" customWidth="1"/>
    <col min="13590" max="13825" width="2.58203125" style="1"/>
    <col min="13826" max="13828" width="2.58203125" style="1" customWidth="1"/>
    <col min="13829" max="13829" width="2.83203125" style="1" customWidth="1"/>
    <col min="13830" max="13844" width="2.58203125" style="1" customWidth="1"/>
    <col min="13845" max="13845" width="2.83203125" style="1" customWidth="1"/>
    <col min="13846" max="14081" width="2.58203125" style="1"/>
    <col min="14082" max="14084" width="2.58203125" style="1" customWidth="1"/>
    <col min="14085" max="14085" width="2.83203125" style="1" customWidth="1"/>
    <col min="14086" max="14100" width="2.58203125" style="1" customWidth="1"/>
    <col min="14101" max="14101" width="2.83203125" style="1" customWidth="1"/>
    <col min="14102" max="14337" width="2.58203125" style="1"/>
    <col min="14338" max="14340" width="2.58203125" style="1" customWidth="1"/>
    <col min="14341" max="14341" width="2.83203125" style="1" customWidth="1"/>
    <col min="14342" max="14356" width="2.58203125" style="1" customWidth="1"/>
    <col min="14357" max="14357" width="2.83203125" style="1" customWidth="1"/>
    <col min="14358" max="14593" width="2.58203125" style="1"/>
    <col min="14594" max="14596" width="2.58203125" style="1" customWidth="1"/>
    <col min="14597" max="14597" width="2.83203125" style="1" customWidth="1"/>
    <col min="14598" max="14612" width="2.58203125" style="1" customWidth="1"/>
    <col min="14613" max="14613" width="2.83203125" style="1" customWidth="1"/>
    <col min="14614" max="14849" width="2.58203125" style="1"/>
    <col min="14850" max="14852" width="2.58203125" style="1" customWidth="1"/>
    <col min="14853" max="14853" width="2.83203125" style="1" customWidth="1"/>
    <col min="14854" max="14868" width="2.58203125" style="1" customWidth="1"/>
    <col min="14869" max="14869" width="2.83203125" style="1" customWidth="1"/>
    <col min="14870" max="15105" width="2.58203125" style="1"/>
    <col min="15106" max="15108" width="2.58203125" style="1" customWidth="1"/>
    <col min="15109" max="15109" width="2.83203125" style="1" customWidth="1"/>
    <col min="15110" max="15124" width="2.58203125" style="1" customWidth="1"/>
    <col min="15125" max="15125" width="2.83203125" style="1" customWidth="1"/>
    <col min="15126" max="15361" width="2.58203125" style="1"/>
    <col min="15362" max="15364" width="2.58203125" style="1" customWidth="1"/>
    <col min="15365" max="15365" width="2.83203125" style="1" customWidth="1"/>
    <col min="15366" max="15380" width="2.58203125" style="1" customWidth="1"/>
    <col min="15381" max="15381" width="2.83203125" style="1" customWidth="1"/>
    <col min="15382" max="15617" width="2.58203125" style="1"/>
    <col min="15618" max="15620" width="2.58203125" style="1" customWidth="1"/>
    <col min="15621" max="15621" width="2.83203125" style="1" customWidth="1"/>
    <col min="15622" max="15636" width="2.58203125" style="1" customWidth="1"/>
    <col min="15637" max="15637" width="2.83203125" style="1" customWidth="1"/>
    <col min="15638" max="15873" width="2.58203125" style="1"/>
    <col min="15874" max="15876" width="2.58203125" style="1" customWidth="1"/>
    <col min="15877" max="15877" width="2.83203125" style="1" customWidth="1"/>
    <col min="15878" max="15892" width="2.58203125" style="1" customWidth="1"/>
    <col min="15893" max="15893" width="2.83203125" style="1" customWidth="1"/>
    <col min="15894" max="16129" width="2.58203125" style="1"/>
    <col min="16130" max="16132" width="2.58203125" style="1" customWidth="1"/>
    <col min="16133" max="16133" width="2.83203125" style="1" customWidth="1"/>
    <col min="16134" max="16148" width="2.58203125" style="1" customWidth="1"/>
    <col min="16149" max="16149" width="2.83203125" style="1" customWidth="1"/>
    <col min="16150" max="16384" width="2.58203125" style="1"/>
  </cols>
  <sheetData>
    <row r="1" spans="2:33" ht="15.75" customHeight="1">
      <c r="B1" s="27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9"/>
    </row>
    <row r="2" spans="2:33" ht="15.75" customHeight="1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2"/>
    </row>
    <row r="3" spans="2:33" ht="15.75" customHeight="1">
      <c r="B3" s="33" t="s">
        <v>1</v>
      </c>
      <c r="C3" s="36" t="s">
        <v>2</v>
      </c>
      <c r="D3" s="36"/>
      <c r="E3" s="36"/>
      <c r="F3" s="36" t="s">
        <v>3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3" t="s">
        <v>4</v>
      </c>
      <c r="S3" s="36" t="s">
        <v>2</v>
      </c>
      <c r="T3" s="36"/>
      <c r="U3" s="36"/>
      <c r="V3" s="36" t="s">
        <v>5</v>
      </c>
      <c r="W3" s="36"/>
      <c r="X3" s="36"/>
      <c r="Y3" s="36"/>
      <c r="Z3" s="36"/>
      <c r="AA3" s="36"/>
      <c r="AB3" s="36"/>
      <c r="AC3" s="36"/>
      <c r="AD3" s="36"/>
      <c r="AE3" s="36"/>
      <c r="AF3" s="36"/>
      <c r="AG3" s="38"/>
    </row>
    <row r="4" spans="2:33" ht="15.75" customHeight="1">
      <c r="B4" s="34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4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9"/>
    </row>
    <row r="5" spans="2:33" ht="15.75" customHeight="1">
      <c r="B5" s="34"/>
      <c r="C5" s="40" t="s">
        <v>6</v>
      </c>
      <c r="D5" s="40"/>
      <c r="E5" s="40"/>
      <c r="F5" s="37" t="s">
        <v>7</v>
      </c>
      <c r="G5" s="37"/>
      <c r="H5" s="37"/>
      <c r="I5" s="37"/>
      <c r="J5" s="37"/>
      <c r="K5" s="37"/>
      <c r="L5" s="37"/>
      <c r="M5" s="41" t="s">
        <v>8</v>
      </c>
      <c r="N5" s="37" t="s">
        <v>9</v>
      </c>
      <c r="O5" s="37"/>
      <c r="P5" s="37"/>
      <c r="Q5" s="37"/>
      <c r="R5" s="34"/>
      <c r="S5" s="40" t="s">
        <v>6</v>
      </c>
      <c r="T5" s="40"/>
      <c r="U5" s="40"/>
      <c r="V5" s="37" t="s">
        <v>10</v>
      </c>
      <c r="W5" s="37"/>
      <c r="X5" s="37"/>
      <c r="Y5" s="37"/>
      <c r="Z5" s="37"/>
      <c r="AA5" s="37"/>
      <c r="AB5" s="37"/>
      <c r="AC5" s="41" t="s">
        <v>8</v>
      </c>
      <c r="AD5" s="37" t="s">
        <v>11</v>
      </c>
      <c r="AE5" s="37"/>
      <c r="AF5" s="37"/>
      <c r="AG5" s="39"/>
    </row>
    <row r="6" spans="2:33" ht="15.75" customHeight="1">
      <c r="B6" s="34"/>
      <c r="C6" s="40"/>
      <c r="D6" s="40"/>
      <c r="E6" s="40"/>
      <c r="F6" s="37"/>
      <c r="G6" s="37"/>
      <c r="H6" s="37"/>
      <c r="I6" s="37"/>
      <c r="J6" s="37"/>
      <c r="K6" s="37"/>
      <c r="L6" s="37"/>
      <c r="M6" s="41"/>
      <c r="N6" s="37"/>
      <c r="O6" s="37"/>
      <c r="P6" s="37"/>
      <c r="Q6" s="37"/>
      <c r="R6" s="34"/>
      <c r="S6" s="40"/>
      <c r="T6" s="40"/>
      <c r="U6" s="40"/>
      <c r="V6" s="37"/>
      <c r="W6" s="37"/>
      <c r="X6" s="37"/>
      <c r="Y6" s="37"/>
      <c r="Z6" s="37"/>
      <c r="AA6" s="37"/>
      <c r="AB6" s="37"/>
      <c r="AC6" s="41"/>
      <c r="AD6" s="37"/>
      <c r="AE6" s="37"/>
      <c r="AF6" s="37"/>
      <c r="AG6" s="39"/>
    </row>
    <row r="7" spans="2:33" ht="15.75" customHeight="1">
      <c r="B7" s="34"/>
      <c r="C7" s="40" t="s">
        <v>12</v>
      </c>
      <c r="D7" s="40"/>
      <c r="E7" s="40"/>
      <c r="F7" s="37" t="s">
        <v>13</v>
      </c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4"/>
      <c r="S7" s="40" t="s">
        <v>12</v>
      </c>
      <c r="T7" s="40"/>
      <c r="U7" s="40"/>
      <c r="V7" s="37" t="s">
        <v>14</v>
      </c>
      <c r="W7" s="37"/>
      <c r="X7" s="37"/>
      <c r="Y7" s="37"/>
      <c r="Z7" s="37"/>
      <c r="AA7" s="37"/>
      <c r="AB7" s="37"/>
      <c r="AC7" s="37"/>
      <c r="AD7" s="37"/>
      <c r="AE7" s="37"/>
      <c r="AF7" s="37"/>
      <c r="AG7" s="39"/>
    </row>
    <row r="8" spans="2:33" ht="15.75" customHeight="1">
      <c r="B8" s="34"/>
      <c r="C8" s="40"/>
      <c r="D8" s="40"/>
      <c r="E8" s="40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4"/>
      <c r="S8" s="40"/>
      <c r="T8" s="40"/>
      <c r="U8" s="40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9"/>
    </row>
    <row r="9" spans="2:33" ht="15.75" customHeight="1">
      <c r="B9" s="34"/>
      <c r="C9" s="40" t="s">
        <v>15</v>
      </c>
      <c r="D9" s="40"/>
      <c r="E9" s="40"/>
      <c r="F9" s="37" t="s">
        <v>16</v>
      </c>
      <c r="G9" s="37"/>
      <c r="H9" s="37"/>
      <c r="I9" s="37"/>
      <c r="J9" s="37"/>
      <c r="K9" s="37"/>
      <c r="L9" s="41" t="s">
        <v>17</v>
      </c>
      <c r="M9" s="37" t="s">
        <v>18</v>
      </c>
      <c r="N9" s="37"/>
      <c r="O9" s="37"/>
      <c r="P9" s="37"/>
      <c r="Q9" s="37"/>
      <c r="R9" s="34"/>
      <c r="S9" s="40" t="s">
        <v>15</v>
      </c>
      <c r="T9" s="40"/>
      <c r="U9" s="40"/>
      <c r="V9" s="37" t="s">
        <v>16</v>
      </c>
      <c r="W9" s="37"/>
      <c r="X9" s="37"/>
      <c r="Y9" s="37"/>
      <c r="Z9" s="37"/>
      <c r="AA9" s="37"/>
      <c r="AB9" s="41" t="s">
        <v>17</v>
      </c>
      <c r="AC9" s="37" t="s">
        <v>19</v>
      </c>
      <c r="AD9" s="37"/>
      <c r="AE9" s="37"/>
      <c r="AF9" s="37"/>
      <c r="AG9" s="39"/>
    </row>
    <row r="10" spans="2:33" ht="15.75" customHeight="1" thickBot="1">
      <c r="B10" s="35"/>
      <c r="C10" s="47"/>
      <c r="D10" s="47"/>
      <c r="E10" s="47"/>
      <c r="F10" s="43"/>
      <c r="G10" s="43"/>
      <c r="H10" s="43"/>
      <c r="I10" s="43"/>
      <c r="J10" s="43"/>
      <c r="K10" s="43"/>
      <c r="L10" s="42"/>
      <c r="M10" s="43"/>
      <c r="N10" s="43"/>
      <c r="O10" s="43"/>
      <c r="P10" s="43"/>
      <c r="Q10" s="43"/>
      <c r="R10" s="35"/>
      <c r="S10" s="47"/>
      <c r="T10" s="47"/>
      <c r="U10" s="47"/>
      <c r="V10" s="43"/>
      <c r="W10" s="43"/>
      <c r="X10" s="43"/>
      <c r="Y10" s="43"/>
      <c r="Z10" s="43"/>
      <c r="AA10" s="43"/>
      <c r="AB10" s="42"/>
      <c r="AC10" s="43"/>
      <c r="AD10" s="43"/>
      <c r="AE10" s="43"/>
      <c r="AF10" s="43"/>
      <c r="AG10" s="44"/>
    </row>
    <row r="11" spans="2:33" ht="21" customHeight="1" thickBot="1">
      <c r="B11" s="2" t="s">
        <v>20</v>
      </c>
      <c r="C11" s="3" t="s">
        <v>21</v>
      </c>
      <c r="D11" s="45" t="s">
        <v>22</v>
      </c>
      <c r="E11" s="45"/>
      <c r="F11" s="45"/>
      <c r="G11" s="45"/>
      <c r="H11" s="45"/>
      <c r="I11" s="45"/>
      <c r="J11" s="45" t="s">
        <v>23</v>
      </c>
      <c r="K11" s="45"/>
      <c r="L11" s="45"/>
      <c r="M11" s="45"/>
      <c r="N11" s="45" t="s">
        <v>24</v>
      </c>
      <c r="O11" s="45"/>
      <c r="P11" s="45" t="s">
        <v>25</v>
      </c>
      <c r="Q11" s="45"/>
      <c r="R11" s="45"/>
      <c r="S11" s="45"/>
      <c r="T11" s="45"/>
      <c r="U11" s="45" t="s">
        <v>26</v>
      </c>
      <c r="V11" s="45"/>
      <c r="W11" s="45"/>
      <c r="X11" s="45"/>
      <c r="Y11" s="45"/>
      <c r="Z11" s="45"/>
      <c r="AA11" s="45" t="s">
        <v>27</v>
      </c>
      <c r="AB11" s="45"/>
      <c r="AC11" s="45"/>
      <c r="AD11" s="45"/>
      <c r="AE11" s="45"/>
      <c r="AF11" s="45" t="s">
        <v>28</v>
      </c>
      <c r="AG11" s="46"/>
    </row>
    <row r="12" spans="2:33" ht="21" customHeight="1">
      <c r="B12" s="4"/>
      <c r="C12" s="5"/>
      <c r="D12" s="55" t="s">
        <v>51</v>
      </c>
      <c r="E12" s="55"/>
      <c r="F12" s="55"/>
      <c r="G12" s="55"/>
      <c r="H12" s="55"/>
      <c r="I12" s="55"/>
      <c r="J12" s="36" t="str">
        <f>IFERROR(VLOOKUP(D12,상품정보!$A$2:$C$15,2,FALSE),"")</f>
        <v>BX</v>
      </c>
      <c r="K12" s="36"/>
      <c r="L12" s="36"/>
      <c r="M12" s="36"/>
      <c r="N12" s="67">
        <v>10</v>
      </c>
      <c r="O12" s="67"/>
      <c r="P12" s="56">
        <f>IFERROR(VLOOKUP(D12,상품정보!$A$2:$C$15,3,FALSE),"")</f>
        <v>20000</v>
      </c>
      <c r="Q12" s="56"/>
      <c r="R12" s="56"/>
      <c r="S12" s="56"/>
      <c r="T12" s="56"/>
      <c r="U12" s="56">
        <f>IFERROR(N12*P12,"")</f>
        <v>200000</v>
      </c>
      <c r="V12" s="56"/>
      <c r="W12" s="56"/>
      <c r="X12" s="56"/>
      <c r="Y12" s="56"/>
      <c r="Z12" s="56"/>
      <c r="AA12" s="56">
        <f>IFERROR(U12*10%,"")</f>
        <v>20000</v>
      </c>
      <c r="AB12" s="56"/>
      <c r="AC12" s="56"/>
      <c r="AD12" s="56"/>
      <c r="AE12" s="56"/>
      <c r="AF12" s="36"/>
      <c r="AG12" s="38"/>
    </row>
    <row r="13" spans="2:33" ht="21" customHeight="1">
      <c r="B13" s="6"/>
      <c r="C13" s="7"/>
      <c r="D13" s="37"/>
      <c r="E13" s="37"/>
      <c r="F13" s="37"/>
      <c r="G13" s="37"/>
      <c r="H13" s="37"/>
      <c r="I13" s="37"/>
      <c r="J13" s="48" t="str">
        <f>IFERROR(VLOOKUP(D13,상품정보!$A$2:$C$15,2,FALSE),"")</f>
        <v/>
      </c>
      <c r="K13" s="49"/>
      <c r="L13" s="49"/>
      <c r="M13" s="50"/>
      <c r="N13" s="68"/>
      <c r="O13" s="68"/>
      <c r="P13" s="52" t="str">
        <f>IFERROR(VLOOKUP(D13,상품정보!$A$2:$C$15,3,FALSE),"")</f>
        <v/>
      </c>
      <c r="Q13" s="53"/>
      <c r="R13" s="53"/>
      <c r="S13" s="53"/>
      <c r="T13" s="54"/>
      <c r="U13" s="52" t="str">
        <f t="shared" ref="U13:U26" si="0">IFERROR(N13*P13,"")</f>
        <v/>
      </c>
      <c r="V13" s="53"/>
      <c r="W13" s="53"/>
      <c r="X13" s="53"/>
      <c r="Y13" s="53"/>
      <c r="Z13" s="54"/>
      <c r="AA13" s="52" t="str">
        <f t="shared" ref="AA13:AA26" si="1">IFERROR(U13*10%,"")</f>
        <v/>
      </c>
      <c r="AB13" s="53"/>
      <c r="AC13" s="53"/>
      <c r="AD13" s="53"/>
      <c r="AE13" s="54"/>
      <c r="AF13" s="37"/>
      <c r="AG13" s="39"/>
    </row>
    <row r="14" spans="2:33" ht="21" customHeight="1">
      <c r="B14" s="6"/>
      <c r="C14" s="7"/>
      <c r="D14" s="37"/>
      <c r="E14" s="37"/>
      <c r="F14" s="37"/>
      <c r="G14" s="37"/>
      <c r="H14" s="37"/>
      <c r="I14" s="37"/>
      <c r="J14" s="48" t="str">
        <f>IFERROR(VLOOKUP(D14,상품정보!$A$2:$C$15,2,FALSE),"")</f>
        <v/>
      </c>
      <c r="K14" s="49"/>
      <c r="L14" s="49"/>
      <c r="M14" s="50"/>
      <c r="N14" s="68"/>
      <c r="O14" s="68"/>
      <c r="P14" s="52" t="str">
        <f>IFERROR(VLOOKUP(D14,상품정보!$A$2:$C$15,3,FALSE),"")</f>
        <v/>
      </c>
      <c r="Q14" s="53"/>
      <c r="R14" s="53"/>
      <c r="S14" s="53"/>
      <c r="T14" s="54"/>
      <c r="U14" s="52" t="str">
        <f t="shared" si="0"/>
        <v/>
      </c>
      <c r="V14" s="53"/>
      <c r="W14" s="53"/>
      <c r="X14" s="53"/>
      <c r="Y14" s="53"/>
      <c r="Z14" s="54"/>
      <c r="AA14" s="52" t="str">
        <f t="shared" si="1"/>
        <v/>
      </c>
      <c r="AB14" s="53"/>
      <c r="AC14" s="53"/>
      <c r="AD14" s="53"/>
      <c r="AE14" s="54"/>
      <c r="AF14" s="37"/>
      <c r="AG14" s="39"/>
    </row>
    <row r="15" spans="2:33" ht="21" customHeight="1">
      <c r="B15" s="6"/>
      <c r="C15" s="7"/>
      <c r="D15" s="37"/>
      <c r="E15" s="37"/>
      <c r="F15" s="37"/>
      <c r="G15" s="37"/>
      <c r="H15" s="37"/>
      <c r="I15" s="37"/>
      <c r="J15" s="48" t="str">
        <f>IFERROR(VLOOKUP(D15,상품정보!$A$2:$C$15,2,FALSE),"")</f>
        <v/>
      </c>
      <c r="K15" s="49"/>
      <c r="L15" s="49"/>
      <c r="M15" s="50"/>
      <c r="N15" s="68"/>
      <c r="O15" s="68"/>
      <c r="P15" s="52" t="str">
        <f>IFERROR(VLOOKUP(D15,상품정보!$A$2:$C$15,3,FALSE),"")</f>
        <v/>
      </c>
      <c r="Q15" s="53"/>
      <c r="R15" s="53"/>
      <c r="S15" s="53"/>
      <c r="T15" s="54"/>
      <c r="U15" s="52" t="str">
        <f t="shared" si="0"/>
        <v/>
      </c>
      <c r="V15" s="53"/>
      <c r="W15" s="53"/>
      <c r="X15" s="53"/>
      <c r="Y15" s="53"/>
      <c r="Z15" s="54"/>
      <c r="AA15" s="52" t="str">
        <f t="shared" si="1"/>
        <v/>
      </c>
      <c r="AB15" s="53"/>
      <c r="AC15" s="53"/>
      <c r="AD15" s="53"/>
      <c r="AE15" s="54"/>
      <c r="AF15" s="37"/>
      <c r="AG15" s="39"/>
    </row>
    <row r="16" spans="2:33" ht="21" customHeight="1">
      <c r="B16" s="6"/>
      <c r="C16" s="7"/>
      <c r="D16" s="37"/>
      <c r="E16" s="37"/>
      <c r="F16" s="37"/>
      <c r="G16" s="37"/>
      <c r="H16" s="37"/>
      <c r="I16" s="37"/>
      <c r="J16" s="48" t="str">
        <f>IFERROR(VLOOKUP(D16,상품정보!$A$2:$C$15,2,FALSE),"")</f>
        <v/>
      </c>
      <c r="K16" s="49"/>
      <c r="L16" s="49"/>
      <c r="M16" s="50"/>
      <c r="N16" s="68"/>
      <c r="O16" s="68"/>
      <c r="P16" s="52" t="str">
        <f>IFERROR(VLOOKUP(D16,상품정보!$A$2:$C$15,3,FALSE),"")</f>
        <v/>
      </c>
      <c r="Q16" s="53"/>
      <c r="R16" s="53"/>
      <c r="S16" s="53"/>
      <c r="T16" s="54"/>
      <c r="U16" s="52" t="str">
        <f t="shared" si="0"/>
        <v/>
      </c>
      <c r="V16" s="53"/>
      <c r="W16" s="53"/>
      <c r="X16" s="53"/>
      <c r="Y16" s="53"/>
      <c r="Z16" s="54"/>
      <c r="AA16" s="52" t="str">
        <f t="shared" si="1"/>
        <v/>
      </c>
      <c r="AB16" s="53"/>
      <c r="AC16" s="53"/>
      <c r="AD16" s="53"/>
      <c r="AE16" s="54"/>
      <c r="AF16" s="37"/>
      <c r="AG16" s="39"/>
    </row>
    <row r="17" spans="2:33" ht="21" customHeight="1">
      <c r="B17" s="6"/>
      <c r="C17" s="7"/>
      <c r="D17" s="37"/>
      <c r="E17" s="37"/>
      <c r="F17" s="37"/>
      <c r="G17" s="37"/>
      <c r="H17" s="37"/>
      <c r="I17" s="37"/>
      <c r="J17" s="48" t="str">
        <f>IFERROR(VLOOKUP(D17,상품정보!$A$2:$C$15,2,FALSE),"")</f>
        <v/>
      </c>
      <c r="K17" s="49"/>
      <c r="L17" s="49"/>
      <c r="M17" s="50"/>
      <c r="N17" s="68"/>
      <c r="O17" s="68"/>
      <c r="P17" s="52" t="str">
        <f>IFERROR(VLOOKUP(D17,상품정보!$A$2:$C$15,3,FALSE),"")</f>
        <v/>
      </c>
      <c r="Q17" s="53"/>
      <c r="R17" s="53"/>
      <c r="S17" s="53"/>
      <c r="T17" s="54"/>
      <c r="U17" s="52" t="str">
        <f t="shared" si="0"/>
        <v/>
      </c>
      <c r="V17" s="53"/>
      <c r="W17" s="53"/>
      <c r="X17" s="53"/>
      <c r="Y17" s="53"/>
      <c r="Z17" s="54"/>
      <c r="AA17" s="52" t="str">
        <f t="shared" si="1"/>
        <v/>
      </c>
      <c r="AB17" s="53"/>
      <c r="AC17" s="53"/>
      <c r="AD17" s="53"/>
      <c r="AE17" s="54"/>
      <c r="AF17" s="37"/>
      <c r="AG17" s="39"/>
    </row>
    <row r="18" spans="2:33" ht="21" customHeight="1">
      <c r="B18" s="6"/>
      <c r="C18" s="7"/>
      <c r="D18" s="37"/>
      <c r="E18" s="37"/>
      <c r="F18" s="37"/>
      <c r="G18" s="37"/>
      <c r="H18" s="37"/>
      <c r="I18" s="37"/>
      <c r="J18" s="48" t="str">
        <f>IFERROR(VLOOKUP(D18,상품정보!$A$2:$C$15,2,FALSE),"")</f>
        <v/>
      </c>
      <c r="K18" s="49"/>
      <c r="L18" s="49"/>
      <c r="M18" s="50"/>
      <c r="N18" s="68"/>
      <c r="O18" s="68"/>
      <c r="P18" s="52" t="str">
        <f>IFERROR(VLOOKUP(D18,상품정보!$A$2:$C$15,3,FALSE),"")</f>
        <v/>
      </c>
      <c r="Q18" s="53"/>
      <c r="R18" s="53"/>
      <c r="S18" s="53"/>
      <c r="T18" s="54"/>
      <c r="U18" s="52" t="str">
        <f t="shared" si="0"/>
        <v/>
      </c>
      <c r="V18" s="53"/>
      <c r="W18" s="53"/>
      <c r="X18" s="53"/>
      <c r="Y18" s="53"/>
      <c r="Z18" s="54"/>
      <c r="AA18" s="52" t="str">
        <f t="shared" si="1"/>
        <v/>
      </c>
      <c r="AB18" s="53"/>
      <c r="AC18" s="53"/>
      <c r="AD18" s="53"/>
      <c r="AE18" s="54"/>
      <c r="AF18" s="37"/>
      <c r="AG18" s="39"/>
    </row>
    <row r="19" spans="2:33" ht="21" customHeight="1">
      <c r="B19" s="6"/>
      <c r="C19" s="7"/>
      <c r="D19" s="37"/>
      <c r="E19" s="37"/>
      <c r="F19" s="37"/>
      <c r="G19" s="37"/>
      <c r="H19" s="37"/>
      <c r="I19" s="37"/>
      <c r="J19" s="48" t="str">
        <f>IFERROR(VLOOKUP(D19,상품정보!$A$2:$C$15,2,FALSE),"")</f>
        <v/>
      </c>
      <c r="K19" s="49"/>
      <c r="L19" s="49"/>
      <c r="M19" s="50"/>
      <c r="N19" s="68"/>
      <c r="O19" s="68"/>
      <c r="P19" s="52" t="str">
        <f>IFERROR(VLOOKUP(D19,상품정보!$A$2:$C$15,3,FALSE),"")</f>
        <v/>
      </c>
      <c r="Q19" s="53"/>
      <c r="R19" s="53"/>
      <c r="S19" s="53"/>
      <c r="T19" s="54"/>
      <c r="U19" s="52" t="str">
        <f t="shared" si="0"/>
        <v/>
      </c>
      <c r="V19" s="53"/>
      <c r="W19" s="53"/>
      <c r="X19" s="53"/>
      <c r="Y19" s="53"/>
      <c r="Z19" s="54"/>
      <c r="AA19" s="52" t="str">
        <f t="shared" si="1"/>
        <v/>
      </c>
      <c r="AB19" s="53"/>
      <c r="AC19" s="53"/>
      <c r="AD19" s="53"/>
      <c r="AE19" s="54"/>
      <c r="AF19" s="37"/>
      <c r="AG19" s="39"/>
    </row>
    <row r="20" spans="2:33" ht="21" customHeight="1">
      <c r="B20" s="6"/>
      <c r="C20" s="7"/>
      <c r="D20" s="37"/>
      <c r="E20" s="37"/>
      <c r="F20" s="37"/>
      <c r="G20" s="37"/>
      <c r="H20" s="37"/>
      <c r="I20" s="37"/>
      <c r="J20" s="48" t="str">
        <f>IFERROR(VLOOKUP(D20,상품정보!$A$2:$C$15,2,FALSE),"")</f>
        <v/>
      </c>
      <c r="K20" s="49"/>
      <c r="L20" s="49"/>
      <c r="M20" s="50"/>
      <c r="N20" s="68"/>
      <c r="O20" s="68"/>
      <c r="P20" s="52" t="str">
        <f>IFERROR(VLOOKUP(D20,상품정보!$A$2:$C$15,3,FALSE),"")</f>
        <v/>
      </c>
      <c r="Q20" s="53"/>
      <c r="R20" s="53"/>
      <c r="S20" s="53"/>
      <c r="T20" s="54"/>
      <c r="U20" s="52" t="str">
        <f t="shared" si="0"/>
        <v/>
      </c>
      <c r="V20" s="53"/>
      <c r="W20" s="53"/>
      <c r="X20" s="53"/>
      <c r="Y20" s="53"/>
      <c r="Z20" s="54"/>
      <c r="AA20" s="52" t="str">
        <f t="shared" si="1"/>
        <v/>
      </c>
      <c r="AB20" s="53"/>
      <c r="AC20" s="53"/>
      <c r="AD20" s="53"/>
      <c r="AE20" s="54"/>
      <c r="AF20" s="37"/>
      <c r="AG20" s="39"/>
    </row>
    <row r="21" spans="2:33" ht="21" customHeight="1">
      <c r="B21" s="6"/>
      <c r="C21" s="7"/>
      <c r="D21" s="37"/>
      <c r="E21" s="37"/>
      <c r="F21" s="37"/>
      <c r="G21" s="37"/>
      <c r="H21" s="37"/>
      <c r="I21" s="37"/>
      <c r="J21" s="48" t="str">
        <f>IFERROR(VLOOKUP(D21,상품정보!$A$2:$C$15,2,FALSE),"")</f>
        <v/>
      </c>
      <c r="K21" s="49"/>
      <c r="L21" s="49"/>
      <c r="M21" s="50"/>
      <c r="N21" s="68"/>
      <c r="O21" s="68"/>
      <c r="P21" s="52" t="str">
        <f>IFERROR(VLOOKUP(D21,상품정보!$A$2:$C$15,3,FALSE),"")</f>
        <v/>
      </c>
      <c r="Q21" s="53"/>
      <c r="R21" s="53"/>
      <c r="S21" s="53"/>
      <c r="T21" s="54"/>
      <c r="U21" s="52" t="str">
        <f t="shared" si="0"/>
        <v/>
      </c>
      <c r="V21" s="53"/>
      <c r="W21" s="53"/>
      <c r="X21" s="53"/>
      <c r="Y21" s="53"/>
      <c r="Z21" s="54"/>
      <c r="AA21" s="52" t="str">
        <f t="shared" si="1"/>
        <v/>
      </c>
      <c r="AB21" s="53"/>
      <c r="AC21" s="53"/>
      <c r="AD21" s="53"/>
      <c r="AE21" s="54"/>
      <c r="AF21" s="37"/>
      <c r="AG21" s="39"/>
    </row>
    <row r="22" spans="2:33" ht="21" customHeight="1">
      <c r="B22" s="6"/>
      <c r="C22" s="7"/>
      <c r="D22" s="37"/>
      <c r="E22" s="37"/>
      <c r="F22" s="37"/>
      <c r="G22" s="37"/>
      <c r="H22" s="37"/>
      <c r="I22" s="37"/>
      <c r="J22" s="48" t="str">
        <f>IFERROR(VLOOKUP(D22,상품정보!$A$2:$C$15,2,FALSE),"")</f>
        <v/>
      </c>
      <c r="K22" s="49"/>
      <c r="L22" s="49"/>
      <c r="M22" s="50"/>
      <c r="N22" s="68"/>
      <c r="O22" s="68"/>
      <c r="P22" s="52" t="str">
        <f>IFERROR(VLOOKUP(D22,상품정보!$A$2:$C$15,3,FALSE),"")</f>
        <v/>
      </c>
      <c r="Q22" s="53"/>
      <c r="R22" s="53"/>
      <c r="S22" s="53"/>
      <c r="T22" s="54"/>
      <c r="U22" s="52" t="str">
        <f t="shared" si="0"/>
        <v/>
      </c>
      <c r="V22" s="53"/>
      <c r="W22" s="53"/>
      <c r="X22" s="53"/>
      <c r="Y22" s="53"/>
      <c r="Z22" s="54"/>
      <c r="AA22" s="52" t="str">
        <f t="shared" si="1"/>
        <v/>
      </c>
      <c r="AB22" s="53"/>
      <c r="AC22" s="53"/>
      <c r="AD22" s="53"/>
      <c r="AE22" s="54"/>
      <c r="AF22" s="37"/>
      <c r="AG22" s="39"/>
    </row>
    <row r="23" spans="2:33" ht="21" customHeight="1">
      <c r="B23" s="6"/>
      <c r="C23" s="7"/>
      <c r="D23" s="37"/>
      <c r="E23" s="37"/>
      <c r="F23" s="37"/>
      <c r="G23" s="37"/>
      <c r="H23" s="37"/>
      <c r="I23" s="37"/>
      <c r="J23" s="48" t="str">
        <f>IFERROR(VLOOKUP(D23,상품정보!$A$2:$C$15,2,FALSE),"")</f>
        <v/>
      </c>
      <c r="K23" s="49"/>
      <c r="L23" s="49"/>
      <c r="M23" s="50"/>
      <c r="N23" s="68"/>
      <c r="O23" s="68"/>
      <c r="P23" s="52" t="str">
        <f>IFERROR(VLOOKUP(D23,상품정보!$A$2:$C$15,3,FALSE),"")</f>
        <v/>
      </c>
      <c r="Q23" s="53"/>
      <c r="R23" s="53"/>
      <c r="S23" s="53"/>
      <c r="T23" s="54"/>
      <c r="U23" s="52" t="str">
        <f t="shared" si="0"/>
        <v/>
      </c>
      <c r="V23" s="53"/>
      <c r="W23" s="53"/>
      <c r="X23" s="53"/>
      <c r="Y23" s="53"/>
      <c r="Z23" s="54"/>
      <c r="AA23" s="52" t="str">
        <f t="shared" si="1"/>
        <v/>
      </c>
      <c r="AB23" s="53"/>
      <c r="AC23" s="53"/>
      <c r="AD23" s="53"/>
      <c r="AE23" s="54"/>
      <c r="AF23" s="37"/>
      <c r="AG23" s="39"/>
    </row>
    <row r="24" spans="2:33" ht="21" customHeight="1">
      <c r="B24" s="6"/>
      <c r="C24" s="7"/>
      <c r="D24" s="37"/>
      <c r="E24" s="37"/>
      <c r="F24" s="37"/>
      <c r="G24" s="37"/>
      <c r="H24" s="37"/>
      <c r="I24" s="37"/>
      <c r="J24" s="48" t="str">
        <f>IFERROR(VLOOKUP(D24,상품정보!$A$2:$C$15,2,FALSE),"")</f>
        <v/>
      </c>
      <c r="K24" s="49"/>
      <c r="L24" s="49"/>
      <c r="M24" s="50"/>
      <c r="N24" s="68"/>
      <c r="O24" s="68"/>
      <c r="P24" s="52" t="str">
        <f>IFERROR(VLOOKUP(D24,상품정보!$A$2:$C$15,3,FALSE),"")</f>
        <v/>
      </c>
      <c r="Q24" s="53"/>
      <c r="R24" s="53"/>
      <c r="S24" s="53"/>
      <c r="T24" s="54"/>
      <c r="U24" s="52" t="str">
        <f t="shared" si="0"/>
        <v/>
      </c>
      <c r="V24" s="53"/>
      <c r="W24" s="53"/>
      <c r="X24" s="53"/>
      <c r="Y24" s="53"/>
      <c r="Z24" s="54"/>
      <c r="AA24" s="52" t="str">
        <f t="shared" si="1"/>
        <v/>
      </c>
      <c r="AB24" s="53"/>
      <c r="AC24" s="53"/>
      <c r="AD24" s="53"/>
      <c r="AE24" s="54"/>
      <c r="AF24" s="37"/>
      <c r="AG24" s="39"/>
    </row>
    <row r="25" spans="2:33" ht="21" customHeight="1">
      <c r="B25" s="6"/>
      <c r="C25" s="7"/>
      <c r="D25" s="37"/>
      <c r="E25" s="37"/>
      <c r="F25" s="37"/>
      <c r="G25" s="37"/>
      <c r="H25" s="37"/>
      <c r="I25" s="37"/>
      <c r="J25" s="48" t="str">
        <f>IFERROR(VLOOKUP(D25,상품정보!$A$2:$C$15,2,FALSE),"")</f>
        <v/>
      </c>
      <c r="K25" s="49"/>
      <c r="L25" s="49"/>
      <c r="M25" s="50"/>
      <c r="N25" s="68"/>
      <c r="O25" s="68"/>
      <c r="P25" s="52" t="str">
        <f>IFERROR(VLOOKUP(D25,상품정보!$A$2:$C$15,3,FALSE),"")</f>
        <v/>
      </c>
      <c r="Q25" s="53"/>
      <c r="R25" s="53"/>
      <c r="S25" s="53"/>
      <c r="T25" s="54"/>
      <c r="U25" s="52" t="str">
        <f t="shared" si="0"/>
        <v/>
      </c>
      <c r="V25" s="53"/>
      <c r="W25" s="53"/>
      <c r="X25" s="53"/>
      <c r="Y25" s="53"/>
      <c r="Z25" s="54"/>
      <c r="AA25" s="52" t="str">
        <f t="shared" si="1"/>
        <v/>
      </c>
      <c r="AB25" s="53"/>
      <c r="AC25" s="53"/>
      <c r="AD25" s="53"/>
      <c r="AE25" s="54"/>
      <c r="AF25" s="37"/>
      <c r="AG25" s="39"/>
    </row>
    <row r="26" spans="2:33" ht="21" customHeight="1" thickBot="1">
      <c r="B26" s="8"/>
      <c r="C26" s="9"/>
      <c r="D26" s="43"/>
      <c r="E26" s="43"/>
      <c r="F26" s="43"/>
      <c r="G26" s="43"/>
      <c r="H26" s="43"/>
      <c r="I26" s="43"/>
      <c r="J26" s="61" t="str">
        <f>IFERROR(VLOOKUP(D26,상품정보!$A$2:$C$15,2,FALSE),"")</f>
        <v/>
      </c>
      <c r="K26" s="62"/>
      <c r="L26" s="62"/>
      <c r="M26" s="63"/>
      <c r="N26" s="69"/>
      <c r="O26" s="69"/>
      <c r="P26" s="64" t="str">
        <f>IFERROR(VLOOKUP(D26,상품정보!$A$2:$C$15,3,FALSE),"")</f>
        <v/>
      </c>
      <c r="Q26" s="65"/>
      <c r="R26" s="65"/>
      <c r="S26" s="65"/>
      <c r="T26" s="66"/>
      <c r="U26" s="64" t="str">
        <f t="shared" si="0"/>
        <v/>
      </c>
      <c r="V26" s="65"/>
      <c r="W26" s="65"/>
      <c r="X26" s="65"/>
      <c r="Y26" s="65"/>
      <c r="Z26" s="66"/>
      <c r="AA26" s="64" t="str">
        <f t="shared" si="1"/>
        <v/>
      </c>
      <c r="AB26" s="65"/>
      <c r="AC26" s="65"/>
      <c r="AD26" s="65"/>
      <c r="AE26" s="66"/>
      <c r="AF26" s="43"/>
      <c r="AG26" s="44"/>
    </row>
    <row r="27" spans="2:33" ht="21" customHeight="1">
      <c r="B27" s="59" t="s">
        <v>29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56">
        <f>SUM(U12:Z26)</f>
        <v>200000</v>
      </c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36"/>
      <c r="AG27" s="38"/>
    </row>
    <row r="28" spans="2:33" ht="21" customHeight="1">
      <c r="B28" s="60" t="s">
        <v>30</v>
      </c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51">
        <f>SUM(AA12:AE26)</f>
        <v>20000</v>
      </c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37"/>
      <c r="AG28" s="39"/>
    </row>
    <row r="29" spans="2:33" ht="21" customHeight="1" thickBot="1">
      <c r="B29" s="57" t="s">
        <v>31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58">
        <f>U27+U28</f>
        <v>220000</v>
      </c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43"/>
      <c r="AG29" s="44"/>
    </row>
  </sheetData>
  <mergeCells count="148">
    <mergeCell ref="B29:T29"/>
    <mergeCell ref="U29:AE29"/>
    <mergeCell ref="AF29:AG29"/>
    <mergeCell ref="AF26:AG26"/>
    <mergeCell ref="B27:T27"/>
    <mergeCell ref="U27:AE27"/>
    <mergeCell ref="AF27:AG27"/>
    <mergeCell ref="B28:T28"/>
    <mergeCell ref="U28:AE28"/>
    <mergeCell ref="AF28:AG28"/>
    <mergeCell ref="D26:I26"/>
    <mergeCell ref="J26:M26"/>
    <mergeCell ref="N26:O26"/>
    <mergeCell ref="P26:T26"/>
    <mergeCell ref="U26:Z26"/>
    <mergeCell ref="AA26:AE26"/>
    <mergeCell ref="AF24:AG24"/>
    <mergeCell ref="D25:I25"/>
    <mergeCell ref="J25:M25"/>
    <mergeCell ref="N25:O25"/>
    <mergeCell ref="P25:T25"/>
    <mergeCell ref="U25:Z25"/>
    <mergeCell ref="AA25:AE25"/>
    <mergeCell ref="AF25:AG25"/>
    <mergeCell ref="D24:I24"/>
    <mergeCell ref="J24:M24"/>
    <mergeCell ref="N24:O24"/>
    <mergeCell ref="P24:T24"/>
    <mergeCell ref="U24:Z24"/>
    <mergeCell ref="AA24:AE24"/>
    <mergeCell ref="AF22:AG22"/>
    <mergeCell ref="D23:I23"/>
    <mergeCell ref="J23:M23"/>
    <mergeCell ref="N23:O23"/>
    <mergeCell ref="P23:T23"/>
    <mergeCell ref="U23:Z23"/>
    <mergeCell ref="AA23:AE23"/>
    <mergeCell ref="AF23:AG23"/>
    <mergeCell ref="D22:I22"/>
    <mergeCell ref="J22:M22"/>
    <mergeCell ref="N22:O22"/>
    <mergeCell ref="P22:T22"/>
    <mergeCell ref="U22:Z22"/>
    <mergeCell ref="AA22:AE22"/>
    <mergeCell ref="AF20:AG20"/>
    <mergeCell ref="D21:I21"/>
    <mergeCell ref="J21:M21"/>
    <mergeCell ref="N21:O21"/>
    <mergeCell ref="P21:T21"/>
    <mergeCell ref="U21:Z21"/>
    <mergeCell ref="AA21:AE21"/>
    <mergeCell ref="AF21:AG21"/>
    <mergeCell ref="D20:I20"/>
    <mergeCell ref="J20:M20"/>
    <mergeCell ref="N20:O20"/>
    <mergeCell ref="P20:T20"/>
    <mergeCell ref="U20:Z20"/>
    <mergeCell ref="AA20:AE20"/>
    <mergeCell ref="AF18:AG18"/>
    <mergeCell ref="D19:I19"/>
    <mergeCell ref="J19:M19"/>
    <mergeCell ref="N19:O19"/>
    <mergeCell ref="P19:T19"/>
    <mergeCell ref="U19:Z19"/>
    <mergeCell ref="AA19:AE19"/>
    <mergeCell ref="AF19:AG19"/>
    <mergeCell ref="D18:I18"/>
    <mergeCell ref="J18:M18"/>
    <mergeCell ref="N18:O18"/>
    <mergeCell ref="P18:T18"/>
    <mergeCell ref="U18:Z18"/>
    <mergeCell ref="AA18:AE18"/>
    <mergeCell ref="AF16:AG16"/>
    <mergeCell ref="D17:I17"/>
    <mergeCell ref="J17:M17"/>
    <mergeCell ref="N17:O17"/>
    <mergeCell ref="P17:T17"/>
    <mergeCell ref="U17:Z17"/>
    <mergeCell ref="AA17:AE17"/>
    <mergeCell ref="AF17:AG17"/>
    <mergeCell ref="D16:I16"/>
    <mergeCell ref="J16:M16"/>
    <mergeCell ref="N16:O16"/>
    <mergeCell ref="P16:T16"/>
    <mergeCell ref="U16:Z16"/>
    <mergeCell ref="AA16:AE16"/>
    <mergeCell ref="AF14:AG14"/>
    <mergeCell ref="D15:I15"/>
    <mergeCell ref="J15:M15"/>
    <mergeCell ref="N15:O15"/>
    <mergeCell ref="P15:T15"/>
    <mergeCell ref="U15:Z15"/>
    <mergeCell ref="AA15:AE15"/>
    <mergeCell ref="AF15:AG15"/>
    <mergeCell ref="D14:I14"/>
    <mergeCell ref="J14:M14"/>
    <mergeCell ref="N14:O14"/>
    <mergeCell ref="P14:T14"/>
    <mergeCell ref="U14:Z14"/>
    <mergeCell ref="AA14:AE14"/>
    <mergeCell ref="AF12:AG12"/>
    <mergeCell ref="D13:I13"/>
    <mergeCell ref="J13:M13"/>
    <mergeCell ref="N13:O13"/>
    <mergeCell ref="P13:T13"/>
    <mergeCell ref="U13:Z13"/>
    <mergeCell ref="AA13:AE13"/>
    <mergeCell ref="AF13:AG13"/>
    <mergeCell ref="D12:I12"/>
    <mergeCell ref="J12:M12"/>
    <mergeCell ref="N12:O12"/>
    <mergeCell ref="P12:T12"/>
    <mergeCell ref="U12:Z12"/>
    <mergeCell ref="AA12:AE12"/>
    <mergeCell ref="D11:I11"/>
    <mergeCell ref="J11:M11"/>
    <mergeCell ref="N11:O11"/>
    <mergeCell ref="P11:T11"/>
    <mergeCell ref="U11:Z11"/>
    <mergeCell ref="AA11:AE11"/>
    <mergeCell ref="AF11:AG11"/>
    <mergeCell ref="C9:E10"/>
    <mergeCell ref="F9:K10"/>
    <mergeCell ref="L9:L10"/>
    <mergeCell ref="M9:Q10"/>
    <mergeCell ref="S9:U10"/>
    <mergeCell ref="V9:AA10"/>
    <mergeCell ref="B1:AG2"/>
    <mergeCell ref="B3:B10"/>
    <mergeCell ref="C3:E4"/>
    <mergeCell ref="F3:Q4"/>
    <mergeCell ref="R3:R10"/>
    <mergeCell ref="S3:U4"/>
    <mergeCell ref="V3:AG4"/>
    <mergeCell ref="C5:E6"/>
    <mergeCell ref="F5:L6"/>
    <mergeCell ref="M5:M6"/>
    <mergeCell ref="N5:Q6"/>
    <mergeCell ref="S5:U6"/>
    <mergeCell ref="V5:AB6"/>
    <mergeCell ref="AC5:AC6"/>
    <mergeCell ref="AD5:AG6"/>
    <mergeCell ref="C7:E8"/>
    <mergeCell ref="F7:Q8"/>
    <mergeCell ref="S7:U8"/>
    <mergeCell ref="V7:AG8"/>
    <mergeCell ref="AB9:AB10"/>
    <mergeCell ref="AC9:AG10"/>
  </mergeCells>
  <phoneticPr fontId="3" type="noConversion"/>
  <dataValidations count="2">
    <dataValidation type="list" allowBlank="1" showInputMessage="1" showErrorMessage="1" sqref="WWD983045:WWJ983046 JR5:JX6 TN5:TT6 ADJ5:ADP6 ANF5:ANL6 AXB5:AXH6 BGX5:BHD6 BQT5:BQZ6 CAP5:CAV6 CKL5:CKR6 CUH5:CUN6 DED5:DEJ6 DNZ5:DOF6 DXV5:DYB6 EHR5:EHX6 ERN5:ERT6 FBJ5:FBP6 FLF5:FLL6 FVB5:FVH6 GEX5:GFD6 GOT5:GOZ6 GYP5:GYV6 HIL5:HIR6 HSH5:HSN6 ICD5:ICJ6 ILZ5:IMF6 IVV5:IWB6 JFR5:JFX6 JPN5:JPT6 JZJ5:JZP6 KJF5:KJL6 KTB5:KTH6 LCX5:LDD6 LMT5:LMZ6 LWP5:LWV6 MGL5:MGR6 MQH5:MQN6 NAD5:NAJ6 NJZ5:NKF6 NTV5:NUB6 ODR5:ODX6 ONN5:ONT6 OXJ5:OXP6 PHF5:PHL6 PRB5:PRH6 QAX5:QBD6 QKT5:QKZ6 QUP5:QUV6 REL5:RER6 ROH5:RON6 RYD5:RYJ6 SHZ5:SIF6 SRV5:SSB6 TBR5:TBX6 TLN5:TLT6 TVJ5:TVP6 UFF5:UFL6 UPB5:UPH6 UYX5:UZD6 VIT5:VIZ6 VSP5:VSV6 WCL5:WCR6 WMH5:WMN6 WWD5:WWJ6 V65541:AB65542 JR65541:JX65542 TN65541:TT65542 ADJ65541:ADP65542 ANF65541:ANL65542 AXB65541:AXH65542 BGX65541:BHD65542 BQT65541:BQZ65542 CAP65541:CAV65542 CKL65541:CKR65542 CUH65541:CUN65542 DED65541:DEJ65542 DNZ65541:DOF65542 DXV65541:DYB65542 EHR65541:EHX65542 ERN65541:ERT65542 FBJ65541:FBP65542 FLF65541:FLL65542 FVB65541:FVH65542 GEX65541:GFD65542 GOT65541:GOZ65542 GYP65541:GYV65542 HIL65541:HIR65542 HSH65541:HSN65542 ICD65541:ICJ65542 ILZ65541:IMF65542 IVV65541:IWB65542 JFR65541:JFX65542 JPN65541:JPT65542 JZJ65541:JZP65542 KJF65541:KJL65542 KTB65541:KTH65542 LCX65541:LDD65542 LMT65541:LMZ65542 LWP65541:LWV65542 MGL65541:MGR65542 MQH65541:MQN65542 NAD65541:NAJ65542 NJZ65541:NKF65542 NTV65541:NUB65542 ODR65541:ODX65542 ONN65541:ONT65542 OXJ65541:OXP65542 PHF65541:PHL65542 PRB65541:PRH65542 QAX65541:QBD65542 QKT65541:QKZ65542 QUP65541:QUV65542 REL65541:RER65542 ROH65541:RON65542 RYD65541:RYJ65542 SHZ65541:SIF65542 SRV65541:SSB65542 TBR65541:TBX65542 TLN65541:TLT65542 TVJ65541:TVP65542 UFF65541:UFL65542 UPB65541:UPH65542 UYX65541:UZD65542 VIT65541:VIZ65542 VSP65541:VSV65542 WCL65541:WCR65542 WMH65541:WMN65542 WWD65541:WWJ65542 V131077:AB131078 JR131077:JX131078 TN131077:TT131078 ADJ131077:ADP131078 ANF131077:ANL131078 AXB131077:AXH131078 BGX131077:BHD131078 BQT131077:BQZ131078 CAP131077:CAV131078 CKL131077:CKR131078 CUH131077:CUN131078 DED131077:DEJ131078 DNZ131077:DOF131078 DXV131077:DYB131078 EHR131077:EHX131078 ERN131077:ERT131078 FBJ131077:FBP131078 FLF131077:FLL131078 FVB131077:FVH131078 GEX131077:GFD131078 GOT131077:GOZ131078 GYP131077:GYV131078 HIL131077:HIR131078 HSH131077:HSN131078 ICD131077:ICJ131078 ILZ131077:IMF131078 IVV131077:IWB131078 JFR131077:JFX131078 JPN131077:JPT131078 JZJ131077:JZP131078 KJF131077:KJL131078 KTB131077:KTH131078 LCX131077:LDD131078 LMT131077:LMZ131078 LWP131077:LWV131078 MGL131077:MGR131078 MQH131077:MQN131078 NAD131077:NAJ131078 NJZ131077:NKF131078 NTV131077:NUB131078 ODR131077:ODX131078 ONN131077:ONT131078 OXJ131077:OXP131078 PHF131077:PHL131078 PRB131077:PRH131078 QAX131077:QBD131078 QKT131077:QKZ131078 QUP131077:QUV131078 REL131077:RER131078 ROH131077:RON131078 RYD131077:RYJ131078 SHZ131077:SIF131078 SRV131077:SSB131078 TBR131077:TBX131078 TLN131077:TLT131078 TVJ131077:TVP131078 UFF131077:UFL131078 UPB131077:UPH131078 UYX131077:UZD131078 VIT131077:VIZ131078 VSP131077:VSV131078 WCL131077:WCR131078 WMH131077:WMN131078 WWD131077:WWJ131078 V196613:AB196614 JR196613:JX196614 TN196613:TT196614 ADJ196613:ADP196614 ANF196613:ANL196614 AXB196613:AXH196614 BGX196613:BHD196614 BQT196613:BQZ196614 CAP196613:CAV196614 CKL196613:CKR196614 CUH196613:CUN196614 DED196613:DEJ196614 DNZ196613:DOF196614 DXV196613:DYB196614 EHR196613:EHX196614 ERN196613:ERT196614 FBJ196613:FBP196614 FLF196613:FLL196614 FVB196613:FVH196614 GEX196613:GFD196614 GOT196613:GOZ196614 GYP196613:GYV196614 HIL196613:HIR196614 HSH196613:HSN196614 ICD196613:ICJ196614 ILZ196613:IMF196614 IVV196613:IWB196614 JFR196613:JFX196614 JPN196613:JPT196614 JZJ196613:JZP196614 KJF196613:KJL196614 KTB196613:KTH196614 LCX196613:LDD196614 LMT196613:LMZ196614 LWP196613:LWV196614 MGL196613:MGR196614 MQH196613:MQN196614 NAD196613:NAJ196614 NJZ196613:NKF196614 NTV196613:NUB196614 ODR196613:ODX196614 ONN196613:ONT196614 OXJ196613:OXP196614 PHF196613:PHL196614 PRB196613:PRH196614 QAX196613:QBD196614 QKT196613:QKZ196614 QUP196613:QUV196614 REL196613:RER196614 ROH196613:RON196614 RYD196613:RYJ196614 SHZ196613:SIF196614 SRV196613:SSB196614 TBR196613:TBX196614 TLN196613:TLT196614 TVJ196613:TVP196614 UFF196613:UFL196614 UPB196613:UPH196614 UYX196613:UZD196614 VIT196613:VIZ196614 VSP196613:VSV196614 WCL196613:WCR196614 WMH196613:WMN196614 WWD196613:WWJ196614 V262149:AB262150 JR262149:JX262150 TN262149:TT262150 ADJ262149:ADP262150 ANF262149:ANL262150 AXB262149:AXH262150 BGX262149:BHD262150 BQT262149:BQZ262150 CAP262149:CAV262150 CKL262149:CKR262150 CUH262149:CUN262150 DED262149:DEJ262150 DNZ262149:DOF262150 DXV262149:DYB262150 EHR262149:EHX262150 ERN262149:ERT262150 FBJ262149:FBP262150 FLF262149:FLL262150 FVB262149:FVH262150 GEX262149:GFD262150 GOT262149:GOZ262150 GYP262149:GYV262150 HIL262149:HIR262150 HSH262149:HSN262150 ICD262149:ICJ262150 ILZ262149:IMF262150 IVV262149:IWB262150 JFR262149:JFX262150 JPN262149:JPT262150 JZJ262149:JZP262150 KJF262149:KJL262150 KTB262149:KTH262150 LCX262149:LDD262150 LMT262149:LMZ262150 LWP262149:LWV262150 MGL262149:MGR262150 MQH262149:MQN262150 NAD262149:NAJ262150 NJZ262149:NKF262150 NTV262149:NUB262150 ODR262149:ODX262150 ONN262149:ONT262150 OXJ262149:OXP262150 PHF262149:PHL262150 PRB262149:PRH262150 QAX262149:QBD262150 QKT262149:QKZ262150 QUP262149:QUV262150 REL262149:RER262150 ROH262149:RON262150 RYD262149:RYJ262150 SHZ262149:SIF262150 SRV262149:SSB262150 TBR262149:TBX262150 TLN262149:TLT262150 TVJ262149:TVP262150 UFF262149:UFL262150 UPB262149:UPH262150 UYX262149:UZD262150 VIT262149:VIZ262150 VSP262149:VSV262150 WCL262149:WCR262150 WMH262149:WMN262150 WWD262149:WWJ262150 V327685:AB327686 JR327685:JX327686 TN327685:TT327686 ADJ327685:ADP327686 ANF327685:ANL327686 AXB327685:AXH327686 BGX327685:BHD327686 BQT327685:BQZ327686 CAP327685:CAV327686 CKL327685:CKR327686 CUH327685:CUN327686 DED327685:DEJ327686 DNZ327685:DOF327686 DXV327685:DYB327686 EHR327685:EHX327686 ERN327685:ERT327686 FBJ327685:FBP327686 FLF327685:FLL327686 FVB327685:FVH327686 GEX327685:GFD327686 GOT327685:GOZ327686 GYP327685:GYV327686 HIL327685:HIR327686 HSH327685:HSN327686 ICD327685:ICJ327686 ILZ327685:IMF327686 IVV327685:IWB327686 JFR327685:JFX327686 JPN327685:JPT327686 JZJ327685:JZP327686 KJF327685:KJL327686 KTB327685:KTH327686 LCX327685:LDD327686 LMT327685:LMZ327686 LWP327685:LWV327686 MGL327685:MGR327686 MQH327685:MQN327686 NAD327685:NAJ327686 NJZ327685:NKF327686 NTV327685:NUB327686 ODR327685:ODX327686 ONN327685:ONT327686 OXJ327685:OXP327686 PHF327685:PHL327686 PRB327685:PRH327686 QAX327685:QBD327686 QKT327685:QKZ327686 QUP327685:QUV327686 REL327685:RER327686 ROH327685:RON327686 RYD327685:RYJ327686 SHZ327685:SIF327686 SRV327685:SSB327686 TBR327685:TBX327686 TLN327685:TLT327686 TVJ327685:TVP327686 UFF327685:UFL327686 UPB327685:UPH327686 UYX327685:UZD327686 VIT327685:VIZ327686 VSP327685:VSV327686 WCL327685:WCR327686 WMH327685:WMN327686 WWD327685:WWJ327686 V393221:AB393222 JR393221:JX393222 TN393221:TT393222 ADJ393221:ADP393222 ANF393221:ANL393222 AXB393221:AXH393222 BGX393221:BHD393222 BQT393221:BQZ393222 CAP393221:CAV393222 CKL393221:CKR393222 CUH393221:CUN393222 DED393221:DEJ393222 DNZ393221:DOF393222 DXV393221:DYB393222 EHR393221:EHX393222 ERN393221:ERT393222 FBJ393221:FBP393222 FLF393221:FLL393222 FVB393221:FVH393222 GEX393221:GFD393222 GOT393221:GOZ393222 GYP393221:GYV393222 HIL393221:HIR393222 HSH393221:HSN393222 ICD393221:ICJ393222 ILZ393221:IMF393222 IVV393221:IWB393222 JFR393221:JFX393222 JPN393221:JPT393222 JZJ393221:JZP393222 KJF393221:KJL393222 KTB393221:KTH393222 LCX393221:LDD393222 LMT393221:LMZ393222 LWP393221:LWV393222 MGL393221:MGR393222 MQH393221:MQN393222 NAD393221:NAJ393222 NJZ393221:NKF393222 NTV393221:NUB393222 ODR393221:ODX393222 ONN393221:ONT393222 OXJ393221:OXP393222 PHF393221:PHL393222 PRB393221:PRH393222 QAX393221:QBD393222 QKT393221:QKZ393222 QUP393221:QUV393222 REL393221:RER393222 ROH393221:RON393222 RYD393221:RYJ393222 SHZ393221:SIF393222 SRV393221:SSB393222 TBR393221:TBX393222 TLN393221:TLT393222 TVJ393221:TVP393222 UFF393221:UFL393222 UPB393221:UPH393222 UYX393221:UZD393222 VIT393221:VIZ393222 VSP393221:VSV393222 WCL393221:WCR393222 WMH393221:WMN393222 WWD393221:WWJ393222 V458757:AB458758 JR458757:JX458758 TN458757:TT458758 ADJ458757:ADP458758 ANF458757:ANL458758 AXB458757:AXH458758 BGX458757:BHD458758 BQT458757:BQZ458758 CAP458757:CAV458758 CKL458757:CKR458758 CUH458757:CUN458758 DED458757:DEJ458758 DNZ458757:DOF458758 DXV458757:DYB458758 EHR458757:EHX458758 ERN458757:ERT458758 FBJ458757:FBP458758 FLF458757:FLL458758 FVB458757:FVH458758 GEX458757:GFD458758 GOT458757:GOZ458758 GYP458757:GYV458758 HIL458757:HIR458758 HSH458757:HSN458758 ICD458757:ICJ458758 ILZ458757:IMF458758 IVV458757:IWB458758 JFR458757:JFX458758 JPN458757:JPT458758 JZJ458757:JZP458758 KJF458757:KJL458758 KTB458757:KTH458758 LCX458757:LDD458758 LMT458757:LMZ458758 LWP458757:LWV458758 MGL458757:MGR458758 MQH458757:MQN458758 NAD458757:NAJ458758 NJZ458757:NKF458758 NTV458757:NUB458758 ODR458757:ODX458758 ONN458757:ONT458758 OXJ458757:OXP458758 PHF458757:PHL458758 PRB458757:PRH458758 QAX458757:QBD458758 QKT458757:QKZ458758 QUP458757:QUV458758 REL458757:RER458758 ROH458757:RON458758 RYD458757:RYJ458758 SHZ458757:SIF458758 SRV458757:SSB458758 TBR458757:TBX458758 TLN458757:TLT458758 TVJ458757:TVP458758 UFF458757:UFL458758 UPB458757:UPH458758 UYX458757:UZD458758 VIT458757:VIZ458758 VSP458757:VSV458758 WCL458757:WCR458758 WMH458757:WMN458758 WWD458757:WWJ458758 V524293:AB524294 JR524293:JX524294 TN524293:TT524294 ADJ524293:ADP524294 ANF524293:ANL524294 AXB524293:AXH524294 BGX524293:BHD524294 BQT524293:BQZ524294 CAP524293:CAV524294 CKL524293:CKR524294 CUH524293:CUN524294 DED524293:DEJ524294 DNZ524293:DOF524294 DXV524293:DYB524294 EHR524293:EHX524294 ERN524293:ERT524294 FBJ524293:FBP524294 FLF524293:FLL524294 FVB524293:FVH524294 GEX524293:GFD524294 GOT524293:GOZ524294 GYP524293:GYV524294 HIL524293:HIR524294 HSH524293:HSN524294 ICD524293:ICJ524294 ILZ524293:IMF524294 IVV524293:IWB524294 JFR524293:JFX524294 JPN524293:JPT524294 JZJ524293:JZP524294 KJF524293:KJL524294 KTB524293:KTH524294 LCX524293:LDD524294 LMT524293:LMZ524294 LWP524293:LWV524294 MGL524293:MGR524294 MQH524293:MQN524294 NAD524293:NAJ524294 NJZ524293:NKF524294 NTV524293:NUB524294 ODR524293:ODX524294 ONN524293:ONT524294 OXJ524293:OXP524294 PHF524293:PHL524294 PRB524293:PRH524294 QAX524293:QBD524294 QKT524293:QKZ524294 QUP524293:QUV524294 REL524293:RER524294 ROH524293:RON524294 RYD524293:RYJ524294 SHZ524293:SIF524294 SRV524293:SSB524294 TBR524293:TBX524294 TLN524293:TLT524294 TVJ524293:TVP524294 UFF524293:UFL524294 UPB524293:UPH524294 UYX524293:UZD524294 VIT524293:VIZ524294 VSP524293:VSV524294 WCL524293:WCR524294 WMH524293:WMN524294 WWD524293:WWJ524294 V589829:AB589830 JR589829:JX589830 TN589829:TT589830 ADJ589829:ADP589830 ANF589829:ANL589830 AXB589829:AXH589830 BGX589829:BHD589830 BQT589829:BQZ589830 CAP589829:CAV589830 CKL589829:CKR589830 CUH589829:CUN589830 DED589829:DEJ589830 DNZ589829:DOF589830 DXV589829:DYB589830 EHR589829:EHX589830 ERN589829:ERT589830 FBJ589829:FBP589830 FLF589829:FLL589830 FVB589829:FVH589830 GEX589829:GFD589830 GOT589829:GOZ589830 GYP589829:GYV589830 HIL589829:HIR589830 HSH589829:HSN589830 ICD589829:ICJ589830 ILZ589829:IMF589830 IVV589829:IWB589830 JFR589829:JFX589830 JPN589829:JPT589830 JZJ589829:JZP589830 KJF589829:KJL589830 KTB589829:KTH589830 LCX589829:LDD589830 LMT589829:LMZ589830 LWP589829:LWV589830 MGL589829:MGR589830 MQH589829:MQN589830 NAD589829:NAJ589830 NJZ589829:NKF589830 NTV589829:NUB589830 ODR589829:ODX589830 ONN589829:ONT589830 OXJ589829:OXP589830 PHF589829:PHL589830 PRB589829:PRH589830 QAX589829:QBD589830 QKT589829:QKZ589830 QUP589829:QUV589830 REL589829:RER589830 ROH589829:RON589830 RYD589829:RYJ589830 SHZ589829:SIF589830 SRV589829:SSB589830 TBR589829:TBX589830 TLN589829:TLT589830 TVJ589829:TVP589830 UFF589829:UFL589830 UPB589829:UPH589830 UYX589829:UZD589830 VIT589829:VIZ589830 VSP589829:VSV589830 WCL589829:WCR589830 WMH589829:WMN589830 WWD589829:WWJ589830 V655365:AB655366 JR655365:JX655366 TN655365:TT655366 ADJ655365:ADP655366 ANF655365:ANL655366 AXB655365:AXH655366 BGX655365:BHD655366 BQT655365:BQZ655366 CAP655365:CAV655366 CKL655365:CKR655366 CUH655365:CUN655366 DED655365:DEJ655366 DNZ655365:DOF655366 DXV655365:DYB655366 EHR655365:EHX655366 ERN655365:ERT655366 FBJ655365:FBP655366 FLF655365:FLL655366 FVB655365:FVH655366 GEX655365:GFD655366 GOT655365:GOZ655366 GYP655365:GYV655366 HIL655365:HIR655366 HSH655365:HSN655366 ICD655365:ICJ655366 ILZ655365:IMF655366 IVV655365:IWB655366 JFR655365:JFX655366 JPN655365:JPT655366 JZJ655365:JZP655366 KJF655365:KJL655366 KTB655365:KTH655366 LCX655365:LDD655366 LMT655365:LMZ655366 LWP655365:LWV655366 MGL655365:MGR655366 MQH655365:MQN655366 NAD655365:NAJ655366 NJZ655365:NKF655366 NTV655365:NUB655366 ODR655365:ODX655366 ONN655365:ONT655366 OXJ655365:OXP655366 PHF655365:PHL655366 PRB655365:PRH655366 QAX655365:QBD655366 QKT655365:QKZ655366 QUP655365:QUV655366 REL655365:RER655366 ROH655365:RON655366 RYD655365:RYJ655366 SHZ655365:SIF655366 SRV655365:SSB655366 TBR655365:TBX655366 TLN655365:TLT655366 TVJ655365:TVP655366 UFF655365:UFL655366 UPB655365:UPH655366 UYX655365:UZD655366 VIT655365:VIZ655366 VSP655365:VSV655366 WCL655365:WCR655366 WMH655365:WMN655366 WWD655365:WWJ655366 V720901:AB720902 JR720901:JX720902 TN720901:TT720902 ADJ720901:ADP720902 ANF720901:ANL720902 AXB720901:AXH720902 BGX720901:BHD720902 BQT720901:BQZ720902 CAP720901:CAV720902 CKL720901:CKR720902 CUH720901:CUN720902 DED720901:DEJ720902 DNZ720901:DOF720902 DXV720901:DYB720902 EHR720901:EHX720902 ERN720901:ERT720902 FBJ720901:FBP720902 FLF720901:FLL720902 FVB720901:FVH720902 GEX720901:GFD720902 GOT720901:GOZ720902 GYP720901:GYV720902 HIL720901:HIR720902 HSH720901:HSN720902 ICD720901:ICJ720902 ILZ720901:IMF720902 IVV720901:IWB720902 JFR720901:JFX720902 JPN720901:JPT720902 JZJ720901:JZP720902 KJF720901:KJL720902 KTB720901:KTH720902 LCX720901:LDD720902 LMT720901:LMZ720902 LWP720901:LWV720902 MGL720901:MGR720902 MQH720901:MQN720902 NAD720901:NAJ720902 NJZ720901:NKF720902 NTV720901:NUB720902 ODR720901:ODX720902 ONN720901:ONT720902 OXJ720901:OXP720902 PHF720901:PHL720902 PRB720901:PRH720902 QAX720901:QBD720902 QKT720901:QKZ720902 QUP720901:QUV720902 REL720901:RER720902 ROH720901:RON720902 RYD720901:RYJ720902 SHZ720901:SIF720902 SRV720901:SSB720902 TBR720901:TBX720902 TLN720901:TLT720902 TVJ720901:TVP720902 UFF720901:UFL720902 UPB720901:UPH720902 UYX720901:UZD720902 VIT720901:VIZ720902 VSP720901:VSV720902 WCL720901:WCR720902 WMH720901:WMN720902 WWD720901:WWJ720902 V786437:AB786438 JR786437:JX786438 TN786437:TT786438 ADJ786437:ADP786438 ANF786437:ANL786438 AXB786437:AXH786438 BGX786437:BHD786438 BQT786437:BQZ786438 CAP786437:CAV786438 CKL786437:CKR786438 CUH786437:CUN786438 DED786437:DEJ786438 DNZ786437:DOF786438 DXV786437:DYB786438 EHR786437:EHX786438 ERN786437:ERT786438 FBJ786437:FBP786438 FLF786437:FLL786438 FVB786437:FVH786438 GEX786437:GFD786438 GOT786437:GOZ786438 GYP786437:GYV786438 HIL786437:HIR786438 HSH786437:HSN786438 ICD786437:ICJ786438 ILZ786437:IMF786438 IVV786437:IWB786438 JFR786437:JFX786438 JPN786437:JPT786438 JZJ786437:JZP786438 KJF786437:KJL786438 KTB786437:KTH786438 LCX786437:LDD786438 LMT786437:LMZ786438 LWP786437:LWV786438 MGL786437:MGR786438 MQH786437:MQN786438 NAD786437:NAJ786438 NJZ786437:NKF786438 NTV786437:NUB786438 ODR786437:ODX786438 ONN786437:ONT786438 OXJ786437:OXP786438 PHF786437:PHL786438 PRB786437:PRH786438 QAX786437:QBD786438 QKT786437:QKZ786438 QUP786437:QUV786438 REL786437:RER786438 ROH786437:RON786438 RYD786437:RYJ786438 SHZ786437:SIF786438 SRV786437:SSB786438 TBR786437:TBX786438 TLN786437:TLT786438 TVJ786437:TVP786438 UFF786437:UFL786438 UPB786437:UPH786438 UYX786437:UZD786438 VIT786437:VIZ786438 VSP786437:VSV786438 WCL786437:WCR786438 WMH786437:WMN786438 WWD786437:WWJ786438 V851973:AB851974 JR851973:JX851974 TN851973:TT851974 ADJ851973:ADP851974 ANF851973:ANL851974 AXB851973:AXH851974 BGX851973:BHD851974 BQT851973:BQZ851974 CAP851973:CAV851974 CKL851973:CKR851974 CUH851973:CUN851974 DED851973:DEJ851974 DNZ851973:DOF851974 DXV851973:DYB851974 EHR851973:EHX851974 ERN851973:ERT851974 FBJ851973:FBP851974 FLF851973:FLL851974 FVB851973:FVH851974 GEX851973:GFD851974 GOT851973:GOZ851974 GYP851973:GYV851974 HIL851973:HIR851974 HSH851973:HSN851974 ICD851973:ICJ851974 ILZ851973:IMF851974 IVV851973:IWB851974 JFR851973:JFX851974 JPN851973:JPT851974 JZJ851973:JZP851974 KJF851973:KJL851974 KTB851973:KTH851974 LCX851973:LDD851974 LMT851973:LMZ851974 LWP851973:LWV851974 MGL851973:MGR851974 MQH851973:MQN851974 NAD851973:NAJ851974 NJZ851973:NKF851974 NTV851973:NUB851974 ODR851973:ODX851974 ONN851973:ONT851974 OXJ851973:OXP851974 PHF851973:PHL851974 PRB851973:PRH851974 QAX851973:QBD851974 QKT851973:QKZ851974 QUP851973:QUV851974 REL851973:RER851974 ROH851973:RON851974 RYD851973:RYJ851974 SHZ851973:SIF851974 SRV851973:SSB851974 TBR851973:TBX851974 TLN851973:TLT851974 TVJ851973:TVP851974 UFF851973:UFL851974 UPB851973:UPH851974 UYX851973:UZD851974 VIT851973:VIZ851974 VSP851973:VSV851974 WCL851973:WCR851974 WMH851973:WMN851974 WWD851973:WWJ851974 V917509:AB917510 JR917509:JX917510 TN917509:TT917510 ADJ917509:ADP917510 ANF917509:ANL917510 AXB917509:AXH917510 BGX917509:BHD917510 BQT917509:BQZ917510 CAP917509:CAV917510 CKL917509:CKR917510 CUH917509:CUN917510 DED917509:DEJ917510 DNZ917509:DOF917510 DXV917509:DYB917510 EHR917509:EHX917510 ERN917509:ERT917510 FBJ917509:FBP917510 FLF917509:FLL917510 FVB917509:FVH917510 GEX917509:GFD917510 GOT917509:GOZ917510 GYP917509:GYV917510 HIL917509:HIR917510 HSH917509:HSN917510 ICD917509:ICJ917510 ILZ917509:IMF917510 IVV917509:IWB917510 JFR917509:JFX917510 JPN917509:JPT917510 JZJ917509:JZP917510 KJF917509:KJL917510 KTB917509:KTH917510 LCX917509:LDD917510 LMT917509:LMZ917510 LWP917509:LWV917510 MGL917509:MGR917510 MQH917509:MQN917510 NAD917509:NAJ917510 NJZ917509:NKF917510 NTV917509:NUB917510 ODR917509:ODX917510 ONN917509:ONT917510 OXJ917509:OXP917510 PHF917509:PHL917510 PRB917509:PRH917510 QAX917509:QBD917510 QKT917509:QKZ917510 QUP917509:QUV917510 REL917509:RER917510 ROH917509:RON917510 RYD917509:RYJ917510 SHZ917509:SIF917510 SRV917509:SSB917510 TBR917509:TBX917510 TLN917509:TLT917510 TVJ917509:TVP917510 UFF917509:UFL917510 UPB917509:UPH917510 UYX917509:UZD917510 VIT917509:VIZ917510 VSP917509:VSV917510 WCL917509:WCR917510 WMH917509:WMN917510 WWD917509:WWJ917510 V983045:AB983046 JR983045:JX983046 TN983045:TT983046 ADJ983045:ADP983046 ANF983045:ANL983046 AXB983045:AXH983046 BGX983045:BHD983046 BQT983045:BQZ983046 CAP983045:CAV983046 CKL983045:CKR983046 CUH983045:CUN983046 DED983045:DEJ983046 DNZ983045:DOF983046 DXV983045:DYB983046 EHR983045:EHX983046 ERN983045:ERT983046 FBJ983045:FBP983046 FLF983045:FLL983046 FVB983045:FVH983046 GEX983045:GFD983046 GOT983045:GOZ983046 GYP983045:GYV983046 HIL983045:HIR983046 HSH983045:HSN983046 ICD983045:ICJ983046 ILZ983045:IMF983046 IVV983045:IWB983046 JFR983045:JFX983046 JPN983045:JPT983046 JZJ983045:JZP983046 KJF983045:KJL983046 KTB983045:KTH983046 LCX983045:LDD983046 LMT983045:LMZ983046 LWP983045:LWV983046 MGL983045:MGR983046 MQH983045:MQN983046 NAD983045:NAJ983046 NJZ983045:NKF983046 NTV983045:NUB983046 ODR983045:ODX983046 ONN983045:ONT983046 OXJ983045:OXP983046 PHF983045:PHL983046 PRB983045:PRH983046 QAX983045:QBD983046 QKT983045:QKZ983046 QUP983045:QUV983046 REL983045:RER983046 ROH983045:RON983046 RYD983045:RYJ983046 SHZ983045:SIF983046 SRV983045:SSB983046 TBR983045:TBX983046 TLN983045:TLT983046 TVJ983045:TVP983046 UFF983045:UFL983046 UPB983045:UPH983046 UYX983045:UZD983046 VIT983045:VIZ983046 VSP983045:VSV983046 WCL983045:WCR983046 WMH983045:WMN983046" xr:uid="{8F8EF34D-5CF7-44AD-B040-80A676FA191B}">
      <formula1>거래처</formula1>
    </dataValidation>
    <dataValidation type="list" allowBlank="1" showInputMessage="1" showErrorMessage="1" sqref="D12:I26 IZ12:JE26 SV12:TA26 ACR12:ACW26 AMN12:AMS26 AWJ12:AWO26 BGF12:BGK26 BQB12:BQG26 BZX12:CAC26 CJT12:CJY26 CTP12:CTU26 DDL12:DDQ26 DNH12:DNM26 DXD12:DXI26 EGZ12:EHE26 EQV12:ERA26 FAR12:FAW26 FKN12:FKS26 FUJ12:FUO26 GEF12:GEK26 GOB12:GOG26 GXX12:GYC26 HHT12:HHY26 HRP12:HRU26 IBL12:IBQ26 ILH12:ILM26 IVD12:IVI26 JEZ12:JFE26 JOV12:JPA26 JYR12:JYW26 KIN12:KIS26 KSJ12:KSO26 LCF12:LCK26 LMB12:LMG26 LVX12:LWC26 MFT12:MFY26 MPP12:MPU26 MZL12:MZQ26 NJH12:NJM26 NTD12:NTI26 OCZ12:ODE26 OMV12:ONA26 OWR12:OWW26 PGN12:PGS26 PQJ12:PQO26 QAF12:QAK26 QKB12:QKG26 QTX12:QUC26 RDT12:RDY26 RNP12:RNU26 RXL12:RXQ26 SHH12:SHM26 SRD12:SRI26 TAZ12:TBE26 TKV12:TLA26 TUR12:TUW26 UEN12:UES26 UOJ12:UOO26 UYF12:UYK26 VIB12:VIG26 VRX12:VSC26 WBT12:WBY26 WLP12:WLU26 WVL12:WVQ26 D65548:I65562 IZ65548:JE65562 SV65548:TA65562 ACR65548:ACW65562 AMN65548:AMS65562 AWJ65548:AWO65562 BGF65548:BGK65562 BQB65548:BQG65562 BZX65548:CAC65562 CJT65548:CJY65562 CTP65548:CTU65562 DDL65548:DDQ65562 DNH65548:DNM65562 DXD65548:DXI65562 EGZ65548:EHE65562 EQV65548:ERA65562 FAR65548:FAW65562 FKN65548:FKS65562 FUJ65548:FUO65562 GEF65548:GEK65562 GOB65548:GOG65562 GXX65548:GYC65562 HHT65548:HHY65562 HRP65548:HRU65562 IBL65548:IBQ65562 ILH65548:ILM65562 IVD65548:IVI65562 JEZ65548:JFE65562 JOV65548:JPA65562 JYR65548:JYW65562 KIN65548:KIS65562 KSJ65548:KSO65562 LCF65548:LCK65562 LMB65548:LMG65562 LVX65548:LWC65562 MFT65548:MFY65562 MPP65548:MPU65562 MZL65548:MZQ65562 NJH65548:NJM65562 NTD65548:NTI65562 OCZ65548:ODE65562 OMV65548:ONA65562 OWR65548:OWW65562 PGN65548:PGS65562 PQJ65548:PQO65562 QAF65548:QAK65562 QKB65548:QKG65562 QTX65548:QUC65562 RDT65548:RDY65562 RNP65548:RNU65562 RXL65548:RXQ65562 SHH65548:SHM65562 SRD65548:SRI65562 TAZ65548:TBE65562 TKV65548:TLA65562 TUR65548:TUW65562 UEN65548:UES65562 UOJ65548:UOO65562 UYF65548:UYK65562 VIB65548:VIG65562 VRX65548:VSC65562 WBT65548:WBY65562 WLP65548:WLU65562 WVL65548:WVQ65562 D131084:I131098 IZ131084:JE131098 SV131084:TA131098 ACR131084:ACW131098 AMN131084:AMS131098 AWJ131084:AWO131098 BGF131084:BGK131098 BQB131084:BQG131098 BZX131084:CAC131098 CJT131084:CJY131098 CTP131084:CTU131098 DDL131084:DDQ131098 DNH131084:DNM131098 DXD131084:DXI131098 EGZ131084:EHE131098 EQV131084:ERA131098 FAR131084:FAW131098 FKN131084:FKS131098 FUJ131084:FUO131098 GEF131084:GEK131098 GOB131084:GOG131098 GXX131084:GYC131098 HHT131084:HHY131098 HRP131084:HRU131098 IBL131084:IBQ131098 ILH131084:ILM131098 IVD131084:IVI131098 JEZ131084:JFE131098 JOV131084:JPA131098 JYR131084:JYW131098 KIN131084:KIS131098 KSJ131084:KSO131098 LCF131084:LCK131098 LMB131084:LMG131098 LVX131084:LWC131098 MFT131084:MFY131098 MPP131084:MPU131098 MZL131084:MZQ131098 NJH131084:NJM131098 NTD131084:NTI131098 OCZ131084:ODE131098 OMV131084:ONA131098 OWR131084:OWW131098 PGN131084:PGS131098 PQJ131084:PQO131098 QAF131084:QAK131098 QKB131084:QKG131098 QTX131084:QUC131098 RDT131084:RDY131098 RNP131084:RNU131098 RXL131084:RXQ131098 SHH131084:SHM131098 SRD131084:SRI131098 TAZ131084:TBE131098 TKV131084:TLA131098 TUR131084:TUW131098 UEN131084:UES131098 UOJ131084:UOO131098 UYF131084:UYK131098 VIB131084:VIG131098 VRX131084:VSC131098 WBT131084:WBY131098 WLP131084:WLU131098 WVL131084:WVQ131098 D196620:I196634 IZ196620:JE196634 SV196620:TA196634 ACR196620:ACW196634 AMN196620:AMS196634 AWJ196620:AWO196634 BGF196620:BGK196634 BQB196620:BQG196634 BZX196620:CAC196634 CJT196620:CJY196634 CTP196620:CTU196634 DDL196620:DDQ196634 DNH196620:DNM196634 DXD196620:DXI196634 EGZ196620:EHE196634 EQV196620:ERA196634 FAR196620:FAW196634 FKN196620:FKS196634 FUJ196620:FUO196634 GEF196620:GEK196634 GOB196620:GOG196634 GXX196620:GYC196634 HHT196620:HHY196634 HRP196620:HRU196634 IBL196620:IBQ196634 ILH196620:ILM196634 IVD196620:IVI196634 JEZ196620:JFE196634 JOV196620:JPA196634 JYR196620:JYW196634 KIN196620:KIS196634 KSJ196620:KSO196634 LCF196620:LCK196634 LMB196620:LMG196634 LVX196620:LWC196634 MFT196620:MFY196634 MPP196620:MPU196634 MZL196620:MZQ196634 NJH196620:NJM196634 NTD196620:NTI196634 OCZ196620:ODE196634 OMV196620:ONA196634 OWR196620:OWW196634 PGN196620:PGS196634 PQJ196620:PQO196634 QAF196620:QAK196634 QKB196620:QKG196634 QTX196620:QUC196634 RDT196620:RDY196634 RNP196620:RNU196634 RXL196620:RXQ196634 SHH196620:SHM196634 SRD196620:SRI196634 TAZ196620:TBE196634 TKV196620:TLA196634 TUR196620:TUW196634 UEN196620:UES196634 UOJ196620:UOO196634 UYF196620:UYK196634 VIB196620:VIG196634 VRX196620:VSC196634 WBT196620:WBY196634 WLP196620:WLU196634 WVL196620:WVQ196634 D262156:I262170 IZ262156:JE262170 SV262156:TA262170 ACR262156:ACW262170 AMN262156:AMS262170 AWJ262156:AWO262170 BGF262156:BGK262170 BQB262156:BQG262170 BZX262156:CAC262170 CJT262156:CJY262170 CTP262156:CTU262170 DDL262156:DDQ262170 DNH262156:DNM262170 DXD262156:DXI262170 EGZ262156:EHE262170 EQV262156:ERA262170 FAR262156:FAW262170 FKN262156:FKS262170 FUJ262156:FUO262170 GEF262156:GEK262170 GOB262156:GOG262170 GXX262156:GYC262170 HHT262156:HHY262170 HRP262156:HRU262170 IBL262156:IBQ262170 ILH262156:ILM262170 IVD262156:IVI262170 JEZ262156:JFE262170 JOV262156:JPA262170 JYR262156:JYW262170 KIN262156:KIS262170 KSJ262156:KSO262170 LCF262156:LCK262170 LMB262156:LMG262170 LVX262156:LWC262170 MFT262156:MFY262170 MPP262156:MPU262170 MZL262156:MZQ262170 NJH262156:NJM262170 NTD262156:NTI262170 OCZ262156:ODE262170 OMV262156:ONA262170 OWR262156:OWW262170 PGN262156:PGS262170 PQJ262156:PQO262170 QAF262156:QAK262170 QKB262156:QKG262170 QTX262156:QUC262170 RDT262156:RDY262170 RNP262156:RNU262170 RXL262156:RXQ262170 SHH262156:SHM262170 SRD262156:SRI262170 TAZ262156:TBE262170 TKV262156:TLA262170 TUR262156:TUW262170 UEN262156:UES262170 UOJ262156:UOO262170 UYF262156:UYK262170 VIB262156:VIG262170 VRX262156:VSC262170 WBT262156:WBY262170 WLP262156:WLU262170 WVL262156:WVQ262170 D327692:I327706 IZ327692:JE327706 SV327692:TA327706 ACR327692:ACW327706 AMN327692:AMS327706 AWJ327692:AWO327706 BGF327692:BGK327706 BQB327692:BQG327706 BZX327692:CAC327706 CJT327692:CJY327706 CTP327692:CTU327706 DDL327692:DDQ327706 DNH327692:DNM327706 DXD327692:DXI327706 EGZ327692:EHE327706 EQV327692:ERA327706 FAR327692:FAW327706 FKN327692:FKS327706 FUJ327692:FUO327706 GEF327692:GEK327706 GOB327692:GOG327706 GXX327692:GYC327706 HHT327692:HHY327706 HRP327692:HRU327706 IBL327692:IBQ327706 ILH327692:ILM327706 IVD327692:IVI327706 JEZ327692:JFE327706 JOV327692:JPA327706 JYR327692:JYW327706 KIN327692:KIS327706 KSJ327692:KSO327706 LCF327692:LCK327706 LMB327692:LMG327706 LVX327692:LWC327706 MFT327692:MFY327706 MPP327692:MPU327706 MZL327692:MZQ327706 NJH327692:NJM327706 NTD327692:NTI327706 OCZ327692:ODE327706 OMV327692:ONA327706 OWR327692:OWW327706 PGN327692:PGS327706 PQJ327692:PQO327706 QAF327692:QAK327706 QKB327692:QKG327706 QTX327692:QUC327706 RDT327692:RDY327706 RNP327692:RNU327706 RXL327692:RXQ327706 SHH327692:SHM327706 SRD327692:SRI327706 TAZ327692:TBE327706 TKV327692:TLA327706 TUR327692:TUW327706 UEN327692:UES327706 UOJ327692:UOO327706 UYF327692:UYK327706 VIB327692:VIG327706 VRX327692:VSC327706 WBT327692:WBY327706 WLP327692:WLU327706 WVL327692:WVQ327706 D393228:I393242 IZ393228:JE393242 SV393228:TA393242 ACR393228:ACW393242 AMN393228:AMS393242 AWJ393228:AWO393242 BGF393228:BGK393242 BQB393228:BQG393242 BZX393228:CAC393242 CJT393228:CJY393242 CTP393228:CTU393242 DDL393228:DDQ393242 DNH393228:DNM393242 DXD393228:DXI393242 EGZ393228:EHE393242 EQV393228:ERA393242 FAR393228:FAW393242 FKN393228:FKS393242 FUJ393228:FUO393242 GEF393228:GEK393242 GOB393228:GOG393242 GXX393228:GYC393242 HHT393228:HHY393242 HRP393228:HRU393242 IBL393228:IBQ393242 ILH393228:ILM393242 IVD393228:IVI393242 JEZ393228:JFE393242 JOV393228:JPA393242 JYR393228:JYW393242 KIN393228:KIS393242 KSJ393228:KSO393242 LCF393228:LCK393242 LMB393228:LMG393242 LVX393228:LWC393242 MFT393228:MFY393242 MPP393228:MPU393242 MZL393228:MZQ393242 NJH393228:NJM393242 NTD393228:NTI393242 OCZ393228:ODE393242 OMV393228:ONA393242 OWR393228:OWW393242 PGN393228:PGS393242 PQJ393228:PQO393242 QAF393228:QAK393242 QKB393228:QKG393242 QTX393228:QUC393242 RDT393228:RDY393242 RNP393228:RNU393242 RXL393228:RXQ393242 SHH393228:SHM393242 SRD393228:SRI393242 TAZ393228:TBE393242 TKV393228:TLA393242 TUR393228:TUW393242 UEN393228:UES393242 UOJ393228:UOO393242 UYF393228:UYK393242 VIB393228:VIG393242 VRX393228:VSC393242 WBT393228:WBY393242 WLP393228:WLU393242 WVL393228:WVQ393242 D458764:I458778 IZ458764:JE458778 SV458764:TA458778 ACR458764:ACW458778 AMN458764:AMS458778 AWJ458764:AWO458778 BGF458764:BGK458778 BQB458764:BQG458778 BZX458764:CAC458778 CJT458764:CJY458778 CTP458764:CTU458778 DDL458764:DDQ458778 DNH458764:DNM458778 DXD458764:DXI458778 EGZ458764:EHE458778 EQV458764:ERA458778 FAR458764:FAW458778 FKN458764:FKS458778 FUJ458764:FUO458778 GEF458764:GEK458778 GOB458764:GOG458778 GXX458764:GYC458778 HHT458764:HHY458778 HRP458764:HRU458778 IBL458764:IBQ458778 ILH458764:ILM458778 IVD458764:IVI458778 JEZ458764:JFE458778 JOV458764:JPA458778 JYR458764:JYW458778 KIN458764:KIS458778 KSJ458764:KSO458778 LCF458764:LCK458778 LMB458764:LMG458778 LVX458764:LWC458778 MFT458764:MFY458778 MPP458764:MPU458778 MZL458764:MZQ458778 NJH458764:NJM458778 NTD458764:NTI458778 OCZ458764:ODE458778 OMV458764:ONA458778 OWR458764:OWW458778 PGN458764:PGS458778 PQJ458764:PQO458778 QAF458764:QAK458778 QKB458764:QKG458778 QTX458764:QUC458778 RDT458764:RDY458778 RNP458764:RNU458778 RXL458764:RXQ458778 SHH458764:SHM458778 SRD458764:SRI458778 TAZ458764:TBE458778 TKV458764:TLA458778 TUR458764:TUW458778 UEN458764:UES458778 UOJ458764:UOO458778 UYF458764:UYK458778 VIB458764:VIG458778 VRX458764:VSC458778 WBT458764:WBY458778 WLP458764:WLU458778 WVL458764:WVQ458778 D524300:I524314 IZ524300:JE524314 SV524300:TA524314 ACR524300:ACW524314 AMN524300:AMS524314 AWJ524300:AWO524314 BGF524300:BGK524314 BQB524300:BQG524314 BZX524300:CAC524314 CJT524300:CJY524314 CTP524300:CTU524314 DDL524300:DDQ524314 DNH524300:DNM524314 DXD524300:DXI524314 EGZ524300:EHE524314 EQV524300:ERA524314 FAR524300:FAW524314 FKN524300:FKS524314 FUJ524300:FUO524314 GEF524300:GEK524314 GOB524300:GOG524314 GXX524300:GYC524314 HHT524300:HHY524314 HRP524300:HRU524314 IBL524300:IBQ524314 ILH524300:ILM524314 IVD524300:IVI524314 JEZ524300:JFE524314 JOV524300:JPA524314 JYR524300:JYW524314 KIN524300:KIS524314 KSJ524300:KSO524314 LCF524300:LCK524314 LMB524300:LMG524314 LVX524300:LWC524314 MFT524300:MFY524314 MPP524300:MPU524314 MZL524300:MZQ524314 NJH524300:NJM524314 NTD524300:NTI524314 OCZ524300:ODE524314 OMV524300:ONA524314 OWR524300:OWW524314 PGN524300:PGS524314 PQJ524300:PQO524314 QAF524300:QAK524314 QKB524300:QKG524314 QTX524300:QUC524314 RDT524300:RDY524314 RNP524300:RNU524314 RXL524300:RXQ524314 SHH524300:SHM524314 SRD524300:SRI524314 TAZ524300:TBE524314 TKV524300:TLA524314 TUR524300:TUW524314 UEN524300:UES524314 UOJ524300:UOO524314 UYF524300:UYK524314 VIB524300:VIG524314 VRX524300:VSC524314 WBT524300:WBY524314 WLP524300:WLU524314 WVL524300:WVQ524314 D589836:I589850 IZ589836:JE589850 SV589836:TA589850 ACR589836:ACW589850 AMN589836:AMS589850 AWJ589836:AWO589850 BGF589836:BGK589850 BQB589836:BQG589850 BZX589836:CAC589850 CJT589836:CJY589850 CTP589836:CTU589850 DDL589836:DDQ589850 DNH589836:DNM589850 DXD589836:DXI589850 EGZ589836:EHE589850 EQV589836:ERA589850 FAR589836:FAW589850 FKN589836:FKS589850 FUJ589836:FUO589850 GEF589836:GEK589850 GOB589836:GOG589850 GXX589836:GYC589850 HHT589836:HHY589850 HRP589836:HRU589850 IBL589836:IBQ589850 ILH589836:ILM589850 IVD589836:IVI589850 JEZ589836:JFE589850 JOV589836:JPA589850 JYR589836:JYW589850 KIN589836:KIS589850 KSJ589836:KSO589850 LCF589836:LCK589850 LMB589836:LMG589850 LVX589836:LWC589850 MFT589836:MFY589850 MPP589836:MPU589850 MZL589836:MZQ589850 NJH589836:NJM589850 NTD589836:NTI589850 OCZ589836:ODE589850 OMV589836:ONA589850 OWR589836:OWW589850 PGN589836:PGS589850 PQJ589836:PQO589850 QAF589836:QAK589850 QKB589836:QKG589850 QTX589836:QUC589850 RDT589836:RDY589850 RNP589836:RNU589850 RXL589836:RXQ589850 SHH589836:SHM589850 SRD589836:SRI589850 TAZ589836:TBE589850 TKV589836:TLA589850 TUR589836:TUW589850 UEN589836:UES589850 UOJ589836:UOO589850 UYF589836:UYK589850 VIB589836:VIG589850 VRX589836:VSC589850 WBT589836:WBY589850 WLP589836:WLU589850 WVL589836:WVQ589850 D655372:I655386 IZ655372:JE655386 SV655372:TA655386 ACR655372:ACW655386 AMN655372:AMS655386 AWJ655372:AWO655386 BGF655372:BGK655386 BQB655372:BQG655386 BZX655372:CAC655386 CJT655372:CJY655386 CTP655372:CTU655386 DDL655372:DDQ655386 DNH655372:DNM655386 DXD655372:DXI655386 EGZ655372:EHE655386 EQV655372:ERA655386 FAR655372:FAW655386 FKN655372:FKS655386 FUJ655372:FUO655386 GEF655372:GEK655386 GOB655372:GOG655386 GXX655372:GYC655386 HHT655372:HHY655386 HRP655372:HRU655386 IBL655372:IBQ655386 ILH655372:ILM655386 IVD655372:IVI655386 JEZ655372:JFE655386 JOV655372:JPA655386 JYR655372:JYW655386 KIN655372:KIS655386 KSJ655372:KSO655386 LCF655372:LCK655386 LMB655372:LMG655386 LVX655372:LWC655386 MFT655372:MFY655386 MPP655372:MPU655386 MZL655372:MZQ655386 NJH655372:NJM655386 NTD655372:NTI655386 OCZ655372:ODE655386 OMV655372:ONA655386 OWR655372:OWW655386 PGN655372:PGS655386 PQJ655372:PQO655386 QAF655372:QAK655386 QKB655372:QKG655386 QTX655372:QUC655386 RDT655372:RDY655386 RNP655372:RNU655386 RXL655372:RXQ655386 SHH655372:SHM655386 SRD655372:SRI655386 TAZ655372:TBE655386 TKV655372:TLA655386 TUR655372:TUW655386 UEN655372:UES655386 UOJ655372:UOO655386 UYF655372:UYK655386 VIB655372:VIG655386 VRX655372:VSC655386 WBT655372:WBY655386 WLP655372:WLU655386 WVL655372:WVQ655386 D720908:I720922 IZ720908:JE720922 SV720908:TA720922 ACR720908:ACW720922 AMN720908:AMS720922 AWJ720908:AWO720922 BGF720908:BGK720922 BQB720908:BQG720922 BZX720908:CAC720922 CJT720908:CJY720922 CTP720908:CTU720922 DDL720908:DDQ720922 DNH720908:DNM720922 DXD720908:DXI720922 EGZ720908:EHE720922 EQV720908:ERA720922 FAR720908:FAW720922 FKN720908:FKS720922 FUJ720908:FUO720922 GEF720908:GEK720922 GOB720908:GOG720922 GXX720908:GYC720922 HHT720908:HHY720922 HRP720908:HRU720922 IBL720908:IBQ720922 ILH720908:ILM720922 IVD720908:IVI720922 JEZ720908:JFE720922 JOV720908:JPA720922 JYR720908:JYW720922 KIN720908:KIS720922 KSJ720908:KSO720922 LCF720908:LCK720922 LMB720908:LMG720922 LVX720908:LWC720922 MFT720908:MFY720922 MPP720908:MPU720922 MZL720908:MZQ720922 NJH720908:NJM720922 NTD720908:NTI720922 OCZ720908:ODE720922 OMV720908:ONA720922 OWR720908:OWW720922 PGN720908:PGS720922 PQJ720908:PQO720922 QAF720908:QAK720922 QKB720908:QKG720922 QTX720908:QUC720922 RDT720908:RDY720922 RNP720908:RNU720922 RXL720908:RXQ720922 SHH720908:SHM720922 SRD720908:SRI720922 TAZ720908:TBE720922 TKV720908:TLA720922 TUR720908:TUW720922 UEN720908:UES720922 UOJ720908:UOO720922 UYF720908:UYK720922 VIB720908:VIG720922 VRX720908:VSC720922 WBT720908:WBY720922 WLP720908:WLU720922 WVL720908:WVQ720922 D786444:I786458 IZ786444:JE786458 SV786444:TA786458 ACR786444:ACW786458 AMN786444:AMS786458 AWJ786444:AWO786458 BGF786444:BGK786458 BQB786444:BQG786458 BZX786444:CAC786458 CJT786444:CJY786458 CTP786444:CTU786458 DDL786444:DDQ786458 DNH786444:DNM786458 DXD786444:DXI786458 EGZ786444:EHE786458 EQV786444:ERA786458 FAR786444:FAW786458 FKN786444:FKS786458 FUJ786444:FUO786458 GEF786444:GEK786458 GOB786444:GOG786458 GXX786444:GYC786458 HHT786444:HHY786458 HRP786444:HRU786458 IBL786444:IBQ786458 ILH786444:ILM786458 IVD786444:IVI786458 JEZ786444:JFE786458 JOV786444:JPA786458 JYR786444:JYW786458 KIN786444:KIS786458 KSJ786444:KSO786458 LCF786444:LCK786458 LMB786444:LMG786458 LVX786444:LWC786458 MFT786444:MFY786458 MPP786444:MPU786458 MZL786444:MZQ786458 NJH786444:NJM786458 NTD786444:NTI786458 OCZ786444:ODE786458 OMV786444:ONA786458 OWR786444:OWW786458 PGN786444:PGS786458 PQJ786444:PQO786458 QAF786444:QAK786458 QKB786444:QKG786458 QTX786444:QUC786458 RDT786444:RDY786458 RNP786444:RNU786458 RXL786444:RXQ786458 SHH786444:SHM786458 SRD786444:SRI786458 TAZ786444:TBE786458 TKV786444:TLA786458 TUR786444:TUW786458 UEN786444:UES786458 UOJ786444:UOO786458 UYF786444:UYK786458 VIB786444:VIG786458 VRX786444:VSC786458 WBT786444:WBY786458 WLP786444:WLU786458 WVL786444:WVQ786458 D851980:I851994 IZ851980:JE851994 SV851980:TA851994 ACR851980:ACW851994 AMN851980:AMS851994 AWJ851980:AWO851994 BGF851980:BGK851994 BQB851980:BQG851994 BZX851980:CAC851994 CJT851980:CJY851994 CTP851980:CTU851994 DDL851980:DDQ851994 DNH851980:DNM851994 DXD851980:DXI851994 EGZ851980:EHE851994 EQV851980:ERA851994 FAR851980:FAW851994 FKN851980:FKS851994 FUJ851980:FUO851994 GEF851980:GEK851994 GOB851980:GOG851994 GXX851980:GYC851994 HHT851980:HHY851994 HRP851980:HRU851994 IBL851980:IBQ851994 ILH851980:ILM851994 IVD851980:IVI851994 JEZ851980:JFE851994 JOV851980:JPA851994 JYR851980:JYW851994 KIN851980:KIS851994 KSJ851980:KSO851994 LCF851980:LCK851994 LMB851980:LMG851994 LVX851980:LWC851994 MFT851980:MFY851994 MPP851980:MPU851994 MZL851980:MZQ851994 NJH851980:NJM851994 NTD851980:NTI851994 OCZ851980:ODE851994 OMV851980:ONA851994 OWR851980:OWW851994 PGN851980:PGS851994 PQJ851980:PQO851994 QAF851980:QAK851994 QKB851980:QKG851994 QTX851980:QUC851994 RDT851980:RDY851994 RNP851980:RNU851994 RXL851980:RXQ851994 SHH851980:SHM851994 SRD851980:SRI851994 TAZ851980:TBE851994 TKV851980:TLA851994 TUR851980:TUW851994 UEN851980:UES851994 UOJ851980:UOO851994 UYF851980:UYK851994 VIB851980:VIG851994 VRX851980:VSC851994 WBT851980:WBY851994 WLP851980:WLU851994 WVL851980:WVQ851994 D917516:I917530 IZ917516:JE917530 SV917516:TA917530 ACR917516:ACW917530 AMN917516:AMS917530 AWJ917516:AWO917530 BGF917516:BGK917530 BQB917516:BQG917530 BZX917516:CAC917530 CJT917516:CJY917530 CTP917516:CTU917530 DDL917516:DDQ917530 DNH917516:DNM917530 DXD917516:DXI917530 EGZ917516:EHE917530 EQV917516:ERA917530 FAR917516:FAW917530 FKN917516:FKS917530 FUJ917516:FUO917530 GEF917516:GEK917530 GOB917516:GOG917530 GXX917516:GYC917530 HHT917516:HHY917530 HRP917516:HRU917530 IBL917516:IBQ917530 ILH917516:ILM917530 IVD917516:IVI917530 JEZ917516:JFE917530 JOV917516:JPA917530 JYR917516:JYW917530 KIN917516:KIS917530 KSJ917516:KSO917530 LCF917516:LCK917530 LMB917516:LMG917530 LVX917516:LWC917530 MFT917516:MFY917530 MPP917516:MPU917530 MZL917516:MZQ917530 NJH917516:NJM917530 NTD917516:NTI917530 OCZ917516:ODE917530 OMV917516:ONA917530 OWR917516:OWW917530 PGN917516:PGS917530 PQJ917516:PQO917530 QAF917516:QAK917530 QKB917516:QKG917530 QTX917516:QUC917530 RDT917516:RDY917530 RNP917516:RNU917530 RXL917516:RXQ917530 SHH917516:SHM917530 SRD917516:SRI917530 TAZ917516:TBE917530 TKV917516:TLA917530 TUR917516:TUW917530 UEN917516:UES917530 UOJ917516:UOO917530 UYF917516:UYK917530 VIB917516:VIG917530 VRX917516:VSC917530 WBT917516:WBY917530 WLP917516:WLU917530 WVL917516:WVQ917530 D983052:I983066 IZ983052:JE983066 SV983052:TA983066 ACR983052:ACW983066 AMN983052:AMS983066 AWJ983052:AWO983066 BGF983052:BGK983066 BQB983052:BQG983066 BZX983052:CAC983066 CJT983052:CJY983066 CTP983052:CTU983066 DDL983052:DDQ983066 DNH983052:DNM983066 DXD983052:DXI983066 EGZ983052:EHE983066 EQV983052:ERA983066 FAR983052:FAW983066 FKN983052:FKS983066 FUJ983052:FUO983066 GEF983052:GEK983066 GOB983052:GOG983066 GXX983052:GYC983066 HHT983052:HHY983066 HRP983052:HRU983066 IBL983052:IBQ983066 ILH983052:ILM983066 IVD983052:IVI983066 JEZ983052:JFE983066 JOV983052:JPA983066 JYR983052:JYW983066 KIN983052:KIS983066 KSJ983052:KSO983066 LCF983052:LCK983066 LMB983052:LMG983066 LVX983052:LWC983066 MFT983052:MFY983066 MPP983052:MPU983066 MZL983052:MZQ983066 NJH983052:NJM983066 NTD983052:NTI983066 OCZ983052:ODE983066 OMV983052:ONA983066 OWR983052:OWW983066 PGN983052:PGS983066 PQJ983052:PQO983066 QAF983052:QAK983066 QKB983052:QKG983066 QTX983052:QUC983066 RDT983052:RDY983066 RNP983052:RNU983066 RXL983052:RXQ983066 SHH983052:SHM983066 SRD983052:SRI983066 TAZ983052:TBE983066 TKV983052:TLA983066 TUR983052:TUW983066 UEN983052:UES983066 UOJ983052:UOO983066 UYF983052:UYK983066 VIB983052:VIG983066 VRX983052:VSC983066 WBT983052:WBY983066 WLP983052:WLU983066 WVL983052:WVQ983066" xr:uid="{A814EF5B-96AB-4756-B030-67806BD614B8}">
      <formula1>상품명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1442C-29D6-4DC2-A749-13221E642F69}">
  <dimension ref="A1:C15"/>
  <sheetViews>
    <sheetView workbookViewId="0">
      <selection activeCell="A6" sqref="A6:C6"/>
    </sheetView>
  </sheetViews>
  <sheetFormatPr defaultRowHeight="18.75" customHeight="1"/>
  <cols>
    <col min="1" max="1" width="20.25" style="10" bestFit="1" customWidth="1"/>
    <col min="2" max="2" width="10.1640625" style="20" customWidth="1"/>
    <col min="3" max="3" width="11.5" style="11" customWidth="1"/>
    <col min="4" max="255" width="8.6640625" style="10"/>
    <col min="256" max="256" width="21.33203125" style="10" customWidth="1"/>
    <col min="257" max="511" width="8.6640625" style="10"/>
    <col min="512" max="512" width="21.33203125" style="10" customWidth="1"/>
    <col min="513" max="767" width="8.6640625" style="10"/>
    <col min="768" max="768" width="21.33203125" style="10" customWidth="1"/>
    <col min="769" max="1023" width="8.6640625" style="10"/>
    <col min="1024" max="1024" width="21.33203125" style="10" customWidth="1"/>
    <col min="1025" max="1279" width="8.6640625" style="10"/>
    <col min="1280" max="1280" width="21.33203125" style="10" customWidth="1"/>
    <col min="1281" max="1535" width="8.6640625" style="10"/>
    <col min="1536" max="1536" width="21.33203125" style="10" customWidth="1"/>
    <col min="1537" max="1791" width="8.6640625" style="10"/>
    <col min="1792" max="1792" width="21.33203125" style="10" customWidth="1"/>
    <col min="1793" max="2047" width="8.6640625" style="10"/>
    <col min="2048" max="2048" width="21.33203125" style="10" customWidth="1"/>
    <col min="2049" max="2303" width="8.6640625" style="10"/>
    <col min="2304" max="2304" width="21.33203125" style="10" customWidth="1"/>
    <col min="2305" max="2559" width="8.6640625" style="10"/>
    <col min="2560" max="2560" width="21.33203125" style="10" customWidth="1"/>
    <col min="2561" max="2815" width="8.6640625" style="10"/>
    <col min="2816" max="2816" width="21.33203125" style="10" customWidth="1"/>
    <col min="2817" max="3071" width="8.6640625" style="10"/>
    <col min="3072" max="3072" width="21.33203125" style="10" customWidth="1"/>
    <col min="3073" max="3327" width="8.6640625" style="10"/>
    <col min="3328" max="3328" width="21.33203125" style="10" customWidth="1"/>
    <col min="3329" max="3583" width="8.6640625" style="10"/>
    <col min="3584" max="3584" width="21.33203125" style="10" customWidth="1"/>
    <col min="3585" max="3839" width="8.6640625" style="10"/>
    <col min="3840" max="3840" width="21.33203125" style="10" customWidth="1"/>
    <col min="3841" max="4095" width="8.6640625" style="10"/>
    <col min="4096" max="4096" width="21.33203125" style="10" customWidth="1"/>
    <col min="4097" max="4351" width="8.6640625" style="10"/>
    <col min="4352" max="4352" width="21.33203125" style="10" customWidth="1"/>
    <col min="4353" max="4607" width="8.6640625" style="10"/>
    <col min="4608" max="4608" width="21.33203125" style="10" customWidth="1"/>
    <col min="4609" max="4863" width="8.6640625" style="10"/>
    <col min="4864" max="4864" width="21.33203125" style="10" customWidth="1"/>
    <col min="4865" max="5119" width="8.6640625" style="10"/>
    <col min="5120" max="5120" width="21.33203125" style="10" customWidth="1"/>
    <col min="5121" max="5375" width="8.6640625" style="10"/>
    <col min="5376" max="5376" width="21.33203125" style="10" customWidth="1"/>
    <col min="5377" max="5631" width="8.6640625" style="10"/>
    <col min="5632" max="5632" width="21.33203125" style="10" customWidth="1"/>
    <col min="5633" max="5887" width="8.6640625" style="10"/>
    <col min="5888" max="5888" width="21.33203125" style="10" customWidth="1"/>
    <col min="5889" max="6143" width="8.6640625" style="10"/>
    <col min="6144" max="6144" width="21.33203125" style="10" customWidth="1"/>
    <col min="6145" max="6399" width="8.6640625" style="10"/>
    <col min="6400" max="6400" width="21.33203125" style="10" customWidth="1"/>
    <col min="6401" max="6655" width="8.6640625" style="10"/>
    <col min="6656" max="6656" width="21.33203125" style="10" customWidth="1"/>
    <col min="6657" max="6911" width="8.6640625" style="10"/>
    <col min="6912" max="6912" width="21.33203125" style="10" customWidth="1"/>
    <col min="6913" max="7167" width="8.6640625" style="10"/>
    <col min="7168" max="7168" width="21.33203125" style="10" customWidth="1"/>
    <col min="7169" max="7423" width="8.6640625" style="10"/>
    <col min="7424" max="7424" width="21.33203125" style="10" customWidth="1"/>
    <col min="7425" max="7679" width="8.6640625" style="10"/>
    <col min="7680" max="7680" width="21.33203125" style="10" customWidth="1"/>
    <col min="7681" max="7935" width="8.6640625" style="10"/>
    <col min="7936" max="7936" width="21.33203125" style="10" customWidth="1"/>
    <col min="7937" max="8191" width="8.6640625" style="10"/>
    <col min="8192" max="8192" width="21.33203125" style="10" customWidth="1"/>
    <col min="8193" max="8447" width="8.6640625" style="10"/>
    <col min="8448" max="8448" width="21.33203125" style="10" customWidth="1"/>
    <col min="8449" max="8703" width="8.6640625" style="10"/>
    <col min="8704" max="8704" width="21.33203125" style="10" customWidth="1"/>
    <col min="8705" max="8959" width="8.6640625" style="10"/>
    <col min="8960" max="8960" width="21.33203125" style="10" customWidth="1"/>
    <col min="8961" max="9215" width="8.6640625" style="10"/>
    <col min="9216" max="9216" width="21.33203125" style="10" customWidth="1"/>
    <col min="9217" max="9471" width="8.6640625" style="10"/>
    <col min="9472" max="9472" width="21.33203125" style="10" customWidth="1"/>
    <col min="9473" max="9727" width="8.6640625" style="10"/>
    <col min="9728" max="9728" width="21.33203125" style="10" customWidth="1"/>
    <col min="9729" max="9983" width="8.6640625" style="10"/>
    <col min="9984" max="9984" width="21.33203125" style="10" customWidth="1"/>
    <col min="9985" max="10239" width="8.6640625" style="10"/>
    <col min="10240" max="10240" width="21.33203125" style="10" customWidth="1"/>
    <col min="10241" max="10495" width="8.6640625" style="10"/>
    <col min="10496" max="10496" width="21.33203125" style="10" customWidth="1"/>
    <col min="10497" max="10751" width="8.6640625" style="10"/>
    <col min="10752" max="10752" width="21.33203125" style="10" customWidth="1"/>
    <col min="10753" max="11007" width="8.6640625" style="10"/>
    <col min="11008" max="11008" width="21.33203125" style="10" customWidth="1"/>
    <col min="11009" max="11263" width="8.6640625" style="10"/>
    <col min="11264" max="11264" width="21.33203125" style="10" customWidth="1"/>
    <col min="11265" max="11519" width="8.6640625" style="10"/>
    <col min="11520" max="11520" width="21.33203125" style="10" customWidth="1"/>
    <col min="11521" max="11775" width="8.6640625" style="10"/>
    <col min="11776" max="11776" width="21.33203125" style="10" customWidth="1"/>
    <col min="11777" max="12031" width="8.6640625" style="10"/>
    <col min="12032" max="12032" width="21.33203125" style="10" customWidth="1"/>
    <col min="12033" max="12287" width="8.6640625" style="10"/>
    <col min="12288" max="12288" width="21.33203125" style="10" customWidth="1"/>
    <col min="12289" max="12543" width="8.6640625" style="10"/>
    <col min="12544" max="12544" width="21.33203125" style="10" customWidth="1"/>
    <col min="12545" max="12799" width="8.6640625" style="10"/>
    <col min="12800" max="12800" width="21.33203125" style="10" customWidth="1"/>
    <col min="12801" max="13055" width="8.6640625" style="10"/>
    <col min="13056" max="13056" width="21.33203125" style="10" customWidth="1"/>
    <col min="13057" max="13311" width="8.6640625" style="10"/>
    <col min="13312" max="13312" width="21.33203125" style="10" customWidth="1"/>
    <col min="13313" max="13567" width="8.6640625" style="10"/>
    <col min="13568" max="13568" width="21.33203125" style="10" customWidth="1"/>
    <col min="13569" max="13823" width="8.6640625" style="10"/>
    <col min="13824" max="13824" width="21.33203125" style="10" customWidth="1"/>
    <col min="13825" max="14079" width="8.6640625" style="10"/>
    <col min="14080" max="14080" width="21.33203125" style="10" customWidth="1"/>
    <col min="14081" max="14335" width="8.6640625" style="10"/>
    <col min="14336" max="14336" width="21.33203125" style="10" customWidth="1"/>
    <col min="14337" max="14591" width="8.6640625" style="10"/>
    <col min="14592" max="14592" width="21.33203125" style="10" customWidth="1"/>
    <col min="14593" max="14847" width="8.6640625" style="10"/>
    <col min="14848" max="14848" width="21.33203125" style="10" customWidth="1"/>
    <col min="14849" max="15103" width="8.6640625" style="10"/>
    <col min="15104" max="15104" width="21.33203125" style="10" customWidth="1"/>
    <col min="15105" max="15359" width="8.6640625" style="10"/>
    <col min="15360" max="15360" width="21.33203125" style="10" customWidth="1"/>
    <col min="15361" max="15615" width="8.6640625" style="10"/>
    <col min="15616" max="15616" width="21.33203125" style="10" customWidth="1"/>
    <col min="15617" max="15871" width="8.6640625" style="10"/>
    <col min="15872" max="15872" width="21.33203125" style="10" customWidth="1"/>
    <col min="15873" max="16127" width="8.6640625" style="10"/>
    <col min="16128" max="16128" width="21.33203125" style="10" customWidth="1"/>
    <col min="16129" max="16384" width="8.6640625" style="10"/>
  </cols>
  <sheetData>
    <row r="1" spans="1:3" ht="18.75" customHeight="1" thickBot="1">
      <c r="A1" s="25" t="s">
        <v>32</v>
      </c>
      <c r="B1" s="25" t="s">
        <v>33</v>
      </c>
      <c r="C1" s="26" t="s">
        <v>34</v>
      </c>
    </row>
    <row r="2" spans="1:3" ht="18.75" customHeight="1">
      <c r="A2" s="21" t="s">
        <v>35</v>
      </c>
      <c r="B2" s="16" t="s">
        <v>36</v>
      </c>
      <c r="C2" s="13">
        <v>10000</v>
      </c>
    </row>
    <row r="3" spans="1:3" ht="18.75" customHeight="1">
      <c r="A3" s="22" t="s">
        <v>37</v>
      </c>
      <c r="B3" s="17" t="s">
        <v>36</v>
      </c>
      <c r="C3" s="14">
        <v>12000</v>
      </c>
    </row>
    <row r="4" spans="1:3" ht="18.75" customHeight="1">
      <c r="A4" s="23" t="s">
        <v>38</v>
      </c>
      <c r="B4" s="18" t="s">
        <v>36</v>
      </c>
      <c r="C4" s="15">
        <v>15000</v>
      </c>
    </row>
    <row r="5" spans="1:3" ht="18.75" customHeight="1">
      <c r="A5" s="22" t="s">
        <v>39</v>
      </c>
      <c r="B5" s="17" t="s">
        <v>40</v>
      </c>
      <c r="C5" s="14">
        <v>15000</v>
      </c>
    </row>
    <row r="6" spans="1:3" ht="18.75" customHeight="1">
      <c r="A6" s="23" t="s">
        <v>41</v>
      </c>
      <c r="B6" s="18" t="s">
        <v>40</v>
      </c>
      <c r="C6" s="15">
        <v>20000</v>
      </c>
    </row>
    <row r="7" spans="1:3" ht="18.75" customHeight="1">
      <c r="A7" s="22" t="s">
        <v>42</v>
      </c>
      <c r="B7" s="17" t="s">
        <v>36</v>
      </c>
      <c r="C7" s="14">
        <v>13000</v>
      </c>
    </row>
    <row r="8" spans="1:3" ht="18.75" customHeight="1">
      <c r="A8" s="23" t="s">
        <v>43</v>
      </c>
      <c r="B8" s="18" t="s">
        <v>36</v>
      </c>
      <c r="C8" s="15">
        <v>14000</v>
      </c>
    </row>
    <row r="9" spans="1:3" ht="18.75" customHeight="1">
      <c r="A9" s="22" t="s">
        <v>44</v>
      </c>
      <c r="B9" s="17" t="s">
        <v>36</v>
      </c>
      <c r="C9" s="14">
        <v>10000</v>
      </c>
    </row>
    <row r="10" spans="1:3" ht="18.75" customHeight="1">
      <c r="A10" s="23" t="s">
        <v>45</v>
      </c>
      <c r="B10" s="18" t="s">
        <v>36</v>
      </c>
      <c r="C10" s="15">
        <v>13000</v>
      </c>
    </row>
    <row r="11" spans="1:3" ht="18.75" customHeight="1">
      <c r="A11" s="22" t="s">
        <v>46</v>
      </c>
      <c r="B11" s="17" t="s">
        <v>40</v>
      </c>
      <c r="C11" s="14">
        <v>12000</v>
      </c>
    </row>
    <row r="12" spans="1:3" ht="18.75" customHeight="1">
      <c r="A12" s="23" t="s">
        <v>47</v>
      </c>
      <c r="B12" s="18" t="s">
        <v>40</v>
      </c>
      <c r="C12" s="15">
        <v>15000</v>
      </c>
    </row>
    <row r="13" spans="1:3" ht="18.75" customHeight="1">
      <c r="A13" s="22" t="s">
        <v>48</v>
      </c>
      <c r="B13" s="17" t="s">
        <v>36</v>
      </c>
      <c r="C13" s="14">
        <v>16000</v>
      </c>
    </row>
    <row r="14" spans="1:3" ht="18.75" customHeight="1">
      <c r="A14" s="23" t="s">
        <v>49</v>
      </c>
      <c r="B14" s="18" t="s">
        <v>36</v>
      </c>
      <c r="C14" s="15">
        <v>20000</v>
      </c>
    </row>
    <row r="15" spans="1:3" ht="18.75" customHeight="1">
      <c r="A15" s="24" t="s">
        <v>50</v>
      </c>
      <c r="B15" s="19" t="s">
        <v>36</v>
      </c>
      <c r="C15" s="12">
        <v>13000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거래명세서</vt:lpstr>
      <vt:lpstr>상품정보</vt:lpstr>
      <vt:lpstr>상품명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cp:lastPrinted>2018-12-13T14:49:54Z</cp:lastPrinted>
  <dcterms:created xsi:type="dcterms:W3CDTF">2018-12-13T14:18:21Z</dcterms:created>
  <dcterms:modified xsi:type="dcterms:W3CDTF">2019-02-01T01:03:03Z</dcterms:modified>
</cp:coreProperties>
</file>