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-yonghun/Study/Data_analysis/직장인을_위한_실무_엑셀/Chapter02/Section06/"/>
    </mc:Choice>
  </mc:AlternateContent>
  <xr:revisionPtr revIDLastSave="0" documentId="13_ncr:1_{A99F3E53-3774-A241-AD4E-F5A507B33CE5}" xr6:coauthVersionLast="47" xr6:coauthVersionMax="47" xr10:uidLastSave="{00000000-0000-0000-0000-000000000000}"/>
  <bookViews>
    <workbookView xWindow="0" yWindow="500" windowWidth="38400" windowHeight="21100" activeTab="1" xr2:uid="{273EEF62-9F78-412A-B9F5-B5F11D5F1215}"/>
  </bookViews>
  <sheets>
    <sheet name="IF함수" sheetId="1" r:id="rId1"/>
    <sheet name="VLOOKUP함수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7" i="2" l="1"/>
  <c r="J8" i="2"/>
  <c r="J9" i="2"/>
  <c r="J10" i="2"/>
  <c r="J11" i="2"/>
  <c r="J12" i="2"/>
  <c r="J6" i="2"/>
  <c r="K7" i="1" a="1"/>
  <c r="K7" i="1" s="1"/>
  <c r="K8" i="1" a="1"/>
  <c r="K8" i="1" s="1"/>
  <c r="K9" i="1" a="1"/>
  <c r="K9" i="1" s="1"/>
  <c r="K10" i="1" a="1"/>
  <c r="K10" i="1" s="1"/>
  <c r="K11" i="1" a="1"/>
  <c r="K11" i="1"/>
  <c r="K12" i="1" a="1"/>
  <c r="K12" i="1" s="1"/>
  <c r="K6" i="1" a="1"/>
  <c r="K6" i="1" s="1"/>
  <c r="J7" i="1"/>
  <c r="J8" i="1"/>
  <c r="J9" i="1"/>
  <c r="J10" i="1"/>
  <c r="I12" i="2"/>
  <c r="I11" i="2"/>
  <c r="I10" i="2"/>
  <c r="I9" i="2"/>
  <c r="I8" i="2"/>
  <c r="I7" i="2"/>
  <c r="I6" i="2"/>
  <c r="I12" i="1"/>
  <c r="J12" i="1" s="1"/>
  <c r="I11" i="1"/>
  <c r="J11" i="1" s="1"/>
  <c r="I10" i="1"/>
  <c r="I9" i="1"/>
  <c r="I8" i="1"/>
  <c r="I7" i="1"/>
  <c r="I6" i="1"/>
  <c r="J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<sst xmlns="http://schemas.openxmlformats.org/spreadsheetml/2006/main" count="49" uniqueCount="25">
  <si>
    <t>지점별 매출 실적에 따른 성과급 지급 내역</t>
    <phoneticPr fontId="2" type="noConversion"/>
  </si>
  <si>
    <t>[성과급 지급 조건]</t>
    <phoneticPr fontId="2" type="noConversion"/>
  </si>
  <si>
    <t>300미만</t>
    <phoneticPr fontId="2" type="noConversion"/>
  </si>
  <si>
    <t>300~400미만</t>
    <phoneticPr fontId="2" type="noConversion"/>
  </si>
  <si>
    <t>지점</t>
    <phoneticPr fontId="2" type="noConversion"/>
  </si>
  <si>
    <t>1월</t>
  </si>
  <si>
    <t>2월</t>
  </si>
  <si>
    <t>3월</t>
  </si>
  <si>
    <t>4월</t>
  </si>
  <si>
    <t>5월</t>
  </si>
  <si>
    <t>6월</t>
  </si>
  <si>
    <t>매출총계</t>
    <phoneticPr fontId="2" type="noConversion"/>
  </si>
  <si>
    <t>실적평가</t>
  </si>
  <si>
    <t>400~500미만</t>
    <phoneticPr fontId="2" type="noConversion"/>
  </si>
  <si>
    <t>서울지점</t>
    <phoneticPr fontId="2" type="noConversion"/>
  </si>
  <si>
    <t>500~600미만</t>
    <phoneticPr fontId="2" type="noConversion"/>
  </si>
  <si>
    <t>인천지점</t>
    <phoneticPr fontId="2" type="noConversion"/>
  </si>
  <si>
    <t>600이상</t>
    <phoneticPr fontId="2" type="noConversion"/>
  </si>
  <si>
    <t>광주지점</t>
    <phoneticPr fontId="2" type="noConversion"/>
  </si>
  <si>
    <t>대전지점</t>
    <phoneticPr fontId="2" type="noConversion"/>
  </si>
  <si>
    <t>부산지점</t>
    <phoneticPr fontId="2" type="noConversion"/>
  </si>
  <si>
    <t>목포지점</t>
    <phoneticPr fontId="2" type="noConversion"/>
  </si>
  <si>
    <t>서산지점</t>
    <phoneticPr fontId="2" type="noConversion"/>
  </si>
  <si>
    <t>성과급</t>
    <phoneticPr fontId="2" type="noConversion"/>
  </si>
  <si>
    <t>지급율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</si>
</sst>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name val="맑은 고딕"/>
      <family val="3"/>
      <charset val="129"/>
      <scheme val="major"/>
    </font>
    <font>
      <b/>
      <sz val="16"/>
      <name val="돋움"/>
      <family val="3"/>
      <charset val="129"/>
    </font>
    <font>
      <sz val="10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theme="3"/>
      </left>
      <right style="hair">
        <color theme="3"/>
      </right>
      <top style="hair">
        <color theme="3"/>
      </top>
      <bottom style="hair">
        <color theme="3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0" fillId="0" borderId="3" xfId="0" applyBorder="1" applyAlignment="1">
      <alignment horizontal="left" vertical="center"/>
    </xf>
    <xf numFmtId="9" fontId="0" fillId="0" borderId="3" xfId="0" applyNumberFormat="1" applyBorder="1">
      <alignment vertical="center"/>
    </xf>
    <xf numFmtId="0" fontId="5" fillId="0" borderId="0" xfId="0" applyFont="1">
      <alignment vertical="center"/>
    </xf>
    <xf numFmtId="0" fontId="1" fillId="2" borderId="4" xfId="1" applyBorder="1" applyAlignment="1">
      <alignment horizontal="center"/>
    </xf>
    <xf numFmtId="0" fontId="6" fillId="2" borderId="4" xfId="1" applyFon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7" fillId="0" borderId="3" xfId="1" applyFont="1" applyFill="1" applyBorder="1" applyAlignment="1">
      <alignment horizontal="left"/>
    </xf>
    <xf numFmtId="0" fontId="0" fillId="3" borderId="3" xfId="0" applyFill="1" applyBorder="1">
      <alignment vertical="center"/>
    </xf>
    <xf numFmtId="0" fontId="0" fillId="0" borderId="3" xfId="0" applyBorder="1">
      <alignment vertical="center"/>
    </xf>
    <xf numFmtId="0" fontId="3" fillId="0" borderId="1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9" fontId="0" fillId="0" borderId="4" xfId="0" applyNumberFormat="1" applyBorder="1" applyAlignment="1">
      <alignment horizontal="center" vertical="center"/>
    </xf>
    <xf numFmtId="9" fontId="0" fillId="0" borderId="4" xfId="2" applyFont="1" applyBorder="1" applyAlignment="1">
      <alignment horizontal="center" vertical="center"/>
    </xf>
  </cellXfs>
  <cellStyles count="3">
    <cellStyle name="강조색1" xfId="1" builtinId="29"/>
    <cellStyle name="백분율" xfId="2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A45E5-6791-4A53-8A30-A5ECA87A35B3}">
  <dimension ref="B1:N12"/>
  <sheetViews>
    <sheetView zoomScale="157" workbookViewId="0">
      <selection activeCell="H18" sqref="H18"/>
    </sheetView>
  </sheetViews>
  <sheetFormatPr baseColWidth="10" defaultColWidth="8.83203125" defaultRowHeight="18.75" customHeight="1"/>
  <cols>
    <col min="1" max="1" width="2" customWidth="1"/>
    <col min="2" max="2" width="12" customWidth="1"/>
    <col min="3" max="8" width="6.6640625" customWidth="1"/>
    <col min="12" max="12" width="21" customWidth="1"/>
    <col min="13" max="13" width="12.83203125" bestFit="1" customWidth="1"/>
  </cols>
  <sheetData>
    <row r="1" spans="2:14" ht="11.25" customHeight="1"/>
    <row r="2" spans="2:14" ht="24.75" customHeight="1" thickBot="1">
      <c r="B2" s="12" t="s">
        <v>0</v>
      </c>
      <c r="C2" s="12"/>
      <c r="D2" s="12"/>
      <c r="E2" s="12"/>
      <c r="F2" s="12"/>
      <c r="G2" s="12"/>
      <c r="H2" s="12"/>
      <c r="I2" s="12"/>
      <c r="J2" s="12"/>
      <c r="K2" s="14"/>
      <c r="M2" s="13" t="s">
        <v>1</v>
      </c>
      <c r="N2" s="13"/>
    </row>
    <row r="3" spans="2:14" ht="18.75" customHeight="1" thickTop="1">
      <c r="B3" s="1"/>
      <c r="C3" s="2"/>
      <c r="E3" s="2"/>
      <c r="F3" s="2"/>
      <c r="G3" s="2"/>
      <c r="H3" s="2"/>
      <c r="I3" s="2"/>
      <c r="J3" s="2"/>
      <c r="K3" s="2"/>
      <c r="M3" s="3" t="s">
        <v>2</v>
      </c>
      <c r="N3" s="4">
        <v>0</v>
      </c>
    </row>
    <row r="4" spans="2:14" ht="18.75" customHeight="1">
      <c r="B4" s="5"/>
      <c r="M4" s="3" t="s">
        <v>3</v>
      </c>
      <c r="N4" s="4">
        <v>0.5</v>
      </c>
    </row>
    <row r="5" spans="2:14" ht="18.75" customHeight="1">
      <c r="B5" s="6" t="s">
        <v>4</v>
      </c>
      <c r="C5" s="7" t="s">
        <v>5</v>
      </c>
      <c r="D5" s="7" t="s">
        <v>6</v>
      </c>
      <c r="E5" s="7" t="s">
        <v>7</v>
      </c>
      <c r="F5" s="7" t="s">
        <v>8</v>
      </c>
      <c r="G5" s="7" t="s">
        <v>9</v>
      </c>
      <c r="H5" s="7" t="s">
        <v>10</v>
      </c>
      <c r="I5" s="7" t="s">
        <v>11</v>
      </c>
      <c r="J5" s="7" t="s">
        <v>12</v>
      </c>
      <c r="K5" s="7" t="s">
        <v>12</v>
      </c>
      <c r="M5" s="3" t="s">
        <v>13</v>
      </c>
      <c r="N5" s="4">
        <v>1</v>
      </c>
    </row>
    <row r="6" spans="2:14" ht="18.75" customHeight="1">
      <c r="B6" s="8" t="s">
        <v>14</v>
      </c>
      <c r="C6" s="8">
        <v>50</v>
      </c>
      <c r="D6" s="8">
        <v>25</v>
      </c>
      <c r="E6" s="8">
        <v>30</v>
      </c>
      <c r="F6" s="8">
        <v>80</v>
      </c>
      <c r="G6" s="8">
        <v>90</v>
      </c>
      <c r="H6" s="8">
        <v>100</v>
      </c>
      <c r="I6" s="8">
        <f>SUM(C6:H6)</f>
        <v>375</v>
      </c>
      <c r="J6" s="15">
        <f>IF( I6&lt;300, 0%, IF(I6&lt;400, 50%, IF(I6&lt;500, 100%, IF(I6&lt;600, 150%, 200%))))</f>
        <v>0.5</v>
      </c>
      <c r="K6" s="15" cm="1">
        <f t="array" ref="K6">_xlfn.IFS(I6&gt;=600, 200%, I6&gt;=500, 150%, I6&gt;=400, 100%, I6&gt;=300, 50%,  1, 0%)</f>
        <v>0.5</v>
      </c>
      <c r="M6" s="3" t="s">
        <v>15</v>
      </c>
      <c r="N6" s="4">
        <v>1.5</v>
      </c>
    </row>
    <row r="7" spans="2:14" ht="18.75" customHeight="1">
      <c r="B7" s="8" t="s">
        <v>16</v>
      </c>
      <c r="C7" s="8">
        <v>60</v>
      </c>
      <c r="D7" s="8">
        <v>50</v>
      </c>
      <c r="E7" s="8">
        <v>80</v>
      </c>
      <c r="F7" s="8">
        <v>30</v>
      </c>
      <c r="G7" s="8">
        <v>115</v>
      </c>
      <c r="H7" s="8">
        <v>138</v>
      </c>
      <c r="I7" s="8">
        <f t="shared" ref="I7:I12" si="0">SUM(C7:H7)</f>
        <v>473</v>
      </c>
      <c r="J7" s="15">
        <f t="shared" ref="J7:K12" si="1">IF( I7&lt;300, 0%, IF(I7&lt;400, 50%, IF(I7&lt;500, 100%, IF(I7&lt;600, 150%, 200%))))</f>
        <v>1</v>
      </c>
      <c r="K7" s="15" cm="1">
        <f t="array" ref="K7">_xlfn.IFS(I7&gt;=600, 200%, I7&gt;=500, 150%, I7&gt;=400, 100%, I7&gt;=300, 50%,  1, 0%)</f>
        <v>1</v>
      </c>
      <c r="M7" s="9" t="s">
        <v>17</v>
      </c>
      <c r="N7" s="4">
        <v>2</v>
      </c>
    </row>
    <row r="8" spans="2:14" ht="18.75" customHeight="1">
      <c r="B8" s="8" t="s">
        <v>18</v>
      </c>
      <c r="C8" s="8">
        <v>70</v>
      </c>
      <c r="D8" s="8">
        <v>50</v>
      </c>
      <c r="E8" s="8">
        <v>75</v>
      </c>
      <c r="F8" s="8">
        <v>77</v>
      </c>
      <c r="G8" s="8">
        <v>62</v>
      </c>
      <c r="H8" s="8">
        <v>82</v>
      </c>
      <c r="I8" s="8">
        <f t="shared" si="0"/>
        <v>416</v>
      </c>
      <c r="J8" s="15">
        <f t="shared" si="1"/>
        <v>1</v>
      </c>
      <c r="K8" s="15" cm="1">
        <f t="array" ref="K8">_xlfn.IFS(I8&gt;=600, 200%, I8&gt;=500, 150%, I8&gt;=400, 100%, I8&gt;=300, 50%,  1, 0%)</f>
        <v>1</v>
      </c>
    </row>
    <row r="9" spans="2:14" ht="18.75" customHeight="1">
      <c r="B9" s="8" t="s">
        <v>19</v>
      </c>
      <c r="C9" s="8">
        <v>77</v>
      </c>
      <c r="D9" s="8">
        <v>67</v>
      </c>
      <c r="E9" s="8">
        <v>99</v>
      </c>
      <c r="F9" s="8">
        <v>87</v>
      </c>
      <c r="G9" s="8">
        <v>100</v>
      </c>
      <c r="H9" s="8">
        <v>71</v>
      </c>
      <c r="I9" s="8">
        <f t="shared" si="0"/>
        <v>501</v>
      </c>
      <c r="J9" s="15">
        <f t="shared" si="1"/>
        <v>1.5</v>
      </c>
      <c r="K9" s="15" cm="1">
        <f t="array" ref="K9">_xlfn.IFS(I9&gt;=600, 200%, I9&gt;=500, 150%, I9&gt;=400, 100%, I9&gt;=300, 50%,  1, 0%)</f>
        <v>1.5</v>
      </c>
    </row>
    <row r="10" spans="2:14" ht="18.75" customHeight="1">
      <c r="B10" s="8" t="s">
        <v>20</v>
      </c>
      <c r="C10" s="8">
        <v>87</v>
      </c>
      <c r="D10" s="8">
        <v>88</v>
      </c>
      <c r="E10" s="8">
        <v>89</v>
      </c>
      <c r="F10" s="8">
        <v>85</v>
      </c>
      <c r="G10" s="8">
        <v>59</v>
      </c>
      <c r="H10" s="8">
        <v>50</v>
      </c>
      <c r="I10" s="8">
        <f t="shared" si="0"/>
        <v>458</v>
      </c>
      <c r="J10" s="15">
        <f t="shared" si="1"/>
        <v>1</v>
      </c>
      <c r="K10" s="15" cm="1">
        <f t="array" ref="K10">_xlfn.IFS(I10&gt;=600, 200%, I10&gt;=500, 150%, I10&gt;=400, 100%, I10&gt;=300, 50%,  1, 0%)</f>
        <v>1</v>
      </c>
    </row>
    <row r="11" spans="2:14" ht="18.75" customHeight="1">
      <c r="B11" s="8" t="s">
        <v>21</v>
      </c>
      <c r="C11" s="8">
        <v>96</v>
      </c>
      <c r="D11" s="8">
        <v>92</v>
      </c>
      <c r="E11" s="8">
        <v>91</v>
      </c>
      <c r="F11" s="8">
        <v>79</v>
      </c>
      <c r="G11" s="8">
        <v>97</v>
      </c>
      <c r="H11" s="8">
        <v>76</v>
      </c>
      <c r="I11" s="8">
        <f t="shared" si="0"/>
        <v>531</v>
      </c>
      <c r="J11" s="15">
        <f t="shared" si="1"/>
        <v>1.5</v>
      </c>
      <c r="K11" s="15" cm="1">
        <f t="array" ref="K11">_xlfn.IFS(I11&gt;=600, 200%, I11&gt;=500, 150%, I11&gt;=400, 100%, I11&gt;=300, 50%,  1, 0%)</f>
        <v>1.5</v>
      </c>
    </row>
    <row r="12" spans="2:14" ht="18.75" customHeight="1">
      <c r="B12" s="8" t="s">
        <v>22</v>
      </c>
      <c r="C12" s="8">
        <v>100</v>
      </c>
      <c r="D12" s="8">
        <v>90</v>
      </c>
      <c r="E12" s="8">
        <v>98</v>
      </c>
      <c r="F12" s="8">
        <v>130</v>
      </c>
      <c r="G12" s="8">
        <v>100</v>
      </c>
      <c r="H12" s="8">
        <v>86</v>
      </c>
      <c r="I12" s="8">
        <f t="shared" si="0"/>
        <v>604</v>
      </c>
      <c r="J12" s="15">
        <f t="shared" si="1"/>
        <v>2</v>
      </c>
      <c r="K12" s="15" cm="1">
        <f t="array" ref="K12">_xlfn.IFS(I12&gt;=600, 200%, I12&gt;=500, 150%, I12&gt;=400, 100%, I12&gt;=300, 50%,  1, 0%)</f>
        <v>2</v>
      </c>
    </row>
  </sheetData>
  <mergeCells count="2">
    <mergeCell ref="B2:J2"/>
    <mergeCell ref="M2:N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11BCB-6884-4F7E-A154-7F22C2D12143}">
  <dimension ref="B1:M16"/>
  <sheetViews>
    <sheetView tabSelected="1" topLeftCell="A2" zoomScale="159" workbookViewId="0">
      <selection activeCell="F16" sqref="F16"/>
    </sheetView>
  </sheetViews>
  <sheetFormatPr baseColWidth="10" defaultColWidth="8.83203125" defaultRowHeight="18.75" customHeight="1"/>
  <cols>
    <col min="1" max="1" width="2" customWidth="1"/>
    <col min="2" max="2" width="12" customWidth="1"/>
    <col min="3" max="8" width="6.6640625" customWidth="1"/>
    <col min="11" max="11" width="10.1640625" customWidth="1"/>
    <col min="12" max="12" width="12.83203125" bestFit="1" customWidth="1"/>
  </cols>
  <sheetData>
    <row r="1" spans="2:13" ht="11.25" customHeight="1"/>
    <row r="2" spans="2:13" ht="24.75" customHeight="1" thickBot="1">
      <c r="B2" s="12" t="s">
        <v>0</v>
      </c>
      <c r="C2" s="12"/>
      <c r="D2" s="12"/>
      <c r="E2" s="12"/>
      <c r="F2" s="12"/>
      <c r="G2" s="12"/>
      <c r="H2" s="12"/>
      <c r="I2" s="12"/>
      <c r="J2" s="12"/>
      <c r="L2" s="13" t="s">
        <v>1</v>
      </c>
      <c r="M2" s="13"/>
    </row>
    <row r="3" spans="2:13" ht="18.75" customHeight="1" thickTop="1">
      <c r="B3" s="1"/>
      <c r="C3" s="2"/>
      <c r="E3" s="2"/>
      <c r="F3" s="2"/>
      <c r="G3" s="2"/>
      <c r="H3" s="2"/>
      <c r="I3" s="2"/>
      <c r="J3" s="2"/>
      <c r="L3" s="3" t="s">
        <v>2</v>
      </c>
      <c r="M3" s="4">
        <v>0</v>
      </c>
    </row>
    <row r="4" spans="2:13" ht="18.75" customHeight="1">
      <c r="B4" s="5"/>
      <c r="L4" s="3" t="s">
        <v>3</v>
      </c>
      <c r="M4" s="4">
        <v>0.5</v>
      </c>
    </row>
    <row r="5" spans="2:13" ht="18.75" customHeight="1">
      <c r="B5" s="6" t="s">
        <v>4</v>
      </c>
      <c r="C5" s="7" t="s">
        <v>5</v>
      </c>
      <c r="D5" s="7" t="s">
        <v>6</v>
      </c>
      <c r="E5" s="7" t="s">
        <v>7</v>
      </c>
      <c r="F5" s="7" t="s">
        <v>8</v>
      </c>
      <c r="G5" s="7" t="s">
        <v>9</v>
      </c>
      <c r="H5" s="7" t="s">
        <v>10</v>
      </c>
      <c r="I5" s="7" t="s">
        <v>11</v>
      </c>
      <c r="J5" s="7" t="s">
        <v>12</v>
      </c>
      <c r="L5" s="3" t="s">
        <v>13</v>
      </c>
      <c r="M5" s="4">
        <v>1</v>
      </c>
    </row>
    <row r="6" spans="2:13" ht="18.75" customHeight="1">
      <c r="B6" s="8" t="s">
        <v>14</v>
      </c>
      <c r="C6" s="8">
        <v>50</v>
      </c>
      <c r="D6" s="8">
        <v>25</v>
      </c>
      <c r="E6" s="8">
        <v>30</v>
      </c>
      <c r="F6" s="8">
        <v>80</v>
      </c>
      <c r="G6" s="8">
        <v>90</v>
      </c>
      <c r="H6" s="8">
        <v>100</v>
      </c>
      <c r="I6" s="8">
        <f>SUM(C6:H6)</f>
        <v>375</v>
      </c>
      <c r="J6" s="16">
        <f>VLOOKUP(I6, $L$12:$M$16, 2)</f>
        <v>0.5</v>
      </c>
      <c r="L6" s="3" t="s">
        <v>15</v>
      </c>
      <c r="M6" s="4">
        <v>1.5</v>
      </c>
    </row>
    <row r="7" spans="2:13" ht="18.75" customHeight="1">
      <c r="B7" s="8" t="s">
        <v>16</v>
      </c>
      <c r="C7" s="8">
        <v>60</v>
      </c>
      <c r="D7" s="8">
        <v>50</v>
      </c>
      <c r="E7" s="8">
        <v>80</v>
      </c>
      <c r="F7" s="8">
        <v>30</v>
      </c>
      <c r="G7" s="8">
        <v>115</v>
      </c>
      <c r="H7" s="8">
        <v>138</v>
      </c>
      <c r="I7" s="8">
        <f t="shared" ref="I7:I12" si="0">SUM(C7:H7)</f>
        <v>473</v>
      </c>
      <c r="J7" s="16">
        <f t="shared" ref="J7:J12" si="1">VLOOKUP(I7, $L$12:$M$16, 2)</f>
        <v>1</v>
      </c>
      <c r="L7" s="9" t="s">
        <v>17</v>
      </c>
      <c r="M7" s="4">
        <v>2</v>
      </c>
    </row>
    <row r="8" spans="2:13" ht="18.75" customHeight="1">
      <c r="B8" s="8" t="s">
        <v>18</v>
      </c>
      <c r="C8" s="8">
        <v>70</v>
      </c>
      <c r="D8" s="8">
        <v>50</v>
      </c>
      <c r="E8" s="8">
        <v>75</v>
      </c>
      <c r="F8" s="8">
        <v>77</v>
      </c>
      <c r="G8" s="8">
        <v>62</v>
      </c>
      <c r="H8" s="8">
        <v>82</v>
      </c>
      <c r="I8" s="8">
        <f t="shared" si="0"/>
        <v>416</v>
      </c>
      <c r="J8" s="16">
        <f t="shared" si="1"/>
        <v>1</v>
      </c>
    </row>
    <row r="9" spans="2:13" ht="18.75" customHeight="1">
      <c r="B9" s="8" t="s">
        <v>19</v>
      </c>
      <c r="C9" s="8">
        <v>77</v>
      </c>
      <c r="D9" s="8">
        <v>67</v>
      </c>
      <c r="E9" s="8">
        <v>99</v>
      </c>
      <c r="F9" s="8">
        <v>87</v>
      </c>
      <c r="G9" s="8">
        <v>100</v>
      </c>
      <c r="H9" s="8">
        <v>71</v>
      </c>
      <c r="I9" s="8">
        <f t="shared" si="0"/>
        <v>501</v>
      </c>
      <c r="J9" s="16">
        <f t="shared" si="1"/>
        <v>1.5</v>
      </c>
    </row>
    <row r="10" spans="2:13" ht="18.75" customHeight="1">
      <c r="B10" s="8" t="s">
        <v>20</v>
      </c>
      <c r="C10" s="8">
        <v>87</v>
      </c>
      <c r="D10" s="8">
        <v>88</v>
      </c>
      <c r="E10" s="8">
        <v>89</v>
      </c>
      <c r="F10" s="8">
        <v>85</v>
      </c>
      <c r="G10" s="8">
        <v>59</v>
      </c>
      <c r="H10" s="8">
        <v>50</v>
      </c>
      <c r="I10" s="8">
        <f t="shared" si="0"/>
        <v>458</v>
      </c>
      <c r="J10" s="16">
        <f t="shared" si="1"/>
        <v>1</v>
      </c>
    </row>
    <row r="11" spans="2:13" ht="18.75" customHeight="1">
      <c r="B11" s="8" t="s">
        <v>21</v>
      </c>
      <c r="C11" s="8">
        <v>96</v>
      </c>
      <c r="D11" s="8">
        <v>92</v>
      </c>
      <c r="E11" s="8">
        <v>91</v>
      </c>
      <c r="F11" s="8">
        <v>79</v>
      </c>
      <c r="G11" s="8">
        <v>97</v>
      </c>
      <c r="H11" s="8">
        <v>76</v>
      </c>
      <c r="I11" s="8">
        <f t="shared" si="0"/>
        <v>531</v>
      </c>
      <c r="J11" s="16">
        <f t="shared" si="1"/>
        <v>1.5</v>
      </c>
      <c r="L11" s="10" t="s">
        <v>23</v>
      </c>
      <c r="M11" s="10" t="s">
        <v>24</v>
      </c>
    </row>
    <row r="12" spans="2:13" ht="18.75" customHeight="1">
      <c r="B12" s="8" t="s">
        <v>22</v>
      </c>
      <c r="C12" s="8">
        <v>100</v>
      </c>
      <c r="D12" s="8">
        <v>90</v>
      </c>
      <c r="E12" s="8">
        <v>98</v>
      </c>
      <c r="F12" s="8">
        <v>130</v>
      </c>
      <c r="G12" s="8">
        <v>100</v>
      </c>
      <c r="H12" s="8">
        <v>86</v>
      </c>
      <c r="I12" s="8">
        <f t="shared" si="0"/>
        <v>604</v>
      </c>
      <c r="J12" s="16">
        <f t="shared" si="1"/>
        <v>2</v>
      </c>
      <c r="L12" s="11">
        <v>0</v>
      </c>
      <c r="M12" s="11">
        <v>0</v>
      </c>
    </row>
    <row r="13" spans="2:13" ht="18.75" customHeight="1">
      <c r="L13" s="11">
        <v>300</v>
      </c>
      <c r="M13" s="4">
        <v>0.5</v>
      </c>
    </row>
    <row r="14" spans="2:13" ht="18.75" customHeight="1">
      <c r="L14" s="11">
        <v>400</v>
      </c>
      <c r="M14" s="4">
        <v>1</v>
      </c>
    </row>
    <row r="15" spans="2:13" ht="18.75" customHeight="1">
      <c r="L15" s="11">
        <v>500</v>
      </c>
      <c r="M15" s="4">
        <v>1.5</v>
      </c>
    </row>
    <row r="16" spans="2:13" ht="18.75" customHeight="1">
      <c r="L16" s="11">
        <v>600</v>
      </c>
      <c r="M16" s="4">
        <v>2</v>
      </c>
    </row>
  </sheetData>
  <mergeCells count="2">
    <mergeCell ref="B2:J2"/>
    <mergeCell ref="L2:M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IF함수</vt:lpstr>
      <vt:lpstr>VLOOKUP함수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선양미</dc:creator>
  <cp:lastModifiedBy>Microsoft Office User</cp:lastModifiedBy>
  <dcterms:created xsi:type="dcterms:W3CDTF">2018-12-10T10:49:01Z</dcterms:created>
  <dcterms:modified xsi:type="dcterms:W3CDTF">2023-03-11T05:37:07Z</dcterms:modified>
</cp:coreProperties>
</file>