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Excel_함수_매크로_실무_적용/총무경리/매입매출장 연습/"/>
    </mc:Choice>
  </mc:AlternateContent>
  <xr:revisionPtr revIDLastSave="0" documentId="13_ncr:1_{B363A154-92FF-4B4F-8DF6-7DCC5DEF0C03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매입매출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5" i="1" l="1"/>
  <c r="AF35" i="1"/>
  <c r="AF34" i="1"/>
  <c r="AK34" i="1"/>
  <c r="AP34" i="1"/>
  <c r="AA34" i="1"/>
  <c r="V35" i="1"/>
  <c r="V3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4" i="1"/>
  <c r="AF5" i="1"/>
  <c r="AK5" i="1"/>
  <c r="AF6" i="1"/>
  <c r="AK6" i="1"/>
  <c r="AF7" i="1"/>
  <c r="AK7" i="1"/>
  <c r="AF8" i="1"/>
  <c r="AK8" i="1"/>
  <c r="AF9" i="1"/>
  <c r="AK9" i="1"/>
  <c r="AF10" i="1"/>
  <c r="AK10" i="1"/>
  <c r="AF11" i="1"/>
  <c r="AK11" i="1"/>
  <c r="AF12" i="1"/>
  <c r="AK12" i="1"/>
  <c r="AF13" i="1"/>
  <c r="AK13" i="1"/>
  <c r="AF14" i="1"/>
  <c r="AK14" i="1"/>
  <c r="AF15" i="1"/>
  <c r="AK15" i="1"/>
  <c r="AF16" i="1"/>
  <c r="AK16" i="1"/>
  <c r="AF17" i="1"/>
  <c r="AK17" i="1"/>
  <c r="AF18" i="1"/>
  <c r="AK18" i="1"/>
  <c r="AF19" i="1"/>
  <c r="AK19" i="1"/>
  <c r="AF20" i="1"/>
  <c r="AK20" i="1"/>
  <c r="AF21" i="1"/>
  <c r="AK21" i="1"/>
  <c r="AF22" i="1"/>
  <c r="AK22" i="1"/>
  <c r="AF23" i="1"/>
  <c r="AK23" i="1"/>
  <c r="AF24" i="1"/>
  <c r="AK24" i="1"/>
  <c r="AF25" i="1"/>
  <c r="AK25" i="1"/>
  <c r="AF26" i="1"/>
  <c r="AK26" i="1"/>
  <c r="AF27" i="1"/>
  <c r="AK27" i="1"/>
  <c r="AF28" i="1"/>
  <c r="AK28" i="1"/>
  <c r="AF29" i="1"/>
  <c r="AK29" i="1"/>
  <c r="AF30" i="1"/>
  <c r="AK30" i="1"/>
  <c r="AF31" i="1"/>
  <c r="AK31" i="1"/>
  <c r="AF32" i="1"/>
  <c r="AK32" i="1"/>
  <c r="AF33" i="1"/>
  <c r="AK3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K4" i="1"/>
  <c r="AA4" i="1"/>
  <c r="AF4" i="1" l="1"/>
</calcChain>
</file>

<file path=xl/sharedStrings.xml><?xml version="1.0" encoding="utf-8"?>
<sst xmlns="http://schemas.openxmlformats.org/spreadsheetml/2006/main" count="37" uniqueCount="33">
  <si>
    <t>매 입 매 출 장</t>
    <phoneticPr fontId="1" type="noConversion"/>
  </si>
  <si>
    <t>구일문구</t>
    <phoneticPr fontId="1" type="noConversion"/>
  </si>
  <si>
    <t>바인더</t>
    <phoneticPr fontId="1" type="noConversion"/>
  </si>
  <si>
    <t>성진상사</t>
    <phoneticPr fontId="1" type="noConversion"/>
  </si>
  <si>
    <t>모니터</t>
    <phoneticPr fontId="1" type="noConversion"/>
  </si>
  <si>
    <t>동성물류</t>
    <phoneticPr fontId="1" type="noConversion"/>
  </si>
  <si>
    <t>폴더</t>
    <phoneticPr fontId="1" type="noConversion"/>
  </si>
  <si>
    <t>첨단미디어</t>
    <phoneticPr fontId="1" type="noConversion"/>
  </si>
  <si>
    <t>스피커</t>
    <phoneticPr fontId="1" type="noConversion"/>
  </si>
  <si>
    <t>수량</t>
    <phoneticPr fontId="1" type="noConversion"/>
  </si>
  <si>
    <t>단가</t>
    <phoneticPr fontId="1" type="noConversion"/>
  </si>
  <si>
    <t>금액</t>
    <phoneticPr fontId="1" type="noConversion"/>
  </si>
  <si>
    <t>세액</t>
    <phoneticPr fontId="1" type="noConversion"/>
  </si>
  <si>
    <t>거래내역</t>
    <phoneticPr fontId="1" type="noConversion"/>
  </si>
  <si>
    <t>매입/매출</t>
    <phoneticPr fontId="1" type="noConversion"/>
  </si>
  <si>
    <t>합  계</t>
    <phoneticPr fontId="1" type="noConversion"/>
  </si>
  <si>
    <t>매입건수</t>
    <phoneticPr fontId="1" type="noConversion"/>
  </si>
  <si>
    <t>매출건수</t>
    <phoneticPr fontId="1" type="noConversion"/>
  </si>
  <si>
    <t>매입총액</t>
    <phoneticPr fontId="1" type="noConversion"/>
  </si>
  <si>
    <t>매출총액</t>
    <phoneticPr fontId="1" type="noConversion"/>
  </si>
  <si>
    <t>구일문구</t>
    <phoneticPr fontId="1" type="noConversion"/>
  </si>
  <si>
    <t>토너</t>
    <phoneticPr fontId="1" type="noConversion"/>
  </si>
  <si>
    <t>동일교역</t>
    <phoneticPr fontId="1" type="noConversion"/>
  </si>
  <si>
    <t>복사용지</t>
    <phoneticPr fontId="1" type="noConversion"/>
  </si>
  <si>
    <t>년  월  일</t>
    <phoneticPr fontId="1" type="noConversion"/>
  </si>
  <si>
    <t>공급자
(구입자)</t>
    <phoneticPr fontId="1" type="noConversion"/>
  </si>
  <si>
    <t>품   명</t>
    <phoneticPr fontId="1" type="noConversion"/>
  </si>
  <si>
    <t>매입액</t>
    <phoneticPr fontId="1" type="noConversion"/>
  </si>
  <si>
    <t>매출액</t>
    <phoneticPr fontId="1" type="noConversion"/>
  </si>
  <si>
    <t>매입</t>
  </si>
  <si>
    <t>매출</t>
  </si>
  <si>
    <t>매입</t>
    <phoneticPr fontId="1" type="noConversion"/>
  </si>
  <si>
    <t>매출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</si>
</sst>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0"/>
  </numFmts>
  <fonts count="9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</font>
    <font>
      <sz val="12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 applyAlignment="1" applyProtection="1"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6" fillId="0" borderId="9" xfId="0" applyFont="1" applyBorder="1" applyAlignment="1" applyProtection="1">
      <alignment horizontal="center" vertical="center" shrinkToFit="1"/>
      <protection locked="0"/>
    </xf>
    <xf numFmtId="0" fontId="6" fillId="0" borderId="10" xfId="0" applyFont="1" applyBorder="1" applyAlignment="1" applyProtection="1">
      <alignment horizontal="center" vertical="center" shrinkToFit="1"/>
      <protection locked="0"/>
    </xf>
    <xf numFmtId="0" fontId="6" fillId="0" borderId="3" xfId="0" applyFont="1" applyBorder="1" applyAlignment="1" applyProtection="1">
      <alignment horizontal="center" vertical="center" shrinkToFit="1"/>
      <protection locked="0"/>
    </xf>
    <xf numFmtId="0" fontId="6" fillId="0" borderId="7" xfId="0" applyFont="1" applyBorder="1" applyAlignment="1" applyProtection="1">
      <alignment horizontal="center" vertical="center" shrinkToFit="1"/>
      <protection locked="0"/>
    </xf>
    <xf numFmtId="176" fontId="4" fillId="0" borderId="1" xfId="0" applyNumberFormat="1" applyFont="1" applyBorder="1" applyAlignment="1" applyProtection="1">
      <alignment horizontal="center"/>
      <protection locked="0"/>
    </xf>
    <xf numFmtId="176" fontId="3" fillId="0" borderId="1" xfId="0" applyNumberFormat="1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right"/>
      <protection locked="0"/>
    </xf>
    <xf numFmtId="0" fontId="4" fillId="0" borderId="1" xfId="0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wrapText="1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176" fontId="3" fillId="0" borderId="1" xfId="0" applyNumberFormat="1" applyFont="1" applyBorder="1" applyAlignment="1" applyProtection="1">
      <alignment horizontal="right" shrinkToFit="1"/>
      <protection hidden="1"/>
    </xf>
    <xf numFmtId="176" fontId="3" fillId="0" borderId="1" xfId="0" applyNumberFormat="1" applyFont="1" applyBorder="1" applyAlignment="1" applyProtection="1">
      <alignment horizontal="right" shrinkToFit="1"/>
      <protection locked="0"/>
    </xf>
    <xf numFmtId="176" fontId="3" fillId="0" borderId="1" xfId="0" applyNumberFormat="1" applyFont="1" applyBorder="1" applyAlignment="1">
      <alignment horizontal="right" shrinkToFit="1"/>
    </xf>
    <xf numFmtId="177" fontId="5" fillId="0" borderId="1" xfId="0" applyNumberFormat="1" applyFont="1" applyBorder="1" applyAlignment="1" applyProtection="1">
      <alignment horizontal="center" shrinkToFit="1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54</xdr:col>
          <xdr:colOff>25400</xdr:colOff>
          <xdr:row>1</xdr:row>
          <xdr:rowOff>12700</xdr:rowOff>
        </xdr:from>
        <xdr:to>
          <xdr:col>65</xdr:col>
          <xdr:colOff>12700</xdr:colOff>
          <xdr:row>2</xdr:row>
          <xdr:rowOff>139700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200" b="0" i="0" u="none" strike="noStrike" baseline="0">
                  <a:solidFill>
                    <a:srgbClr val="000000"/>
                  </a:solidFill>
                  <a:latin typeface="맑은 고딕" charset="-127"/>
                  <a:ea typeface="맑은 고딕" charset="-127"/>
                </a:rPr>
                <a:t>인쇄하기</a:t>
              </a:r>
            </a:p>
            <a:p>
              <a:pPr algn="ctr" rtl="0">
                <a:defRPr sz="1000"/>
              </a:pPr>
              <a:endParaRPr lang="ko-KR" altLang="en-US" sz="1200" b="0" i="0" u="none" strike="noStrike" baseline="0">
                <a:solidFill>
                  <a:srgbClr val="000000"/>
                </a:solidFill>
                <a:latin typeface="맑은 고딕" charset="-127"/>
                <a:ea typeface="맑은 고딕" charset="-127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54</xdr:col>
          <xdr:colOff>25400</xdr:colOff>
          <xdr:row>2</xdr:row>
          <xdr:rowOff>254000</xdr:rowOff>
        </xdr:from>
        <xdr:to>
          <xdr:col>65</xdr:col>
          <xdr:colOff>12700</xdr:colOff>
          <xdr:row>4</xdr:row>
          <xdr:rowOff>127000</xdr:rowOff>
        </xdr:to>
        <xdr:sp macro="" textlink="">
          <xdr:nvSpPr>
            <xdr:cNvPr id="1032" name="Button 8" descr="새로작성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ko-KR" altLang="en-US" sz="1200" b="0" i="0" u="none" strike="noStrike" baseline="0">
                  <a:solidFill>
                    <a:srgbClr val="000000"/>
                  </a:solidFill>
                  <a:latin typeface="맑은 고딕" charset="-127"/>
                  <a:ea typeface="맑은 고딕" charset="-127"/>
                </a:rPr>
                <a:t>새로작성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2"/>
  </sheetPr>
  <dimension ref="A1:AY35"/>
  <sheetViews>
    <sheetView showGridLines="0" showZeros="0" tabSelected="1" zoomScale="172" workbookViewId="0">
      <selection activeCell="CC5" sqref="CC5"/>
    </sheetView>
  </sheetViews>
  <sheetFormatPr baseColWidth="10" defaultColWidth="1.83203125" defaultRowHeight="20" customHeight="1"/>
  <cols>
    <col min="1" max="6" width="1.5" style="1" customWidth="1"/>
    <col min="7" max="11" width="1.6640625" style="1" customWidth="1"/>
    <col min="12" max="16" width="1.5" style="1" customWidth="1"/>
    <col min="17" max="21" width="1.33203125" style="1" customWidth="1"/>
    <col min="22" max="51" width="1.6640625" style="1" customWidth="1"/>
    <col min="52" max="16384" width="1.83203125" style="1"/>
  </cols>
  <sheetData>
    <row r="1" spans="1:51" ht="58.5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ht="20" customHeight="1">
      <c r="A2" s="27" t="s">
        <v>24</v>
      </c>
      <c r="B2" s="27"/>
      <c r="C2" s="27"/>
      <c r="D2" s="27"/>
      <c r="E2" s="27"/>
      <c r="F2" s="27"/>
      <c r="G2" s="31" t="s">
        <v>25</v>
      </c>
      <c r="H2" s="27"/>
      <c r="I2" s="27"/>
      <c r="J2" s="27"/>
      <c r="K2" s="27"/>
      <c r="L2" s="27" t="s">
        <v>26</v>
      </c>
      <c r="M2" s="27"/>
      <c r="N2" s="27"/>
      <c r="O2" s="27"/>
      <c r="P2" s="27"/>
      <c r="Q2" s="28" t="s">
        <v>13</v>
      </c>
      <c r="R2" s="29"/>
      <c r="S2" s="29"/>
      <c r="T2" s="29"/>
      <c r="U2" s="29"/>
      <c r="V2" s="29"/>
      <c r="W2" s="29"/>
      <c r="X2" s="29"/>
      <c r="Y2" s="29"/>
      <c r="Z2" s="30"/>
      <c r="AA2" s="28" t="s">
        <v>27</v>
      </c>
      <c r="AB2" s="29"/>
      <c r="AC2" s="29"/>
      <c r="AD2" s="29"/>
      <c r="AE2" s="29"/>
      <c r="AF2" s="29"/>
      <c r="AG2" s="29"/>
      <c r="AH2" s="29"/>
      <c r="AI2" s="29"/>
      <c r="AJ2" s="29"/>
      <c r="AK2" s="27" t="s">
        <v>28</v>
      </c>
      <c r="AL2" s="27"/>
      <c r="AM2" s="27"/>
      <c r="AN2" s="27"/>
      <c r="AO2" s="27"/>
      <c r="AP2" s="27"/>
      <c r="AQ2" s="27"/>
      <c r="AR2" s="27"/>
      <c r="AS2" s="27"/>
      <c r="AT2" s="28"/>
      <c r="AU2" s="17" t="s">
        <v>14</v>
      </c>
      <c r="AV2" s="18"/>
      <c r="AW2" s="18"/>
      <c r="AX2" s="18"/>
      <c r="AY2" s="19"/>
    </row>
    <row r="3" spans="1:51" ht="20" customHeigh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8" t="s">
        <v>9</v>
      </c>
      <c r="R3" s="29"/>
      <c r="S3" s="29"/>
      <c r="T3" s="29"/>
      <c r="U3" s="30"/>
      <c r="V3" s="27" t="s">
        <v>10</v>
      </c>
      <c r="W3" s="27"/>
      <c r="X3" s="27"/>
      <c r="Y3" s="27"/>
      <c r="Z3" s="27"/>
      <c r="AA3" s="28" t="s">
        <v>11</v>
      </c>
      <c r="AB3" s="29"/>
      <c r="AC3" s="29"/>
      <c r="AD3" s="29"/>
      <c r="AE3" s="30"/>
      <c r="AF3" s="27" t="s">
        <v>12</v>
      </c>
      <c r="AG3" s="27"/>
      <c r="AH3" s="27"/>
      <c r="AI3" s="27"/>
      <c r="AJ3" s="27"/>
      <c r="AK3" s="20" t="s">
        <v>11</v>
      </c>
      <c r="AL3" s="21"/>
      <c r="AM3" s="21"/>
      <c r="AN3" s="21"/>
      <c r="AO3" s="22"/>
      <c r="AP3" s="32" t="s">
        <v>12</v>
      </c>
      <c r="AQ3" s="32"/>
      <c r="AR3" s="32"/>
      <c r="AS3" s="32"/>
      <c r="AT3" s="20"/>
      <c r="AU3" s="20"/>
      <c r="AV3" s="21"/>
      <c r="AW3" s="21"/>
      <c r="AX3" s="21"/>
      <c r="AY3" s="22"/>
    </row>
    <row r="4" spans="1:51" ht="20" customHeight="1">
      <c r="A4" s="26">
        <v>20</v>
      </c>
      <c r="B4" s="26"/>
      <c r="C4" s="26">
        <v>1</v>
      </c>
      <c r="D4" s="26"/>
      <c r="E4" s="26">
        <v>2</v>
      </c>
      <c r="F4" s="26"/>
      <c r="G4" s="2" t="s">
        <v>1</v>
      </c>
      <c r="H4" s="2"/>
      <c r="I4" s="2"/>
      <c r="J4" s="2"/>
      <c r="K4" s="2"/>
      <c r="L4" s="2" t="s">
        <v>2</v>
      </c>
      <c r="M4" s="2"/>
      <c r="N4" s="2"/>
      <c r="O4" s="2"/>
      <c r="P4" s="2"/>
      <c r="Q4" s="24">
        <v>10</v>
      </c>
      <c r="R4" s="24"/>
      <c r="S4" s="24"/>
      <c r="T4" s="24"/>
      <c r="U4" s="24"/>
      <c r="V4" s="23">
        <v>12000</v>
      </c>
      <c r="W4" s="23"/>
      <c r="X4" s="23"/>
      <c r="Y4" s="23"/>
      <c r="Z4" s="23"/>
      <c r="AA4" s="25">
        <f>IF(AU4="매입", Q4*V4, "")</f>
        <v>120000</v>
      </c>
      <c r="AB4" s="25"/>
      <c r="AC4" s="25"/>
      <c r="AD4" s="25"/>
      <c r="AE4" s="25"/>
      <c r="AF4" s="23">
        <f>IF(AU4="매입", AA4*0.1, "")</f>
        <v>12000</v>
      </c>
      <c r="AG4" s="23"/>
      <c r="AH4" s="23"/>
      <c r="AI4" s="23"/>
      <c r="AJ4" s="23"/>
      <c r="AK4" s="25" t="str">
        <f>IF(AU4="매출", Q4*V4, "")</f>
        <v/>
      </c>
      <c r="AL4" s="25"/>
      <c r="AM4" s="25"/>
      <c r="AN4" s="25"/>
      <c r="AO4" s="25"/>
      <c r="AP4" s="23" t="str">
        <f>IF(AU4="매출", AK4*0.1, "")</f>
        <v/>
      </c>
      <c r="AQ4" s="23"/>
      <c r="AR4" s="23"/>
      <c r="AS4" s="23"/>
      <c r="AT4" s="23"/>
      <c r="AU4" s="16" t="s">
        <v>29</v>
      </c>
      <c r="AV4" s="16"/>
      <c r="AW4" s="16"/>
      <c r="AX4" s="16"/>
      <c r="AY4" s="16"/>
    </row>
    <row r="5" spans="1:51" ht="20" customHeight="1">
      <c r="A5" s="26">
        <v>20</v>
      </c>
      <c r="B5" s="26"/>
      <c r="C5" s="26">
        <v>1</v>
      </c>
      <c r="D5" s="26"/>
      <c r="E5" s="26">
        <v>4</v>
      </c>
      <c r="F5" s="26"/>
      <c r="G5" s="2" t="s">
        <v>3</v>
      </c>
      <c r="H5" s="2"/>
      <c r="I5" s="2"/>
      <c r="J5" s="2"/>
      <c r="K5" s="2"/>
      <c r="L5" s="2" t="s">
        <v>4</v>
      </c>
      <c r="M5" s="2"/>
      <c r="N5" s="2"/>
      <c r="O5" s="2"/>
      <c r="P5" s="2"/>
      <c r="Q5" s="24">
        <v>5</v>
      </c>
      <c r="R5" s="24"/>
      <c r="S5" s="24"/>
      <c r="T5" s="24"/>
      <c r="U5" s="24"/>
      <c r="V5" s="23">
        <v>450000</v>
      </c>
      <c r="W5" s="23"/>
      <c r="X5" s="23"/>
      <c r="Y5" s="23"/>
      <c r="Z5" s="23"/>
      <c r="AA5" s="25">
        <f t="shared" ref="AA5:AA33" si="0">IF(AU5="매입", Q5*V5, "")</f>
        <v>2250000</v>
      </c>
      <c r="AB5" s="25"/>
      <c r="AC5" s="25"/>
      <c r="AD5" s="25"/>
      <c r="AE5" s="25"/>
      <c r="AF5" s="23">
        <f t="shared" ref="AF5:AF33" si="1">IF(AU5="매입", AA5*0.1, "")</f>
        <v>225000</v>
      </c>
      <c r="AG5" s="23"/>
      <c r="AH5" s="23"/>
      <c r="AI5" s="23"/>
      <c r="AJ5" s="23"/>
      <c r="AK5" s="25" t="str">
        <f t="shared" ref="AK5:AK33" si="2">IF(AU5="매출", Q5*V5, "")</f>
        <v/>
      </c>
      <c r="AL5" s="25"/>
      <c r="AM5" s="25"/>
      <c r="AN5" s="25"/>
      <c r="AO5" s="25"/>
      <c r="AP5" s="23" t="str">
        <f t="shared" ref="AP5:AP33" si="3">IF(AU5="매출", AK5*0.1, "")</f>
        <v/>
      </c>
      <c r="AQ5" s="23"/>
      <c r="AR5" s="23"/>
      <c r="AS5" s="23"/>
      <c r="AT5" s="23"/>
      <c r="AU5" s="16" t="s">
        <v>31</v>
      </c>
      <c r="AV5" s="16"/>
      <c r="AW5" s="16"/>
      <c r="AX5" s="16"/>
      <c r="AY5" s="16"/>
    </row>
    <row r="6" spans="1:51" ht="20" customHeight="1">
      <c r="A6" s="26">
        <v>20</v>
      </c>
      <c r="B6" s="26"/>
      <c r="C6" s="26">
        <v>1</v>
      </c>
      <c r="D6" s="26"/>
      <c r="E6" s="26">
        <v>8</v>
      </c>
      <c r="F6" s="26"/>
      <c r="G6" s="2" t="s">
        <v>5</v>
      </c>
      <c r="H6" s="2"/>
      <c r="I6" s="2"/>
      <c r="J6" s="2"/>
      <c r="K6" s="2"/>
      <c r="L6" s="2" t="s">
        <v>6</v>
      </c>
      <c r="M6" s="2"/>
      <c r="N6" s="2"/>
      <c r="O6" s="2"/>
      <c r="P6" s="2"/>
      <c r="Q6" s="24">
        <v>10</v>
      </c>
      <c r="R6" s="24"/>
      <c r="S6" s="24"/>
      <c r="T6" s="24"/>
      <c r="U6" s="24"/>
      <c r="V6" s="23">
        <v>5000</v>
      </c>
      <c r="W6" s="23"/>
      <c r="X6" s="23"/>
      <c r="Y6" s="23"/>
      <c r="Z6" s="23"/>
      <c r="AA6" s="25" t="str">
        <f t="shared" si="0"/>
        <v/>
      </c>
      <c r="AB6" s="25"/>
      <c r="AC6" s="25"/>
      <c r="AD6" s="25"/>
      <c r="AE6" s="25"/>
      <c r="AF6" s="23" t="str">
        <f t="shared" si="1"/>
        <v/>
      </c>
      <c r="AG6" s="23"/>
      <c r="AH6" s="23"/>
      <c r="AI6" s="23"/>
      <c r="AJ6" s="23"/>
      <c r="AK6" s="25">
        <f t="shared" si="2"/>
        <v>50000</v>
      </c>
      <c r="AL6" s="25"/>
      <c r="AM6" s="25"/>
      <c r="AN6" s="25"/>
      <c r="AO6" s="25"/>
      <c r="AP6" s="23">
        <f t="shared" si="3"/>
        <v>5000</v>
      </c>
      <c r="AQ6" s="23"/>
      <c r="AR6" s="23"/>
      <c r="AS6" s="23"/>
      <c r="AT6" s="23"/>
      <c r="AU6" s="16" t="s">
        <v>30</v>
      </c>
      <c r="AV6" s="16"/>
      <c r="AW6" s="16"/>
      <c r="AX6" s="16"/>
      <c r="AY6" s="16"/>
    </row>
    <row r="7" spans="1:51" ht="20" customHeight="1">
      <c r="A7" s="26">
        <v>20</v>
      </c>
      <c r="B7" s="26"/>
      <c r="C7" s="26">
        <v>1</v>
      </c>
      <c r="D7" s="26"/>
      <c r="E7" s="26">
        <v>13</v>
      </c>
      <c r="F7" s="26"/>
      <c r="G7" s="2" t="s">
        <v>7</v>
      </c>
      <c r="H7" s="2"/>
      <c r="I7" s="2"/>
      <c r="J7" s="2"/>
      <c r="K7" s="2"/>
      <c r="L7" s="2" t="s">
        <v>8</v>
      </c>
      <c r="M7" s="2"/>
      <c r="N7" s="2"/>
      <c r="O7" s="2"/>
      <c r="P7" s="2"/>
      <c r="Q7" s="24">
        <v>3</v>
      </c>
      <c r="R7" s="24"/>
      <c r="S7" s="24"/>
      <c r="T7" s="24"/>
      <c r="U7" s="24"/>
      <c r="V7" s="23">
        <v>150000</v>
      </c>
      <c r="W7" s="23"/>
      <c r="X7" s="23"/>
      <c r="Y7" s="23"/>
      <c r="Z7" s="23"/>
      <c r="AA7" s="25">
        <f t="shared" si="0"/>
        <v>450000</v>
      </c>
      <c r="AB7" s="25"/>
      <c r="AC7" s="25"/>
      <c r="AD7" s="25"/>
      <c r="AE7" s="25"/>
      <c r="AF7" s="23">
        <f t="shared" si="1"/>
        <v>45000</v>
      </c>
      <c r="AG7" s="23"/>
      <c r="AH7" s="23"/>
      <c r="AI7" s="23"/>
      <c r="AJ7" s="23"/>
      <c r="AK7" s="25" t="str">
        <f t="shared" si="2"/>
        <v/>
      </c>
      <c r="AL7" s="25"/>
      <c r="AM7" s="25"/>
      <c r="AN7" s="25"/>
      <c r="AO7" s="25"/>
      <c r="AP7" s="23" t="str">
        <f t="shared" si="3"/>
        <v/>
      </c>
      <c r="AQ7" s="23"/>
      <c r="AR7" s="23"/>
      <c r="AS7" s="23"/>
      <c r="AT7" s="23"/>
      <c r="AU7" s="16" t="s">
        <v>31</v>
      </c>
      <c r="AV7" s="16"/>
      <c r="AW7" s="16"/>
      <c r="AX7" s="16"/>
      <c r="AY7" s="16"/>
    </row>
    <row r="8" spans="1:51" ht="20" customHeight="1">
      <c r="A8" s="26">
        <v>20</v>
      </c>
      <c r="B8" s="26"/>
      <c r="C8" s="26">
        <v>1</v>
      </c>
      <c r="D8" s="26"/>
      <c r="E8" s="26">
        <v>15</v>
      </c>
      <c r="F8" s="26"/>
      <c r="G8" s="2" t="s">
        <v>20</v>
      </c>
      <c r="H8" s="2"/>
      <c r="I8" s="2"/>
      <c r="J8" s="2"/>
      <c r="K8" s="2"/>
      <c r="L8" s="2" t="s">
        <v>21</v>
      </c>
      <c r="M8" s="2"/>
      <c r="N8" s="2"/>
      <c r="O8" s="2"/>
      <c r="P8" s="2"/>
      <c r="Q8" s="24">
        <v>5</v>
      </c>
      <c r="R8" s="24"/>
      <c r="S8" s="24"/>
      <c r="T8" s="24"/>
      <c r="U8" s="24"/>
      <c r="V8" s="23">
        <v>140000</v>
      </c>
      <c r="W8" s="23"/>
      <c r="X8" s="23"/>
      <c r="Y8" s="23"/>
      <c r="Z8" s="23"/>
      <c r="AA8" s="25" t="str">
        <f t="shared" si="0"/>
        <v/>
      </c>
      <c r="AB8" s="25"/>
      <c r="AC8" s="25"/>
      <c r="AD8" s="25"/>
      <c r="AE8" s="25"/>
      <c r="AF8" s="23" t="str">
        <f t="shared" si="1"/>
        <v/>
      </c>
      <c r="AG8" s="23"/>
      <c r="AH8" s="23"/>
      <c r="AI8" s="23"/>
      <c r="AJ8" s="23"/>
      <c r="AK8" s="25">
        <f t="shared" si="2"/>
        <v>700000</v>
      </c>
      <c r="AL8" s="25"/>
      <c r="AM8" s="25"/>
      <c r="AN8" s="25"/>
      <c r="AO8" s="25"/>
      <c r="AP8" s="23">
        <f t="shared" si="3"/>
        <v>70000</v>
      </c>
      <c r="AQ8" s="23"/>
      <c r="AR8" s="23"/>
      <c r="AS8" s="23"/>
      <c r="AT8" s="23"/>
      <c r="AU8" s="16" t="s">
        <v>32</v>
      </c>
      <c r="AV8" s="16"/>
      <c r="AW8" s="16"/>
      <c r="AX8" s="16"/>
      <c r="AY8" s="16"/>
    </row>
    <row r="9" spans="1:51" ht="20" customHeight="1">
      <c r="A9" s="26">
        <v>20</v>
      </c>
      <c r="B9" s="26"/>
      <c r="C9" s="26">
        <v>1</v>
      </c>
      <c r="D9" s="26"/>
      <c r="E9" s="26">
        <v>23</v>
      </c>
      <c r="F9" s="26"/>
      <c r="G9" s="2" t="s">
        <v>22</v>
      </c>
      <c r="H9" s="2"/>
      <c r="I9" s="2"/>
      <c r="J9" s="2"/>
      <c r="K9" s="2"/>
      <c r="L9" s="2" t="s">
        <v>23</v>
      </c>
      <c r="M9" s="2"/>
      <c r="N9" s="2"/>
      <c r="O9" s="2"/>
      <c r="P9" s="2"/>
      <c r="Q9" s="24">
        <v>10</v>
      </c>
      <c r="R9" s="24"/>
      <c r="S9" s="24"/>
      <c r="T9" s="24"/>
      <c r="U9" s="24"/>
      <c r="V9" s="23">
        <v>15000</v>
      </c>
      <c r="W9" s="23"/>
      <c r="X9" s="23"/>
      <c r="Y9" s="23"/>
      <c r="Z9" s="23"/>
      <c r="AA9" s="25">
        <f t="shared" si="0"/>
        <v>150000</v>
      </c>
      <c r="AB9" s="25"/>
      <c r="AC9" s="25"/>
      <c r="AD9" s="25"/>
      <c r="AE9" s="25"/>
      <c r="AF9" s="23">
        <f t="shared" si="1"/>
        <v>15000</v>
      </c>
      <c r="AG9" s="23"/>
      <c r="AH9" s="23"/>
      <c r="AI9" s="23"/>
      <c r="AJ9" s="23"/>
      <c r="AK9" s="25" t="str">
        <f t="shared" si="2"/>
        <v/>
      </c>
      <c r="AL9" s="25"/>
      <c r="AM9" s="25"/>
      <c r="AN9" s="25"/>
      <c r="AO9" s="25"/>
      <c r="AP9" s="23" t="str">
        <f t="shared" si="3"/>
        <v/>
      </c>
      <c r="AQ9" s="23"/>
      <c r="AR9" s="23"/>
      <c r="AS9" s="23"/>
      <c r="AT9" s="23"/>
      <c r="AU9" s="16" t="s">
        <v>31</v>
      </c>
      <c r="AV9" s="16"/>
      <c r="AW9" s="16"/>
      <c r="AX9" s="16"/>
      <c r="AY9" s="16"/>
    </row>
    <row r="10" spans="1:51" ht="20" customHeight="1">
      <c r="A10" s="26"/>
      <c r="B10" s="26"/>
      <c r="C10" s="26"/>
      <c r="D10" s="26"/>
      <c r="E10" s="26"/>
      <c r="F10" s="26"/>
      <c r="G10" s="2"/>
      <c r="H10" s="2"/>
      <c r="I10" s="2"/>
      <c r="J10" s="2"/>
      <c r="K10" s="2"/>
      <c r="L10" s="2"/>
      <c r="M10" s="2"/>
      <c r="N10" s="2"/>
      <c r="O10" s="2"/>
      <c r="P10" s="2"/>
      <c r="Q10" s="24"/>
      <c r="R10" s="24"/>
      <c r="S10" s="24"/>
      <c r="T10" s="24"/>
      <c r="U10" s="24"/>
      <c r="V10" s="23"/>
      <c r="W10" s="23"/>
      <c r="X10" s="23"/>
      <c r="Y10" s="23"/>
      <c r="Z10" s="23"/>
      <c r="AA10" s="25" t="str">
        <f t="shared" si="0"/>
        <v/>
      </c>
      <c r="AB10" s="25"/>
      <c r="AC10" s="25"/>
      <c r="AD10" s="25"/>
      <c r="AE10" s="25"/>
      <c r="AF10" s="23" t="str">
        <f t="shared" si="1"/>
        <v/>
      </c>
      <c r="AG10" s="23"/>
      <c r="AH10" s="23"/>
      <c r="AI10" s="23"/>
      <c r="AJ10" s="23"/>
      <c r="AK10" s="25" t="str">
        <f t="shared" si="2"/>
        <v/>
      </c>
      <c r="AL10" s="25"/>
      <c r="AM10" s="25"/>
      <c r="AN10" s="25"/>
      <c r="AO10" s="25"/>
      <c r="AP10" s="23" t="str">
        <f t="shared" si="3"/>
        <v/>
      </c>
      <c r="AQ10" s="23"/>
      <c r="AR10" s="23"/>
      <c r="AS10" s="23"/>
      <c r="AT10" s="23"/>
      <c r="AU10" s="16"/>
      <c r="AV10" s="16"/>
      <c r="AW10" s="16"/>
      <c r="AX10" s="16"/>
      <c r="AY10" s="16"/>
    </row>
    <row r="11" spans="1:51" ht="20" customHeight="1">
      <c r="A11" s="26"/>
      <c r="B11" s="26"/>
      <c r="C11" s="26"/>
      <c r="D11" s="26"/>
      <c r="E11" s="26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4"/>
      <c r="R11" s="24"/>
      <c r="S11" s="24"/>
      <c r="T11" s="24"/>
      <c r="U11" s="24"/>
      <c r="V11" s="23"/>
      <c r="W11" s="23"/>
      <c r="X11" s="23"/>
      <c r="Y11" s="23"/>
      <c r="Z11" s="23"/>
      <c r="AA11" s="25" t="str">
        <f t="shared" si="0"/>
        <v/>
      </c>
      <c r="AB11" s="25"/>
      <c r="AC11" s="25"/>
      <c r="AD11" s="25"/>
      <c r="AE11" s="25"/>
      <c r="AF11" s="23" t="str">
        <f t="shared" si="1"/>
        <v/>
      </c>
      <c r="AG11" s="23"/>
      <c r="AH11" s="23"/>
      <c r="AI11" s="23"/>
      <c r="AJ11" s="23"/>
      <c r="AK11" s="25" t="str">
        <f t="shared" si="2"/>
        <v/>
      </c>
      <c r="AL11" s="25"/>
      <c r="AM11" s="25"/>
      <c r="AN11" s="25"/>
      <c r="AO11" s="25"/>
      <c r="AP11" s="23" t="str">
        <f t="shared" si="3"/>
        <v/>
      </c>
      <c r="AQ11" s="23"/>
      <c r="AR11" s="23"/>
      <c r="AS11" s="23"/>
      <c r="AT11" s="23"/>
      <c r="AU11" s="16"/>
      <c r="AV11" s="16"/>
      <c r="AW11" s="16"/>
      <c r="AX11" s="16"/>
      <c r="AY11" s="16"/>
    </row>
    <row r="12" spans="1:51" ht="20" customHeight="1">
      <c r="A12" s="26"/>
      <c r="B12" s="26"/>
      <c r="C12" s="26"/>
      <c r="D12" s="26"/>
      <c r="E12" s="26"/>
      <c r="F12" s="26"/>
      <c r="G12" s="2"/>
      <c r="H12" s="2"/>
      <c r="I12" s="2"/>
      <c r="J12" s="2"/>
      <c r="K12" s="2"/>
      <c r="L12" s="2"/>
      <c r="M12" s="2"/>
      <c r="N12" s="2"/>
      <c r="O12" s="2"/>
      <c r="P12" s="2"/>
      <c r="Q12" s="24"/>
      <c r="R12" s="24"/>
      <c r="S12" s="24"/>
      <c r="T12" s="24"/>
      <c r="U12" s="24"/>
      <c r="V12" s="23"/>
      <c r="W12" s="23"/>
      <c r="X12" s="23"/>
      <c r="Y12" s="23"/>
      <c r="Z12" s="23"/>
      <c r="AA12" s="25" t="str">
        <f t="shared" si="0"/>
        <v/>
      </c>
      <c r="AB12" s="25"/>
      <c r="AC12" s="25"/>
      <c r="AD12" s="25"/>
      <c r="AE12" s="25"/>
      <c r="AF12" s="23" t="str">
        <f t="shared" si="1"/>
        <v/>
      </c>
      <c r="AG12" s="23"/>
      <c r="AH12" s="23"/>
      <c r="AI12" s="23"/>
      <c r="AJ12" s="23"/>
      <c r="AK12" s="25" t="str">
        <f t="shared" si="2"/>
        <v/>
      </c>
      <c r="AL12" s="25"/>
      <c r="AM12" s="25"/>
      <c r="AN12" s="25"/>
      <c r="AO12" s="25"/>
      <c r="AP12" s="23" t="str">
        <f t="shared" si="3"/>
        <v/>
      </c>
      <c r="AQ12" s="23"/>
      <c r="AR12" s="23"/>
      <c r="AS12" s="23"/>
      <c r="AT12" s="23"/>
      <c r="AU12" s="16"/>
      <c r="AV12" s="16"/>
      <c r="AW12" s="16"/>
      <c r="AX12" s="16"/>
      <c r="AY12" s="16"/>
    </row>
    <row r="13" spans="1:51" ht="20" customHeight="1">
      <c r="A13" s="26"/>
      <c r="B13" s="26"/>
      <c r="C13" s="26"/>
      <c r="D13" s="26"/>
      <c r="E13" s="26"/>
      <c r="F13" s="26"/>
      <c r="G13" s="2"/>
      <c r="H13" s="2"/>
      <c r="I13" s="2"/>
      <c r="J13" s="2"/>
      <c r="K13" s="2"/>
      <c r="L13" s="2"/>
      <c r="M13" s="2"/>
      <c r="N13" s="2"/>
      <c r="O13" s="2"/>
      <c r="P13" s="2"/>
      <c r="Q13" s="24"/>
      <c r="R13" s="24"/>
      <c r="S13" s="24"/>
      <c r="T13" s="24"/>
      <c r="U13" s="24"/>
      <c r="V13" s="23"/>
      <c r="W13" s="23"/>
      <c r="X13" s="23"/>
      <c r="Y13" s="23"/>
      <c r="Z13" s="23"/>
      <c r="AA13" s="25" t="str">
        <f t="shared" si="0"/>
        <v/>
      </c>
      <c r="AB13" s="25"/>
      <c r="AC13" s="25"/>
      <c r="AD13" s="25"/>
      <c r="AE13" s="25"/>
      <c r="AF13" s="23" t="str">
        <f t="shared" si="1"/>
        <v/>
      </c>
      <c r="AG13" s="23"/>
      <c r="AH13" s="23"/>
      <c r="AI13" s="23"/>
      <c r="AJ13" s="23"/>
      <c r="AK13" s="25" t="str">
        <f t="shared" si="2"/>
        <v/>
      </c>
      <c r="AL13" s="25"/>
      <c r="AM13" s="25"/>
      <c r="AN13" s="25"/>
      <c r="AO13" s="25"/>
      <c r="AP13" s="23" t="str">
        <f t="shared" si="3"/>
        <v/>
      </c>
      <c r="AQ13" s="23"/>
      <c r="AR13" s="23"/>
      <c r="AS13" s="23"/>
      <c r="AT13" s="23"/>
      <c r="AU13" s="16"/>
      <c r="AV13" s="16"/>
      <c r="AW13" s="16"/>
      <c r="AX13" s="16"/>
      <c r="AY13" s="16"/>
    </row>
    <row r="14" spans="1:51" ht="20" customHeight="1">
      <c r="A14" s="26"/>
      <c r="B14" s="26"/>
      <c r="C14" s="26"/>
      <c r="D14" s="26"/>
      <c r="E14" s="26"/>
      <c r="F14" s="26"/>
      <c r="G14" s="2"/>
      <c r="H14" s="2"/>
      <c r="I14" s="2"/>
      <c r="J14" s="2"/>
      <c r="K14" s="2"/>
      <c r="L14" s="2"/>
      <c r="M14" s="2"/>
      <c r="N14" s="2"/>
      <c r="O14" s="2"/>
      <c r="P14" s="2"/>
      <c r="Q14" s="24"/>
      <c r="R14" s="24"/>
      <c r="S14" s="24"/>
      <c r="T14" s="24"/>
      <c r="U14" s="24"/>
      <c r="V14" s="23"/>
      <c r="W14" s="23"/>
      <c r="X14" s="23"/>
      <c r="Y14" s="23"/>
      <c r="Z14" s="23"/>
      <c r="AA14" s="25" t="str">
        <f t="shared" si="0"/>
        <v/>
      </c>
      <c r="AB14" s="25"/>
      <c r="AC14" s="25"/>
      <c r="AD14" s="25"/>
      <c r="AE14" s="25"/>
      <c r="AF14" s="23" t="str">
        <f t="shared" si="1"/>
        <v/>
      </c>
      <c r="AG14" s="23"/>
      <c r="AH14" s="23"/>
      <c r="AI14" s="23"/>
      <c r="AJ14" s="23"/>
      <c r="AK14" s="25" t="str">
        <f t="shared" si="2"/>
        <v/>
      </c>
      <c r="AL14" s="25"/>
      <c r="AM14" s="25"/>
      <c r="AN14" s="25"/>
      <c r="AO14" s="25"/>
      <c r="AP14" s="23" t="str">
        <f t="shared" si="3"/>
        <v/>
      </c>
      <c r="AQ14" s="23"/>
      <c r="AR14" s="23"/>
      <c r="AS14" s="23"/>
      <c r="AT14" s="23"/>
      <c r="AU14" s="16"/>
      <c r="AV14" s="16"/>
      <c r="AW14" s="16"/>
      <c r="AX14" s="16"/>
      <c r="AY14" s="16"/>
    </row>
    <row r="15" spans="1:51" ht="20" customHeight="1">
      <c r="A15" s="26"/>
      <c r="B15" s="26"/>
      <c r="C15" s="26"/>
      <c r="D15" s="26"/>
      <c r="E15" s="26"/>
      <c r="F15" s="26"/>
      <c r="G15" s="2"/>
      <c r="H15" s="2"/>
      <c r="I15" s="2"/>
      <c r="J15" s="2"/>
      <c r="K15" s="2"/>
      <c r="L15" s="2"/>
      <c r="M15" s="2"/>
      <c r="N15" s="2"/>
      <c r="O15" s="2"/>
      <c r="P15" s="2"/>
      <c r="Q15" s="24"/>
      <c r="R15" s="24"/>
      <c r="S15" s="24"/>
      <c r="T15" s="24"/>
      <c r="U15" s="24"/>
      <c r="V15" s="23"/>
      <c r="W15" s="23"/>
      <c r="X15" s="23"/>
      <c r="Y15" s="23"/>
      <c r="Z15" s="23"/>
      <c r="AA15" s="25" t="str">
        <f t="shared" si="0"/>
        <v/>
      </c>
      <c r="AB15" s="25"/>
      <c r="AC15" s="25"/>
      <c r="AD15" s="25"/>
      <c r="AE15" s="25"/>
      <c r="AF15" s="23" t="str">
        <f t="shared" si="1"/>
        <v/>
      </c>
      <c r="AG15" s="23"/>
      <c r="AH15" s="23"/>
      <c r="AI15" s="23"/>
      <c r="AJ15" s="23"/>
      <c r="AK15" s="25" t="str">
        <f t="shared" si="2"/>
        <v/>
      </c>
      <c r="AL15" s="25"/>
      <c r="AM15" s="25"/>
      <c r="AN15" s="25"/>
      <c r="AO15" s="25"/>
      <c r="AP15" s="23" t="str">
        <f t="shared" si="3"/>
        <v/>
      </c>
      <c r="AQ15" s="23"/>
      <c r="AR15" s="23"/>
      <c r="AS15" s="23"/>
      <c r="AT15" s="23"/>
      <c r="AU15" s="16"/>
      <c r="AV15" s="16"/>
      <c r="AW15" s="16"/>
      <c r="AX15" s="16"/>
      <c r="AY15" s="16"/>
    </row>
    <row r="16" spans="1:51" ht="20" customHeight="1">
      <c r="A16" s="26"/>
      <c r="B16" s="26"/>
      <c r="C16" s="26"/>
      <c r="D16" s="26"/>
      <c r="E16" s="26"/>
      <c r="F16" s="26"/>
      <c r="G16" s="2"/>
      <c r="H16" s="2"/>
      <c r="I16" s="2"/>
      <c r="J16" s="2"/>
      <c r="K16" s="2"/>
      <c r="L16" s="2"/>
      <c r="M16" s="2"/>
      <c r="N16" s="2"/>
      <c r="O16" s="2"/>
      <c r="P16" s="2"/>
      <c r="Q16" s="24"/>
      <c r="R16" s="24"/>
      <c r="S16" s="24"/>
      <c r="T16" s="24"/>
      <c r="U16" s="24"/>
      <c r="V16" s="23"/>
      <c r="W16" s="23"/>
      <c r="X16" s="23"/>
      <c r="Y16" s="23"/>
      <c r="Z16" s="23"/>
      <c r="AA16" s="25" t="str">
        <f t="shared" si="0"/>
        <v/>
      </c>
      <c r="AB16" s="25"/>
      <c r="AC16" s="25"/>
      <c r="AD16" s="25"/>
      <c r="AE16" s="25"/>
      <c r="AF16" s="23" t="str">
        <f t="shared" si="1"/>
        <v/>
      </c>
      <c r="AG16" s="23"/>
      <c r="AH16" s="23"/>
      <c r="AI16" s="23"/>
      <c r="AJ16" s="23"/>
      <c r="AK16" s="25" t="str">
        <f t="shared" si="2"/>
        <v/>
      </c>
      <c r="AL16" s="25"/>
      <c r="AM16" s="25"/>
      <c r="AN16" s="25"/>
      <c r="AO16" s="25"/>
      <c r="AP16" s="23" t="str">
        <f t="shared" si="3"/>
        <v/>
      </c>
      <c r="AQ16" s="23"/>
      <c r="AR16" s="23"/>
      <c r="AS16" s="23"/>
      <c r="AT16" s="23"/>
      <c r="AU16" s="16"/>
      <c r="AV16" s="16"/>
      <c r="AW16" s="16"/>
      <c r="AX16" s="16"/>
      <c r="AY16" s="16"/>
    </row>
    <row r="17" spans="1:51" ht="20" customHeight="1">
      <c r="A17" s="26"/>
      <c r="B17" s="26"/>
      <c r="C17" s="26"/>
      <c r="D17" s="26"/>
      <c r="E17" s="26"/>
      <c r="F17" s="26"/>
      <c r="G17" s="2"/>
      <c r="H17" s="2"/>
      <c r="I17" s="2"/>
      <c r="J17" s="2"/>
      <c r="K17" s="2"/>
      <c r="L17" s="2"/>
      <c r="M17" s="2"/>
      <c r="N17" s="2"/>
      <c r="O17" s="2"/>
      <c r="P17" s="2"/>
      <c r="Q17" s="24"/>
      <c r="R17" s="24"/>
      <c r="S17" s="24"/>
      <c r="T17" s="24"/>
      <c r="U17" s="24"/>
      <c r="V17" s="23"/>
      <c r="W17" s="23"/>
      <c r="X17" s="23"/>
      <c r="Y17" s="23"/>
      <c r="Z17" s="23"/>
      <c r="AA17" s="25" t="str">
        <f t="shared" si="0"/>
        <v/>
      </c>
      <c r="AB17" s="25"/>
      <c r="AC17" s="25"/>
      <c r="AD17" s="25"/>
      <c r="AE17" s="25"/>
      <c r="AF17" s="23" t="str">
        <f t="shared" si="1"/>
        <v/>
      </c>
      <c r="AG17" s="23"/>
      <c r="AH17" s="23"/>
      <c r="AI17" s="23"/>
      <c r="AJ17" s="23"/>
      <c r="AK17" s="25" t="str">
        <f t="shared" si="2"/>
        <v/>
      </c>
      <c r="AL17" s="25"/>
      <c r="AM17" s="25"/>
      <c r="AN17" s="25"/>
      <c r="AO17" s="25"/>
      <c r="AP17" s="23" t="str">
        <f t="shared" si="3"/>
        <v/>
      </c>
      <c r="AQ17" s="23"/>
      <c r="AR17" s="23"/>
      <c r="AS17" s="23"/>
      <c r="AT17" s="23"/>
      <c r="AU17" s="16"/>
      <c r="AV17" s="16"/>
      <c r="AW17" s="16"/>
      <c r="AX17" s="16"/>
      <c r="AY17" s="16"/>
    </row>
    <row r="18" spans="1:51" ht="20" customHeight="1">
      <c r="A18" s="26"/>
      <c r="B18" s="26"/>
      <c r="C18" s="26"/>
      <c r="D18" s="26"/>
      <c r="E18" s="26"/>
      <c r="F18" s="26"/>
      <c r="G18" s="2"/>
      <c r="H18" s="2"/>
      <c r="I18" s="2"/>
      <c r="J18" s="2"/>
      <c r="K18" s="2"/>
      <c r="L18" s="2"/>
      <c r="M18" s="2"/>
      <c r="N18" s="2"/>
      <c r="O18" s="2"/>
      <c r="P18" s="2"/>
      <c r="Q18" s="24"/>
      <c r="R18" s="24"/>
      <c r="S18" s="24"/>
      <c r="T18" s="24"/>
      <c r="U18" s="24"/>
      <c r="V18" s="23"/>
      <c r="W18" s="23"/>
      <c r="X18" s="23"/>
      <c r="Y18" s="23"/>
      <c r="Z18" s="23"/>
      <c r="AA18" s="25" t="str">
        <f t="shared" si="0"/>
        <v/>
      </c>
      <c r="AB18" s="25"/>
      <c r="AC18" s="25"/>
      <c r="AD18" s="25"/>
      <c r="AE18" s="25"/>
      <c r="AF18" s="23" t="str">
        <f t="shared" si="1"/>
        <v/>
      </c>
      <c r="AG18" s="23"/>
      <c r="AH18" s="23"/>
      <c r="AI18" s="23"/>
      <c r="AJ18" s="23"/>
      <c r="AK18" s="25" t="str">
        <f t="shared" si="2"/>
        <v/>
      </c>
      <c r="AL18" s="25"/>
      <c r="AM18" s="25"/>
      <c r="AN18" s="25"/>
      <c r="AO18" s="25"/>
      <c r="AP18" s="23" t="str">
        <f t="shared" si="3"/>
        <v/>
      </c>
      <c r="AQ18" s="23"/>
      <c r="AR18" s="23"/>
      <c r="AS18" s="23"/>
      <c r="AT18" s="23"/>
      <c r="AU18" s="16"/>
      <c r="AV18" s="16"/>
      <c r="AW18" s="16"/>
      <c r="AX18" s="16"/>
      <c r="AY18" s="16"/>
    </row>
    <row r="19" spans="1:51" ht="20" customHeight="1">
      <c r="A19" s="26"/>
      <c r="B19" s="26"/>
      <c r="C19" s="26"/>
      <c r="D19" s="26"/>
      <c r="E19" s="26"/>
      <c r="F19" s="26"/>
      <c r="G19" s="2"/>
      <c r="H19" s="2"/>
      <c r="I19" s="2"/>
      <c r="J19" s="2"/>
      <c r="K19" s="2"/>
      <c r="L19" s="2"/>
      <c r="M19" s="2"/>
      <c r="N19" s="2"/>
      <c r="O19" s="2"/>
      <c r="P19" s="2"/>
      <c r="Q19" s="24"/>
      <c r="R19" s="24"/>
      <c r="S19" s="24"/>
      <c r="T19" s="24"/>
      <c r="U19" s="24"/>
      <c r="V19" s="23"/>
      <c r="W19" s="23"/>
      <c r="X19" s="23"/>
      <c r="Y19" s="23"/>
      <c r="Z19" s="23"/>
      <c r="AA19" s="25" t="str">
        <f t="shared" si="0"/>
        <v/>
      </c>
      <c r="AB19" s="25"/>
      <c r="AC19" s="25"/>
      <c r="AD19" s="25"/>
      <c r="AE19" s="25"/>
      <c r="AF19" s="23" t="str">
        <f t="shared" si="1"/>
        <v/>
      </c>
      <c r="AG19" s="23"/>
      <c r="AH19" s="23"/>
      <c r="AI19" s="23"/>
      <c r="AJ19" s="23"/>
      <c r="AK19" s="25" t="str">
        <f t="shared" si="2"/>
        <v/>
      </c>
      <c r="AL19" s="25"/>
      <c r="AM19" s="25"/>
      <c r="AN19" s="25"/>
      <c r="AO19" s="25"/>
      <c r="AP19" s="23" t="str">
        <f t="shared" si="3"/>
        <v/>
      </c>
      <c r="AQ19" s="23"/>
      <c r="AR19" s="23"/>
      <c r="AS19" s="23"/>
      <c r="AT19" s="23"/>
      <c r="AU19" s="16"/>
      <c r="AV19" s="16"/>
      <c r="AW19" s="16"/>
      <c r="AX19" s="16"/>
      <c r="AY19" s="16"/>
    </row>
    <row r="20" spans="1:51" ht="20" customHeight="1">
      <c r="A20" s="26"/>
      <c r="B20" s="26"/>
      <c r="C20" s="26"/>
      <c r="D20" s="26"/>
      <c r="E20" s="26"/>
      <c r="F20" s="26"/>
      <c r="G20" s="2"/>
      <c r="H20" s="2"/>
      <c r="I20" s="2"/>
      <c r="J20" s="2"/>
      <c r="K20" s="2"/>
      <c r="L20" s="2"/>
      <c r="M20" s="2"/>
      <c r="N20" s="2"/>
      <c r="O20" s="2"/>
      <c r="P20" s="2"/>
      <c r="Q20" s="24"/>
      <c r="R20" s="24"/>
      <c r="S20" s="24"/>
      <c r="T20" s="24"/>
      <c r="U20" s="24"/>
      <c r="V20" s="23"/>
      <c r="W20" s="23"/>
      <c r="X20" s="23"/>
      <c r="Y20" s="23"/>
      <c r="Z20" s="23"/>
      <c r="AA20" s="25" t="str">
        <f t="shared" si="0"/>
        <v/>
      </c>
      <c r="AB20" s="25"/>
      <c r="AC20" s="25"/>
      <c r="AD20" s="25"/>
      <c r="AE20" s="25"/>
      <c r="AF20" s="23" t="str">
        <f t="shared" si="1"/>
        <v/>
      </c>
      <c r="AG20" s="23"/>
      <c r="AH20" s="23"/>
      <c r="AI20" s="23"/>
      <c r="AJ20" s="23"/>
      <c r="AK20" s="25" t="str">
        <f t="shared" si="2"/>
        <v/>
      </c>
      <c r="AL20" s="25"/>
      <c r="AM20" s="25"/>
      <c r="AN20" s="25"/>
      <c r="AO20" s="25"/>
      <c r="AP20" s="23" t="str">
        <f t="shared" si="3"/>
        <v/>
      </c>
      <c r="AQ20" s="23"/>
      <c r="AR20" s="23"/>
      <c r="AS20" s="23"/>
      <c r="AT20" s="23"/>
      <c r="AU20" s="16"/>
      <c r="AV20" s="16"/>
      <c r="AW20" s="16"/>
      <c r="AX20" s="16"/>
      <c r="AY20" s="16"/>
    </row>
    <row r="21" spans="1:51" ht="20" customHeight="1">
      <c r="A21" s="26"/>
      <c r="B21" s="26"/>
      <c r="C21" s="26"/>
      <c r="D21" s="26"/>
      <c r="E21" s="26"/>
      <c r="F21" s="26"/>
      <c r="G21" s="2"/>
      <c r="H21" s="2"/>
      <c r="I21" s="2"/>
      <c r="J21" s="2"/>
      <c r="K21" s="2"/>
      <c r="L21" s="2"/>
      <c r="M21" s="2"/>
      <c r="N21" s="2"/>
      <c r="O21" s="2"/>
      <c r="P21" s="2"/>
      <c r="Q21" s="24"/>
      <c r="R21" s="24"/>
      <c r="S21" s="24"/>
      <c r="T21" s="24"/>
      <c r="U21" s="24"/>
      <c r="V21" s="23"/>
      <c r="W21" s="23"/>
      <c r="X21" s="23"/>
      <c r="Y21" s="23"/>
      <c r="Z21" s="23"/>
      <c r="AA21" s="25" t="str">
        <f t="shared" si="0"/>
        <v/>
      </c>
      <c r="AB21" s="25"/>
      <c r="AC21" s="25"/>
      <c r="AD21" s="25"/>
      <c r="AE21" s="25"/>
      <c r="AF21" s="23" t="str">
        <f t="shared" si="1"/>
        <v/>
      </c>
      <c r="AG21" s="23"/>
      <c r="AH21" s="23"/>
      <c r="AI21" s="23"/>
      <c r="AJ21" s="23"/>
      <c r="AK21" s="25" t="str">
        <f t="shared" si="2"/>
        <v/>
      </c>
      <c r="AL21" s="25"/>
      <c r="AM21" s="25"/>
      <c r="AN21" s="25"/>
      <c r="AO21" s="25"/>
      <c r="AP21" s="23" t="str">
        <f t="shared" si="3"/>
        <v/>
      </c>
      <c r="AQ21" s="23"/>
      <c r="AR21" s="23"/>
      <c r="AS21" s="23"/>
      <c r="AT21" s="23"/>
      <c r="AU21" s="16"/>
      <c r="AV21" s="16"/>
      <c r="AW21" s="16"/>
      <c r="AX21" s="16"/>
      <c r="AY21" s="16"/>
    </row>
    <row r="22" spans="1:51" ht="20" customHeight="1">
      <c r="A22" s="26"/>
      <c r="B22" s="26"/>
      <c r="C22" s="26"/>
      <c r="D22" s="26"/>
      <c r="E22" s="26"/>
      <c r="F22" s="26"/>
      <c r="G22" s="2"/>
      <c r="H22" s="2"/>
      <c r="I22" s="2"/>
      <c r="J22" s="2"/>
      <c r="K22" s="2"/>
      <c r="L22" s="2"/>
      <c r="M22" s="2"/>
      <c r="N22" s="2"/>
      <c r="O22" s="2"/>
      <c r="P22" s="2"/>
      <c r="Q22" s="24"/>
      <c r="R22" s="24"/>
      <c r="S22" s="24"/>
      <c r="T22" s="24"/>
      <c r="U22" s="24"/>
      <c r="V22" s="23"/>
      <c r="W22" s="23"/>
      <c r="X22" s="23"/>
      <c r="Y22" s="23"/>
      <c r="Z22" s="23"/>
      <c r="AA22" s="25" t="str">
        <f t="shared" si="0"/>
        <v/>
      </c>
      <c r="AB22" s="25"/>
      <c r="AC22" s="25"/>
      <c r="AD22" s="25"/>
      <c r="AE22" s="25"/>
      <c r="AF22" s="23" t="str">
        <f t="shared" si="1"/>
        <v/>
      </c>
      <c r="AG22" s="23"/>
      <c r="AH22" s="23"/>
      <c r="AI22" s="23"/>
      <c r="AJ22" s="23"/>
      <c r="AK22" s="25" t="str">
        <f t="shared" si="2"/>
        <v/>
      </c>
      <c r="AL22" s="25"/>
      <c r="AM22" s="25"/>
      <c r="AN22" s="25"/>
      <c r="AO22" s="25"/>
      <c r="AP22" s="23" t="str">
        <f t="shared" si="3"/>
        <v/>
      </c>
      <c r="AQ22" s="23"/>
      <c r="AR22" s="23"/>
      <c r="AS22" s="23"/>
      <c r="AT22" s="23"/>
      <c r="AU22" s="16"/>
      <c r="AV22" s="16"/>
      <c r="AW22" s="16"/>
      <c r="AX22" s="16"/>
      <c r="AY22" s="16"/>
    </row>
    <row r="23" spans="1:51" ht="20" customHeight="1">
      <c r="A23" s="26"/>
      <c r="B23" s="26"/>
      <c r="C23" s="26"/>
      <c r="D23" s="26"/>
      <c r="E23" s="26"/>
      <c r="F23" s="26"/>
      <c r="G23" s="2"/>
      <c r="H23" s="2"/>
      <c r="I23" s="2"/>
      <c r="J23" s="2"/>
      <c r="K23" s="2"/>
      <c r="L23" s="2"/>
      <c r="M23" s="2"/>
      <c r="N23" s="2"/>
      <c r="O23" s="2"/>
      <c r="P23" s="2"/>
      <c r="Q23" s="24"/>
      <c r="R23" s="24"/>
      <c r="S23" s="24"/>
      <c r="T23" s="24"/>
      <c r="U23" s="24"/>
      <c r="V23" s="23"/>
      <c r="W23" s="23"/>
      <c r="X23" s="23"/>
      <c r="Y23" s="23"/>
      <c r="Z23" s="23"/>
      <c r="AA23" s="25" t="str">
        <f t="shared" si="0"/>
        <v/>
      </c>
      <c r="AB23" s="25"/>
      <c r="AC23" s="25"/>
      <c r="AD23" s="25"/>
      <c r="AE23" s="25"/>
      <c r="AF23" s="23" t="str">
        <f t="shared" si="1"/>
        <v/>
      </c>
      <c r="AG23" s="23"/>
      <c r="AH23" s="23"/>
      <c r="AI23" s="23"/>
      <c r="AJ23" s="23"/>
      <c r="AK23" s="25" t="str">
        <f t="shared" si="2"/>
        <v/>
      </c>
      <c r="AL23" s="25"/>
      <c r="AM23" s="25"/>
      <c r="AN23" s="25"/>
      <c r="AO23" s="25"/>
      <c r="AP23" s="23" t="str">
        <f t="shared" si="3"/>
        <v/>
      </c>
      <c r="AQ23" s="23"/>
      <c r="AR23" s="23"/>
      <c r="AS23" s="23"/>
      <c r="AT23" s="23"/>
      <c r="AU23" s="16"/>
      <c r="AV23" s="16"/>
      <c r="AW23" s="16"/>
      <c r="AX23" s="16"/>
      <c r="AY23" s="16"/>
    </row>
    <row r="24" spans="1:51" ht="20" customHeight="1">
      <c r="A24" s="26"/>
      <c r="B24" s="26"/>
      <c r="C24" s="26"/>
      <c r="D24" s="26"/>
      <c r="E24" s="26"/>
      <c r="F24" s="26"/>
      <c r="G24" s="2"/>
      <c r="H24" s="2"/>
      <c r="I24" s="2"/>
      <c r="J24" s="2"/>
      <c r="K24" s="2"/>
      <c r="L24" s="2"/>
      <c r="M24" s="2"/>
      <c r="N24" s="2"/>
      <c r="O24" s="2"/>
      <c r="P24" s="2"/>
      <c r="Q24" s="24"/>
      <c r="R24" s="24"/>
      <c r="S24" s="24"/>
      <c r="T24" s="24"/>
      <c r="U24" s="24"/>
      <c r="V24" s="23"/>
      <c r="W24" s="23"/>
      <c r="X24" s="23"/>
      <c r="Y24" s="23"/>
      <c r="Z24" s="23"/>
      <c r="AA24" s="25" t="str">
        <f t="shared" si="0"/>
        <v/>
      </c>
      <c r="AB24" s="25"/>
      <c r="AC24" s="25"/>
      <c r="AD24" s="25"/>
      <c r="AE24" s="25"/>
      <c r="AF24" s="23" t="str">
        <f t="shared" si="1"/>
        <v/>
      </c>
      <c r="AG24" s="23"/>
      <c r="AH24" s="23"/>
      <c r="AI24" s="23"/>
      <c r="AJ24" s="23"/>
      <c r="AK24" s="25" t="str">
        <f t="shared" si="2"/>
        <v/>
      </c>
      <c r="AL24" s="25"/>
      <c r="AM24" s="25"/>
      <c r="AN24" s="25"/>
      <c r="AO24" s="25"/>
      <c r="AP24" s="23" t="str">
        <f t="shared" si="3"/>
        <v/>
      </c>
      <c r="AQ24" s="23"/>
      <c r="AR24" s="23"/>
      <c r="AS24" s="23"/>
      <c r="AT24" s="23"/>
      <c r="AU24" s="16"/>
      <c r="AV24" s="16"/>
      <c r="AW24" s="16"/>
      <c r="AX24" s="16"/>
      <c r="AY24" s="16"/>
    </row>
    <row r="25" spans="1:51" ht="20" customHeight="1">
      <c r="A25" s="26"/>
      <c r="B25" s="26"/>
      <c r="C25" s="26"/>
      <c r="D25" s="26"/>
      <c r="E25" s="26"/>
      <c r="F25" s="26"/>
      <c r="G25" s="2"/>
      <c r="H25" s="2"/>
      <c r="I25" s="2"/>
      <c r="J25" s="2"/>
      <c r="K25" s="2"/>
      <c r="L25" s="2"/>
      <c r="M25" s="2"/>
      <c r="N25" s="2"/>
      <c r="O25" s="2"/>
      <c r="P25" s="2"/>
      <c r="Q25" s="24"/>
      <c r="R25" s="24"/>
      <c r="S25" s="24"/>
      <c r="T25" s="24"/>
      <c r="U25" s="24"/>
      <c r="V25" s="23"/>
      <c r="W25" s="23"/>
      <c r="X25" s="23"/>
      <c r="Y25" s="23"/>
      <c r="Z25" s="23"/>
      <c r="AA25" s="25" t="str">
        <f t="shared" si="0"/>
        <v/>
      </c>
      <c r="AB25" s="25"/>
      <c r="AC25" s="25"/>
      <c r="AD25" s="25"/>
      <c r="AE25" s="25"/>
      <c r="AF25" s="23" t="str">
        <f t="shared" si="1"/>
        <v/>
      </c>
      <c r="AG25" s="23"/>
      <c r="AH25" s="23"/>
      <c r="AI25" s="23"/>
      <c r="AJ25" s="23"/>
      <c r="AK25" s="25" t="str">
        <f t="shared" si="2"/>
        <v/>
      </c>
      <c r="AL25" s="25"/>
      <c r="AM25" s="25"/>
      <c r="AN25" s="25"/>
      <c r="AO25" s="25"/>
      <c r="AP25" s="23" t="str">
        <f t="shared" si="3"/>
        <v/>
      </c>
      <c r="AQ25" s="23"/>
      <c r="AR25" s="23"/>
      <c r="AS25" s="23"/>
      <c r="AT25" s="23"/>
      <c r="AU25" s="16"/>
      <c r="AV25" s="16"/>
      <c r="AW25" s="16"/>
      <c r="AX25" s="16"/>
      <c r="AY25" s="16"/>
    </row>
    <row r="26" spans="1:51" ht="20" customHeight="1">
      <c r="A26" s="26"/>
      <c r="B26" s="26"/>
      <c r="C26" s="26"/>
      <c r="D26" s="26"/>
      <c r="E26" s="26"/>
      <c r="F26" s="26"/>
      <c r="G26" s="2"/>
      <c r="H26" s="2"/>
      <c r="I26" s="2"/>
      <c r="J26" s="2"/>
      <c r="K26" s="2"/>
      <c r="L26" s="2"/>
      <c r="M26" s="2"/>
      <c r="N26" s="2"/>
      <c r="O26" s="2"/>
      <c r="P26" s="2"/>
      <c r="Q26" s="24"/>
      <c r="R26" s="24"/>
      <c r="S26" s="24"/>
      <c r="T26" s="24"/>
      <c r="U26" s="24"/>
      <c r="V26" s="23"/>
      <c r="W26" s="23"/>
      <c r="X26" s="23"/>
      <c r="Y26" s="23"/>
      <c r="Z26" s="23"/>
      <c r="AA26" s="25" t="str">
        <f t="shared" si="0"/>
        <v/>
      </c>
      <c r="AB26" s="25"/>
      <c r="AC26" s="25"/>
      <c r="AD26" s="25"/>
      <c r="AE26" s="25"/>
      <c r="AF26" s="23" t="str">
        <f t="shared" si="1"/>
        <v/>
      </c>
      <c r="AG26" s="23"/>
      <c r="AH26" s="23"/>
      <c r="AI26" s="23"/>
      <c r="AJ26" s="23"/>
      <c r="AK26" s="25" t="str">
        <f t="shared" si="2"/>
        <v/>
      </c>
      <c r="AL26" s="25"/>
      <c r="AM26" s="25"/>
      <c r="AN26" s="25"/>
      <c r="AO26" s="25"/>
      <c r="AP26" s="23" t="str">
        <f t="shared" si="3"/>
        <v/>
      </c>
      <c r="AQ26" s="23"/>
      <c r="AR26" s="23"/>
      <c r="AS26" s="23"/>
      <c r="AT26" s="23"/>
      <c r="AU26" s="16"/>
      <c r="AV26" s="16"/>
      <c r="AW26" s="16"/>
      <c r="AX26" s="16"/>
      <c r="AY26" s="16"/>
    </row>
    <row r="27" spans="1:51" ht="20" customHeight="1">
      <c r="A27" s="26"/>
      <c r="B27" s="26"/>
      <c r="C27" s="26"/>
      <c r="D27" s="26"/>
      <c r="E27" s="26"/>
      <c r="F27" s="26"/>
      <c r="G27" s="2"/>
      <c r="H27" s="2"/>
      <c r="I27" s="2"/>
      <c r="J27" s="2"/>
      <c r="K27" s="2"/>
      <c r="L27" s="2"/>
      <c r="M27" s="2"/>
      <c r="N27" s="2"/>
      <c r="O27" s="2"/>
      <c r="P27" s="2"/>
      <c r="Q27" s="24"/>
      <c r="R27" s="24"/>
      <c r="S27" s="24"/>
      <c r="T27" s="24"/>
      <c r="U27" s="24"/>
      <c r="V27" s="23"/>
      <c r="W27" s="23"/>
      <c r="X27" s="23"/>
      <c r="Y27" s="23"/>
      <c r="Z27" s="23"/>
      <c r="AA27" s="25" t="str">
        <f t="shared" si="0"/>
        <v/>
      </c>
      <c r="AB27" s="25"/>
      <c r="AC27" s="25"/>
      <c r="AD27" s="25"/>
      <c r="AE27" s="25"/>
      <c r="AF27" s="23" t="str">
        <f t="shared" si="1"/>
        <v/>
      </c>
      <c r="AG27" s="23"/>
      <c r="AH27" s="23"/>
      <c r="AI27" s="23"/>
      <c r="AJ27" s="23"/>
      <c r="AK27" s="25" t="str">
        <f t="shared" si="2"/>
        <v/>
      </c>
      <c r="AL27" s="25"/>
      <c r="AM27" s="25"/>
      <c r="AN27" s="25"/>
      <c r="AO27" s="25"/>
      <c r="AP27" s="23" t="str">
        <f t="shared" si="3"/>
        <v/>
      </c>
      <c r="AQ27" s="23"/>
      <c r="AR27" s="23"/>
      <c r="AS27" s="23"/>
      <c r="AT27" s="23"/>
      <c r="AU27" s="16"/>
      <c r="AV27" s="16"/>
      <c r="AW27" s="16"/>
      <c r="AX27" s="16"/>
      <c r="AY27" s="16"/>
    </row>
    <row r="28" spans="1:51" ht="20" customHeight="1">
      <c r="A28" s="26"/>
      <c r="B28" s="26"/>
      <c r="C28" s="26"/>
      <c r="D28" s="26"/>
      <c r="E28" s="26"/>
      <c r="F28" s="26"/>
      <c r="G28" s="2"/>
      <c r="H28" s="2"/>
      <c r="I28" s="2"/>
      <c r="J28" s="2"/>
      <c r="K28" s="2"/>
      <c r="L28" s="2"/>
      <c r="M28" s="2"/>
      <c r="N28" s="2"/>
      <c r="O28" s="2"/>
      <c r="P28" s="2"/>
      <c r="Q28" s="24"/>
      <c r="R28" s="24"/>
      <c r="S28" s="24"/>
      <c r="T28" s="24"/>
      <c r="U28" s="24"/>
      <c r="V28" s="23"/>
      <c r="W28" s="23"/>
      <c r="X28" s="23"/>
      <c r="Y28" s="23"/>
      <c r="Z28" s="23"/>
      <c r="AA28" s="25" t="str">
        <f t="shared" si="0"/>
        <v/>
      </c>
      <c r="AB28" s="25"/>
      <c r="AC28" s="25"/>
      <c r="AD28" s="25"/>
      <c r="AE28" s="25"/>
      <c r="AF28" s="23" t="str">
        <f t="shared" si="1"/>
        <v/>
      </c>
      <c r="AG28" s="23"/>
      <c r="AH28" s="23"/>
      <c r="AI28" s="23"/>
      <c r="AJ28" s="23"/>
      <c r="AK28" s="25" t="str">
        <f t="shared" si="2"/>
        <v/>
      </c>
      <c r="AL28" s="25"/>
      <c r="AM28" s="25"/>
      <c r="AN28" s="25"/>
      <c r="AO28" s="25"/>
      <c r="AP28" s="23" t="str">
        <f t="shared" si="3"/>
        <v/>
      </c>
      <c r="AQ28" s="23"/>
      <c r="AR28" s="23"/>
      <c r="AS28" s="23"/>
      <c r="AT28" s="23"/>
      <c r="AU28" s="16"/>
      <c r="AV28" s="16"/>
      <c r="AW28" s="16"/>
      <c r="AX28" s="16"/>
      <c r="AY28" s="16"/>
    </row>
    <row r="29" spans="1:51" ht="20" customHeight="1">
      <c r="A29" s="26"/>
      <c r="B29" s="26"/>
      <c r="C29" s="26"/>
      <c r="D29" s="26"/>
      <c r="E29" s="26"/>
      <c r="F29" s="26"/>
      <c r="G29" s="2"/>
      <c r="H29" s="2"/>
      <c r="I29" s="2"/>
      <c r="J29" s="2"/>
      <c r="K29" s="2"/>
      <c r="L29" s="2"/>
      <c r="M29" s="2"/>
      <c r="N29" s="2"/>
      <c r="O29" s="2"/>
      <c r="P29" s="2"/>
      <c r="Q29" s="24"/>
      <c r="R29" s="24"/>
      <c r="S29" s="24"/>
      <c r="T29" s="24"/>
      <c r="U29" s="24"/>
      <c r="V29" s="23"/>
      <c r="W29" s="23"/>
      <c r="X29" s="23"/>
      <c r="Y29" s="23"/>
      <c r="Z29" s="23"/>
      <c r="AA29" s="25" t="str">
        <f t="shared" si="0"/>
        <v/>
      </c>
      <c r="AB29" s="25"/>
      <c r="AC29" s="25"/>
      <c r="AD29" s="25"/>
      <c r="AE29" s="25"/>
      <c r="AF29" s="23" t="str">
        <f t="shared" si="1"/>
        <v/>
      </c>
      <c r="AG29" s="23"/>
      <c r="AH29" s="23"/>
      <c r="AI29" s="23"/>
      <c r="AJ29" s="23"/>
      <c r="AK29" s="25" t="str">
        <f t="shared" si="2"/>
        <v/>
      </c>
      <c r="AL29" s="25"/>
      <c r="AM29" s="25"/>
      <c r="AN29" s="25"/>
      <c r="AO29" s="25"/>
      <c r="AP29" s="23" t="str">
        <f t="shared" si="3"/>
        <v/>
      </c>
      <c r="AQ29" s="23"/>
      <c r="AR29" s="23"/>
      <c r="AS29" s="23"/>
      <c r="AT29" s="23"/>
      <c r="AU29" s="16"/>
      <c r="AV29" s="16"/>
      <c r="AW29" s="16"/>
      <c r="AX29" s="16"/>
      <c r="AY29" s="16"/>
    </row>
    <row r="30" spans="1:51" ht="20" customHeight="1">
      <c r="A30" s="26"/>
      <c r="B30" s="26"/>
      <c r="C30" s="26"/>
      <c r="D30" s="26"/>
      <c r="E30" s="26"/>
      <c r="F30" s="26"/>
      <c r="G30" s="2"/>
      <c r="H30" s="2"/>
      <c r="I30" s="2"/>
      <c r="J30" s="2"/>
      <c r="K30" s="2"/>
      <c r="L30" s="2"/>
      <c r="M30" s="2"/>
      <c r="N30" s="2"/>
      <c r="O30" s="2"/>
      <c r="P30" s="2"/>
      <c r="Q30" s="24"/>
      <c r="R30" s="24"/>
      <c r="S30" s="24"/>
      <c r="T30" s="24"/>
      <c r="U30" s="24"/>
      <c r="V30" s="23"/>
      <c r="W30" s="23"/>
      <c r="X30" s="23"/>
      <c r="Y30" s="23"/>
      <c r="Z30" s="23"/>
      <c r="AA30" s="25" t="str">
        <f t="shared" si="0"/>
        <v/>
      </c>
      <c r="AB30" s="25"/>
      <c r="AC30" s="25"/>
      <c r="AD30" s="25"/>
      <c r="AE30" s="25"/>
      <c r="AF30" s="23" t="str">
        <f t="shared" si="1"/>
        <v/>
      </c>
      <c r="AG30" s="23"/>
      <c r="AH30" s="23"/>
      <c r="AI30" s="23"/>
      <c r="AJ30" s="23"/>
      <c r="AK30" s="25" t="str">
        <f t="shared" si="2"/>
        <v/>
      </c>
      <c r="AL30" s="25"/>
      <c r="AM30" s="25"/>
      <c r="AN30" s="25"/>
      <c r="AO30" s="25"/>
      <c r="AP30" s="23" t="str">
        <f t="shared" si="3"/>
        <v/>
      </c>
      <c r="AQ30" s="23"/>
      <c r="AR30" s="23"/>
      <c r="AS30" s="23"/>
      <c r="AT30" s="23"/>
      <c r="AU30" s="16"/>
      <c r="AV30" s="16"/>
      <c r="AW30" s="16"/>
      <c r="AX30" s="16"/>
      <c r="AY30" s="16"/>
    </row>
    <row r="31" spans="1:51" ht="20" customHeight="1">
      <c r="A31" s="26"/>
      <c r="B31" s="26"/>
      <c r="C31" s="26"/>
      <c r="D31" s="26"/>
      <c r="E31" s="26"/>
      <c r="F31" s="26"/>
      <c r="G31" s="2"/>
      <c r="H31" s="2"/>
      <c r="I31" s="2"/>
      <c r="J31" s="2"/>
      <c r="K31" s="2"/>
      <c r="L31" s="2"/>
      <c r="M31" s="2"/>
      <c r="N31" s="2"/>
      <c r="O31" s="2"/>
      <c r="P31" s="2"/>
      <c r="Q31" s="24"/>
      <c r="R31" s="24"/>
      <c r="S31" s="24"/>
      <c r="T31" s="24"/>
      <c r="U31" s="24"/>
      <c r="V31" s="23"/>
      <c r="W31" s="23"/>
      <c r="X31" s="23"/>
      <c r="Y31" s="23"/>
      <c r="Z31" s="23"/>
      <c r="AA31" s="25" t="str">
        <f t="shared" si="0"/>
        <v/>
      </c>
      <c r="AB31" s="25"/>
      <c r="AC31" s="25"/>
      <c r="AD31" s="25"/>
      <c r="AE31" s="25"/>
      <c r="AF31" s="23" t="str">
        <f t="shared" si="1"/>
        <v/>
      </c>
      <c r="AG31" s="23"/>
      <c r="AH31" s="23"/>
      <c r="AI31" s="23"/>
      <c r="AJ31" s="23"/>
      <c r="AK31" s="25" t="str">
        <f t="shared" si="2"/>
        <v/>
      </c>
      <c r="AL31" s="25"/>
      <c r="AM31" s="25"/>
      <c r="AN31" s="25"/>
      <c r="AO31" s="25"/>
      <c r="AP31" s="23" t="str">
        <f t="shared" si="3"/>
        <v/>
      </c>
      <c r="AQ31" s="23"/>
      <c r="AR31" s="23"/>
      <c r="AS31" s="23"/>
      <c r="AT31" s="23"/>
      <c r="AU31" s="16"/>
      <c r="AV31" s="16"/>
      <c r="AW31" s="16"/>
      <c r="AX31" s="16"/>
      <c r="AY31" s="16"/>
    </row>
    <row r="32" spans="1:51" ht="20" customHeight="1">
      <c r="A32" s="26"/>
      <c r="B32" s="26"/>
      <c r="C32" s="26"/>
      <c r="D32" s="26"/>
      <c r="E32" s="26"/>
      <c r="F32" s="26"/>
      <c r="G32" s="2"/>
      <c r="H32" s="2"/>
      <c r="I32" s="2"/>
      <c r="J32" s="2"/>
      <c r="K32" s="2"/>
      <c r="L32" s="2"/>
      <c r="M32" s="2"/>
      <c r="N32" s="2"/>
      <c r="O32" s="2"/>
      <c r="P32" s="2"/>
      <c r="Q32" s="24"/>
      <c r="R32" s="24"/>
      <c r="S32" s="24"/>
      <c r="T32" s="24"/>
      <c r="U32" s="24"/>
      <c r="V32" s="23"/>
      <c r="W32" s="23"/>
      <c r="X32" s="23"/>
      <c r="Y32" s="23"/>
      <c r="Z32" s="23"/>
      <c r="AA32" s="25" t="str">
        <f t="shared" si="0"/>
        <v/>
      </c>
      <c r="AB32" s="25"/>
      <c r="AC32" s="25"/>
      <c r="AD32" s="25"/>
      <c r="AE32" s="25"/>
      <c r="AF32" s="23" t="str">
        <f t="shared" si="1"/>
        <v/>
      </c>
      <c r="AG32" s="23"/>
      <c r="AH32" s="23"/>
      <c r="AI32" s="23"/>
      <c r="AJ32" s="23"/>
      <c r="AK32" s="25" t="str">
        <f t="shared" si="2"/>
        <v/>
      </c>
      <c r="AL32" s="25"/>
      <c r="AM32" s="25"/>
      <c r="AN32" s="25"/>
      <c r="AO32" s="25"/>
      <c r="AP32" s="23" t="str">
        <f t="shared" si="3"/>
        <v/>
      </c>
      <c r="AQ32" s="23"/>
      <c r="AR32" s="23"/>
      <c r="AS32" s="23"/>
      <c r="AT32" s="23"/>
      <c r="AU32" s="16"/>
      <c r="AV32" s="16"/>
      <c r="AW32" s="16"/>
      <c r="AX32" s="16"/>
      <c r="AY32" s="16"/>
    </row>
    <row r="33" spans="1:51" ht="20" customHeight="1">
      <c r="A33" s="26"/>
      <c r="B33" s="26"/>
      <c r="C33" s="26"/>
      <c r="D33" s="26"/>
      <c r="E33" s="26"/>
      <c r="F33" s="26"/>
      <c r="G33" s="2"/>
      <c r="H33" s="2"/>
      <c r="I33" s="2"/>
      <c r="J33" s="2"/>
      <c r="K33" s="2"/>
      <c r="L33" s="2"/>
      <c r="M33" s="2"/>
      <c r="N33" s="2"/>
      <c r="O33" s="2"/>
      <c r="P33" s="2"/>
      <c r="Q33" s="24"/>
      <c r="R33" s="24"/>
      <c r="S33" s="24"/>
      <c r="T33" s="24"/>
      <c r="U33" s="24"/>
      <c r="V33" s="23"/>
      <c r="W33" s="23"/>
      <c r="X33" s="23"/>
      <c r="Y33" s="23"/>
      <c r="Z33" s="23"/>
      <c r="AA33" s="25" t="str">
        <f t="shared" si="0"/>
        <v/>
      </c>
      <c r="AB33" s="25"/>
      <c r="AC33" s="25"/>
      <c r="AD33" s="25"/>
      <c r="AE33" s="25"/>
      <c r="AF33" s="23" t="str">
        <f t="shared" si="1"/>
        <v/>
      </c>
      <c r="AG33" s="23"/>
      <c r="AH33" s="23"/>
      <c r="AI33" s="23"/>
      <c r="AJ33" s="23"/>
      <c r="AK33" s="25" t="str">
        <f t="shared" si="2"/>
        <v/>
      </c>
      <c r="AL33" s="25"/>
      <c r="AM33" s="25"/>
      <c r="AN33" s="25"/>
      <c r="AO33" s="25"/>
      <c r="AP33" s="23" t="str">
        <f t="shared" si="3"/>
        <v/>
      </c>
      <c r="AQ33" s="23"/>
      <c r="AR33" s="23"/>
      <c r="AS33" s="23"/>
      <c r="AT33" s="23"/>
      <c r="AU33" s="16"/>
      <c r="AV33" s="16"/>
      <c r="AW33" s="16"/>
      <c r="AX33" s="16"/>
      <c r="AY33" s="16"/>
    </row>
    <row r="34" spans="1:51" ht="21" customHeight="1">
      <c r="A34" s="8" t="s">
        <v>15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5" t="s">
        <v>16</v>
      </c>
      <c r="R34" s="15"/>
      <c r="S34" s="15"/>
      <c r="T34" s="15"/>
      <c r="U34" s="15"/>
      <c r="V34" s="2">
        <f>COUNTIF(AU4:AU33,"매입")</f>
        <v>4</v>
      </c>
      <c r="W34" s="2"/>
      <c r="X34" s="2"/>
      <c r="Y34" s="2"/>
      <c r="Z34" s="2"/>
      <c r="AA34" s="23">
        <f>SUM(AA4:AE33)</f>
        <v>2970000</v>
      </c>
      <c r="AB34" s="23"/>
      <c r="AC34" s="23"/>
      <c r="AD34" s="23"/>
      <c r="AE34" s="23"/>
      <c r="AF34" s="23">
        <f t="shared" ref="AF34" si="4">SUM(AF4:AJ33)</f>
        <v>297000</v>
      </c>
      <c r="AG34" s="23"/>
      <c r="AH34" s="23"/>
      <c r="AI34" s="23"/>
      <c r="AJ34" s="23"/>
      <c r="AK34" s="23">
        <f t="shared" ref="AK34" si="5">SUM(AK4:AO33)</f>
        <v>750000</v>
      </c>
      <c r="AL34" s="23"/>
      <c r="AM34" s="23"/>
      <c r="AN34" s="23"/>
      <c r="AO34" s="23"/>
      <c r="AP34" s="23">
        <f t="shared" ref="AP34" si="6">SUM(AP4:AT33)</f>
        <v>75000</v>
      </c>
      <c r="AQ34" s="23"/>
      <c r="AR34" s="23"/>
      <c r="AS34" s="23"/>
      <c r="AT34" s="23"/>
      <c r="AU34" s="4"/>
      <c r="AV34" s="4"/>
      <c r="AW34" s="4"/>
      <c r="AX34" s="4"/>
      <c r="AY34" s="5"/>
    </row>
    <row r="35" spans="1:51" ht="20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5" t="s">
        <v>17</v>
      </c>
      <c r="R35" s="15"/>
      <c r="S35" s="15"/>
      <c r="T35" s="15"/>
      <c r="U35" s="15"/>
      <c r="V35" s="2">
        <f>COUNTIF(AU4:AU33,"매출")</f>
        <v>2</v>
      </c>
      <c r="W35" s="2"/>
      <c r="X35" s="2"/>
      <c r="Y35" s="2"/>
      <c r="Z35" s="2"/>
      <c r="AA35" s="12" t="s">
        <v>18</v>
      </c>
      <c r="AB35" s="12"/>
      <c r="AC35" s="12"/>
      <c r="AD35" s="12"/>
      <c r="AE35" s="12"/>
      <c r="AF35" s="13">
        <f>AA34+AF34</f>
        <v>3267000</v>
      </c>
      <c r="AG35" s="14"/>
      <c r="AH35" s="14"/>
      <c r="AI35" s="14"/>
      <c r="AJ35" s="14"/>
      <c r="AK35" s="12" t="s">
        <v>19</v>
      </c>
      <c r="AL35" s="12"/>
      <c r="AM35" s="12"/>
      <c r="AN35" s="12"/>
      <c r="AO35" s="12"/>
      <c r="AP35" s="13">
        <f>AK34+AP34</f>
        <v>825000</v>
      </c>
      <c r="AQ35" s="14"/>
      <c r="AR35" s="14"/>
      <c r="AS35" s="14"/>
      <c r="AT35" s="14"/>
      <c r="AU35" s="6"/>
      <c r="AV35" s="6"/>
      <c r="AW35" s="6"/>
      <c r="AX35" s="6"/>
      <c r="AY35" s="7"/>
    </row>
  </sheetData>
  <mergeCells count="388">
    <mergeCell ref="AF26:AJ26"/>
    <mergeCell ref="AF28:AJ28"/>
    <mergeCell ref="AF27:AJ27"/>
    <mergeCell ref="AK18:AO18"/>
    <mergeCell ref="AK19:AO19"/>
    <mergeCell ref="AK20:AO20"/>
    <mergeCell ref="AK26:AO26"/>
    <mergeCell ref="AK21:AO21"/>
    <mergeCell ref="AK23:AO23"/>
    <mergeCell ref="AK24:AO24"/>
    <mergeCell ref="AK25:AO25"/>
    <mergeCell ref="AK4:AO4"/>
    <mergeCell ref="AK5:AO5"/>
    <mergeCell ref="AK6:AO6"/>
    <mergeCell ref="AK7:AO7"/>
    <mergeCell ref="AK8:AO8"/>
    <mergeCell ref="AK9:AO9"/>
    <mergeCell ref="AA23:AE23"/>
    <mergeCell ref="AA6:AE6"/>
    <mergeCell ref="AA7:AE7"/>
    <mergeCell ref="AA8:AE8"/>
    <mergeCell ref="AF16:AJ16"/>
    <mergeCell ref="AF19:AJ19"/>
    <mergeCell ref="AF22:AJ22"/>
    <mergeCell ref="AF21:AJ21"/>
    <mergeCell ref="AK11:AO11"/>
    <mergeCell ref="AK12:AO12"/>
    <mergeCell ref="AK14:AO14"/>
    <mergeCell ref="AK15:AO15"/>
    <mergeCell ref="AK16:AO16"/>
    <mergeCell ref="AK17:AO17"/>
    <mergeCell ref="AA26:AE26"/>
    <mergeCell ref="AA27:AE27"/>
    <mergeCell ref="AA28:AE28"/>
    <mergeCell ref="AA30:AE30"/>
    <mergeCell ref="AA29:AE29"/>
    <mergeCell ref="A29:B29"/>
    <mergeCell ref="C29:D29"/>
    <mergeCell ref="E29:F29"/>
    <mergeCell ref="G29:K29"/>
    <mergeCell ref="L29:P29"/>
    <mergeCell ref="Q30:U30"/>
    <mergeCell ref="L30:P30"/>
    <mergeCell ref="A30:B30"/>
    <mergeCell ref="C30:D30"/>
    <mergeCell ref="E30:F30"/>
    <mergeCell ref="E27:F27"/>
    <mergeCell ref="G27:K27"/>
    <mergeCell ref="L28:P28"/>
    <mergeCell ref="L27:P27"/>
    <mergeCell ref="A28:B28"/>
    <mergeCell ref="C28:D28"/>
    <mergeCell ref="E28:F28"/>
    <mergeCell ref="G28:K28"/>
    <mergeCell ref="A27:B27"/>
    <mergeCell ref="A22:B22"/>
    <mergeCell ref="C22:D22"/>
    <mergeCell ref="AA16:AE16"/>
    <mergeCell ref="AA17:AE17"/>
    <mergeCell ref="AA18:AE18"/>
    <mergeCell ref="AA19:AE19"/>
    <mergeCell ref="AA21:AE21"/>
    <mergeCell ref="AA22:AE22"/>
    <mergeCell ref="A16:B16"/>
    <mergeCell ref="C16:D16"/>
    <mergeCell ref="E16:F16"/>
    <mergeCell ref="G16:K16"/>
    <mergeCell ref="L16:P16"/>
    <mergeCell ref="A19:B19"/>
    <mergeCell ref="C19:D19"/>
    <mergeCell ref="E19:F19"/>
    <mergeCell ref="G19:K19"/>
    <mergeCell ref="L19:P19"/>
    <mergeCell ref="L22:P22"/>
    <mergeCell ref="AP9:AT9"/>
    <mergeCell ref="A2:F3"/>
    <mergeCell ref="L2:P3"/>
    <mergeCell ref="AA2:AJ2"/>
    <mergeCell ref="AA3:AE3"/>
    <mergeCell ref="V3:Z3"/>
    <mergeCell ref="Q2:Z2"/>
    <mergeCell ref="A4:B4"/>
    <mergeCell ref="C4:D4"/>
    <mergeCell ref="E4:F4"/>
    <mergeCell ref="Q4:U4"/>
    <mergeCell ref="AF4:AJ4"/>
    <mergeCell ref="AK2:AT2"/>
    <mergeCell ref="AK3:AO3"/>
    <mergeCell ref="G2:K3"/>
    <mergeCell ref="G4:K4"/>
    <mergeCell ref="L4:P4"/>
    <mergeCell ref="AF5:AJ5"/>
    <mergeCell ref="AP5:AT5"/>
    <mergeCell ref="AP4:AT4"/>
    <mergeCell ref="AA4:AE4"/>
    <mergeCell ref="Q3:U3"/>
    <mergeCell ref="AP3:AT3"/>
    <mergeCell ref="AF3:AJ3"/>
    <mergeCell ref="AA5:AE5"/>
    <mergeCell ref="AP7:AT7"/>
    <mergeCell ref="Q5:U5"/>
    <mergeCell ref="V5:Z5"/>
    <mergeCell ref="Q6:U6"/>
    <mergeCell ref="V6:Z6"/>
    <mergeCell ref="A5:B5"/>
    <mergeCell ref="C5:D5"/>
    <mergeCell ref="E5:F5"/>
    <mergeCell ref="G5:K5"/>
    <mergeCell ref="L5:P5"/>
    <mergeCell ref="AP8:AT8"/>
    <mergeCell ref="A7:B7"/>
    <mergeCell ref="C7:D7"/>
    <mergeCell ref="A6:B6"/>
    <mergeCell ref="C6:D6"/>
    <mergeCell ref="E6:F6"/>
    <mergeCell ref="G6:K6"/>
    <mergeCell ref="L6:P6"/>
    <mergeCell ref="AF6:AJ6"/>
    <mergeCell ref="AP6:AT6"/>
    <mergeCell ref="A9:B9"/>
    <mergeCell ref="C9:D9"/>
    <mergeCell ref="E9:F9"/>
    <mergeCell ref="G9:K9"/>
    <mergeCell ref="L7:P7"/>
    <mergeCell ref="AF7:AJ7"/>
    <mergeCell ref="E7:F7"/>
    <mergeCell ref="G7:K7"/>
    <mergeCell ref="L9:P9"/>
    <mergeCell ref="AF9:AJ9"/>
    <mergeCell ref="Q7:U7"/>
    <mergeCell ref="V7:Z7"/>
    <mergeCell ref="Q8:U8"/>
    <mergeCell ref="V8:Z8"/>
    <mergeCell ref="Q9:U9"/>
    <mergeCell ref="V9:Z9"/>
    <mergeCell ref="A8:B8"/>
    <mergeCell ref="C8:D8"/>
    <mergeCell ref="E8:F8"/>
    <mergeCell ref="G8:K8"/>
    <mergeCell ref="L8:P8"/>
    <mergeCell ref="AF8:AJ8"/>
    <mergeCell ref="AA9:AE9"/>
    <mergeCell ref="A10:B10"/>
    <mergeCell ref="C10:D10"/>
    <mergeCell ref="E10:F10"/>
    <mergeCell ref="G10:K10"/>
    <mergeCell ref="L10:P10"/>
    <mergeCell ref="AF10:AJ10"/>
    <mergeCell ref="AP10:AT10"/>
    <mergeCell ref="AP11:AT11"/>
    <mergeCell ref="A12:B12"/>
    <mergeCell ref="C12:D12"/>
    <mergeCell ref="E12:F12"/>
    <mergeCell ref="G12:K12"/>
    <mergeCell ref="L12:P12"/>
    <mergeCell ref="AF12:AJ12"/>
    <mergeCell ref="AP12:AT12"/>
    <mergeCell ref="A11:B11"/>
    <mergeCell ref="C11:D11"/>
    <mergeCell ref="Q10:U10"/>
    <mergeCell ref="V10:Z10"/>
    <mergeCell ref="AA10:AE10"/>
    <mergeCell ref="AA11:AE11"/>
    <mergeCell ref="AK10:AO10"/>
    <mergeCell ref="A13:B13"/>
    <mergeCell ref="C13:D13"/>
    <mergeCell ref="E13:F13"/>
    <mergeCell ref="G13:K13"/>
    <mergeCell ref="L11:P11"/>
    <mergeCell ref="AF11:AJ11"/>
    <mergeCell ref="E11:F11"/>
    <mergeCell ref="G11:K11"/>
    <mergeCell ref="AA12:AE12"/>
    <mergeCell ref="AA13:AE13"/>
    <mergeCell ref="L13:P13"/>
    <mergeCell ref="AF13:AJ13"/>
    <mergeCell ref="Q11:U11"/>
    <mergeCell ref="V11:Z11"/>
    <mergeCell ref="Q12:U12"/>
    <mergeCell ref="V12:Z12"/>
    <mergeCell ref="AP13:AT13"/>
    <mergeCell ref="AK13:AO13"/>
    <mergeCell ref="Q13:U13"/>
    <mergeCell ref="V13:Z13"/>
    <mergeCell ref="AP14:AT14"/>
    <mergeCell ref="A15:B15"/>
    <mergeCell ref="C15:D15"/>
    <mergeCell ref="E15:F15"/>
    <mergeCell ref="G15:K15"/>
    <mergeCell ref="L15:P15"/>
    <mergeCell ref="AF15:AJ15"/>
    <mergeCell ref="AP15:AT15"/>
    <mergeCell ref="A14:B14"/>
    <mergeCell ref="C14:D14"/>
    <mergeCell ref="L14:P14"/>
    <mergeCell ref="AF14:AJ14"/>
    <mergeCell ref="E14:F14"/>
    <mergeCell ref="G14:K14"/>
    <mergeCell ref="AA14:AE14"/>
    <mergeCell ref="AA15:AE15"/>
    <mergeCell ref="Q14:U14"/>
    <mergeCell ref="V14:Z14"/>
    <mergeCell ref="Q15:U15"/>
    <mergeCell ref="V15:Z15"/>
    <mergeCell ref="AP16:AT16"/>
    <mergeCell ref="A17:B17"/>
    <mergeCell ref="C17:D17"/>
    <mergeCell ref="E17:F17"/>
    <mergeCell ref="G17:K17"/>
    <mergeCell ref="L17:P17"/>
    <mergeCell ref="AF17:AJ17"/>
    <mergeCell ref="AP17:AT17"/>
    <mergeCell ref="AF18:AJ18"/>
    <mergeCell ref="AP18:AT18"/>
    <mergeCell ref="Q16:U16"/>
    <mergeCell ref="V16:Z16"/>
    <mergeCell ref="Q17:U17"/>
    <mergeCell ref="V17:Z17"/>
    <mergeCell ref="AP19:AT19"/>
    <mergeCell ref="A18:B18"/>
    <mergeCell ref="AA20:AE20"/>
    <mergeCell ref="A20:B20"/>
    <mergeCell ref="C20:D20"/>
    <mergeCell ref="E20:F20"/>
    <mergeCell ref="G20:K20"/>
    <mergeCell ref="L18:P18"/>
    <mergeCell ref="C18:D18"/>
    <mergeCell ref="E18:F18"/>
    <mergeCell ref="G18:K18"/>
    <mergeCell ref="L20:P20"/>
    <mergeCell ref="AF20:AJ20"/>
    <mergeCell ref="AP20:AT20"/>
    <mergeCell ref="AP21:AT21"/>
    <mergeCell ref="Q20:U20"/>
    <mergeCell ref="V20:Z20"/>
    <mergeCell ref="Q21:U21"/>
    <mergeCell ref="A23:B23"/>
    <mergeCell ref="C23:D23"/>
    <mergeCell ref="E23:F23"/>
    <mergeCell ref="G23:K23"/>
    <mergeCell ref="AP22:AT22"/>
    <mergeCell ref="AK22:AO22"/>
    <mergeCell ref="Q22:U22"/>
    <mergeCell ref="V22:Z22"/>
    <mergeCell ref="E22:F22"/>
    <mergeCell ref="G22:K22"/>
    <mergeCell ref="L23:P23"/>
    <mergeCell ref="AF23:AJ23"/>
    <mergeCell ref="AP23:AT23"/>
    <mergeCell ref="Q23:U23"/>
    <mergeCell ref="V23:Z23"/>
    <mergeCell ref="A21:B21"/>
    <mergeCell ref="C21:D21"/>
    <mergeCell ref="E21:F21"/>
    <mergeCell ref="G21:K21"/>
    <mergeCell ref="L21:P21"/>
    <mergeCell ref="A24:B24"/>
    <mergeCell ref="C24:D24"/>
    <mergeCell ref="E24:F24"/>
    <mergeCell ref="G24:K24"/>
    <mergeCell ref="L24:P24"/>
    <mergeCell ref="AF24:AJ24"/>
    <mergeCell ref="AP24:AT24"/>
    <mergeCell ref="AP26:AT26"/>
    <mergeCell ref="Q25:U25"/>
    <mergeCell ref="AA24:AE24"/>
    <mergeCell ref="A25:B25"/>
    <mergeCell ref="C25:D25"/>
    <mergeCell ref="E25:F25"/>
    <mergeCell ref="G25:K25"/>
    <mergeCell ref="L25:P25"/>
    <mergeCell ref="V25:Z25"/>
    <mergeCell ref="AA25:AE25"/>
    <mergeCell ref="AF25:AJ25"/>
    <mergeCell ref="AP25:AT25"/>
    <mergeCell ref="A26:B26"/>
    <mergeCell ref="C26:D26"/>
    <mergeCell ref="E26:F26"/>
    <mergeCell ref="G26:K26"/>
    <mergeCell ref="L26:P26"/>
    <mergeCell ref="C27:D27"/>
    <mergeCell ref="E32:F32"/>
    <mergeCell ref="G32:K32"/>
    <mergeCell ref="AP27:AT27"/>
    <mergeCell ref="AK27:AO27"/>
    <mergeCell ref="AK28:AO28"/>
    <mergeCell ref="L32:P32"/>
    <mergeCell ref="L31:P31"/>
    <mergeCell ref="AP31:AT31"/>
    <mergeCell ref="AK31:AO31"/>
    <mergeCell ref="AK32:AO32"/>
    <mergeCell ref="AF32:AJ32"/>
    <mergeCell ref="AP32:AT32"/>
    <mergeCell ref="AP28:AT28"/>
    <mergeCell ref="AF29:AJ29"/>
    <mergeCell ref="AP29:AT29"/>
    <mergeCell ref="AK29:AO29"/>
    <mergeCell ref="AF30:AJ30"/>
    <mergeCell ref="AP30:AT30"/>
    <mergeCell ref="AK30:AO30"/>
    <mergeCell ref="AF31:AJ31"/>
    <mergeCell ref="G30:K30"/>
    <mergeCell ref="AA31:AE31"/>
    <mergeCell ref="AA32:AE32"/>
    <mergeCell ref="A33:B33"/>
    <mergeCell ref="C33:D33"/>
    <mergeCell ref="E33:F33"/>
    <mergeCell ref="G33:K33"/>
    <mergeCell ref="A31:B31"/>
    <mergeCell ref="C31:D31"/>
    <mergeCell ref="E31:F31"/>
    <mergeCell ref="G31:K31"/>
    <mergeCell ref="A32:B32"/>
    <mergeCell ref="C32:D32"/>
    <mergeCell ref="L33:P33"/>
    <mergeCell ref="AF33:AJ33"/>
    <mergeCell ref="AF34:AJ34"/>
    <mergeCell ref="AP34:AT34"/>
    <mergeCell ref="AK33:AO33"/>
    <mergeCell ref="AK34:AO34"/>
    <mergeCell ref="AP33:AT33"/>
    <mergeCell ref="Q33:U33"/>
    <mergeCell ref="V33:Z33"/>
    <mergeCell ref="Q34:U34"/>
    <mergeCell ref="V34:Z34"/>
    <mergeCell ref="AA33:AE33"/>
    <mergeCell ref="AA34:AE34"/>
    <mergeCell ref="V24:Z24"/>
    <mergeCell ref="Q18:U18"/>
    <mergeCell ref="V18:Z18"/>
    <mergeCell ref="Q19:U19"/>
    <mergeCell ref="V19:Z19"/>
    <mergeCell ref="V21:Z21"/>
    <mergeCell ref="Q32:U32"/>
    <mergeCell ref="V32:Z32"/>
    <mergeCell ref="Q28:U28"/>
    <mergeCell ref="V28:Z28"/>
    <mergeCell ref="Q29:U29"/>
    <mergeCell ref="V29:Z29"/>
    <mergeCell ref="V30:Z30"/>
    <mergeCell ref="AU10:AY10"/>
    <mergeCell ref="AU11:AY11"/>
    <mergeCell ref="V4:Z4"/>
    <mergeCell ref="Q31:U31"/>
    <mergeCell ref="V31:Z31"/>
    <mergeCell ref="Q26:U26"/>
    <mergeCell ref="V26:Z26"/>
    <mergeCell ref="Q27:U27"/>
    <mergeCell ref="V27:Z27"/>
    <mergeCell ref="AU12:AY12"/>
    <mergeCell ref="AU13:AY13"/>
    <mergeCell ref="AU14:AY14"/>
    <mergeCell ref="AU15:AY15"/>
    <mergeCell ref="AU4:AY4"/>
    <mergeCell ref="AU5:AY5"/>
    <mergeCell ref="AU6:AY6"/>
    <mergeCell ref="AU7:AY7"/>
    <mergeCell ref="AU8:AY8"/>
    <mergeCell ref="AU20:AY20"/>
    <mergeCell ref="AU21:AY21"/>
    <mergeCell ref="AU22:AY22"/>
    <mergeCell ref="AU23:AY23"/>
    <mergeCell ref="AU16:AY16"/>
    <mergeCell ref="Q24:U24"/>
    <mergeCell ref="V35:Z35"/>
    <mergeCell ref="A1:AY1"/>
    <mergeCell ref="AU34:AY35"/>
    <mergeCell ref="A34:P35"/>
    <mergeCell ref="AA35:AE35"/>
    <mergeCell ref="AF35:AJ35"/>
    <mergeCell ref="AP35:AT35"/>
    <mergeCell ref="AK35:AO35"/>
    <mergeCell ref="Q35:U35"/>
    <mergeCell ref="AU32:AY32"/>
    <mergeCell ref="AU17:AY17"/>
    <mergeCell ref="AU18:AY18"/>
    <mergeCell ref="AU19:AY19"/>
    <mergeCell ref="AU33:AY33"/>
    <mergeCell ref="AU2:AY3"/>
    <mergeCell ref="AU28:AY28"/>
    <mergeCell ref="AU29:AY29"/>
    <mergeCell ref="AU30:AY30"/>
    <mergeCell ref="AU31:AY31"/>
    <mergeCell ref="AU24:AY24"/>
    <mergeCell ref="AU25:AY25"/>
    <mergeCell ref="AU26:AY26"/>
    <mergeCell ref="AU27:AY27"/>
    <mergeCell ref="AU9:AY9"/>
  </mergeCells>
  <phoneticPr fontId="1" type="noConversion"/>
  <dataValidations disablePrompts="1" count="1">
    <dataValidation type="list" allowBlank="1" showInputMessage="1" showErrorMessage="1" sqref="AU4:AY33" xr:uid="{02D6DEDC-8CEF-E346-8C79-400386A857CE}">
      <formula1>"매입,매출"</formula1>
    </dataValidation>
  </dataValidations>
  <printOptions horizontalCentered="1" verticalCentered="1"/>
  <pageMargins left="0.39370078740157483" right="0.39370078740157483" top="0.59055118110236227" bottom="0.59055118110236227" header="0.51181102362204722" footer="0.51181102362204722"/>
  <pageSetup paperSize="9" orientation="portrait" horizontalDpi="4294967293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Button 7">
              <controlPr defaultSize="0" print="0" autoFill="0" autoPict="0" macro="[0]!인쇄하기">
                <anchor moveWithCells="1" sizeWithCells="1">
                  <from>
                    <xdr:col>54</xdr:col>
                    <xdr:colOff>25400</xdr:colOff>
                    <xdr:row>1</xdr:row>
                    <xdr:rowOff>12700</xdr:rowOff>
                  </from>
                  <to>
                    <xdr:col>65</xdr:col>
                    <xdr:colOff>12700</xdr:colOff>
                    <xdr:row>2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Button 8">
              <controlPr defaultSize="0" print="0" autoFill="0" autoPict="0" macro="[0]!새로작성" altText="새로작성">
                <anchor moveWithCells="1" sizeWithCells="1">
                  <from>
                    <xdr:col>54</xdr:col>
                    <xdr:colOff>25400</xdr:colOff>
                    <xdr:row>2</xdr:row>
                    <xdr:rowOff>254000</xdr:rowOff>
                  </from>
                  <to>
                    <xdr:col>65</xdr:col>
                    <xdr:colOff>12700</xdr:colOff>
                    <xdr:row>4</xdr:row>
                    <xdr:rowOff>127000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매입매출장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이병재</dc:creator>
  <cp:lastModifiedBy>Microsoft Office User</cp:lastModifiedBy>
  <cp:lastPrinted>2006-10-17T01:06:41Z</cp:lastPrinted>
  <dcterms:created xsi:type="dcterms:W3CDTF">2006-09-11T01:37:26Z</dcterms:created>
  <dcterms:modified xsi:type="dcterms:W3CDTF">2023-01-29T11:06:07Z</dcterms:modified>
</cp:coreProperties>
</file>