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brian.kwon\Desktop\"/>
    </mc:Choice>
  </mc:AlternateContent>
  <xr:revisionPtr revIDLastSave="0" documentId="8_{705A6085-A03E-4F27-BEBA-238C856EEB08}" xr6:coauthVersionLast="45" xr6:coauthVersionMax="45" xr10:uidLastSave="{00000000-0000-0000-0000-000000000000}"/>
  <bookViews>
    <workbookView xWindow="-108" yWindow="-108" windowWidth="23256" windowHeight="12576" tabRatio="881" xr2:uid="{00000000-000D-0000-FFFF-FFFF00000000}"/>
  </bookViews>
  <sheets>
    <sheet name="Cover" sheetId="16" r:id="rId1"/>
    <sheet name="Summary &amp; Priorities" sheetId="17" r:id="rId2"/>
    <sheet name="xxxx Market Dynamics" sheetId="35" r:id="rId3"/>
    <sheet name="Appendix" sheetId="21" r:id="rId4"/>
    <sheet name="Pricing" sheetId="22" r:id="rId5"/>
    <sheet name="Product Line" sheetId="1" r:id="rId6"/>
    <sheet name="Q4 Key Movement &amp; Open Position" sheetId="34" r:id="rId7"/>
    <sheet name="Q4 Opex" sheetId="36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\a" hidden="1">{"Weekly",#N/A,FALSE,"1st Qtr";"weekly",#N/A,FALSE,"P&amp;L Summary";"Weekly",#N/A,FALSE,"Change Summary"}</definedName>
    <definedName name="______inv2" hidden="1">{"Site",#N/A,FALSE,"Net Inventory Turns";"Site",#N/A,FALSE,"LInearity";"Site",#N/A,FALSE,"On Time Delivery";"Site",#N/A,FALSE,"Fill Rate";"Site",#N/A,FALSE,"Days Past Due";"Site",#N/A,FALSE,"COPQ";"Site",#N/A,FALSE,"Customer Returns";"Site",#N/A,FALSE,"LWCAIR";"Site",#N/A,FALSE,"TCIR";"Site",#N/A,FALSE,"TDU";"Site",#N/A,FALSE,"Supplier Defects";"Site",#N/A,FALSE,"Supplier Delivery";"Site",#N/A,FALSE,"OEC";"Site",#N/A,FALSE,"MM"}</definedName>
    <definedName name="______inv3" hidden="1">{"Site",#N/A,FALSE,"Net Inventory Turns";"Site",#N/A,FALSE,"LInearity";"Site",#N/A,FALSE,"On Time Delivery";"Site",#N/A,FALSE,"Fill Rate";"Site",#N/A,FALSE,"Days Past Due";"Site",#N/A,FALSE,"COPQ";"Site",#N/A,FALSE,"Customer Returns";"Site",#N/A,FALSE,"LWCAIR";"Site",#N/A,FALSE,"TCIR";"Site",#N/A,FALSE,"TDU";"Site",#N/A,FALSE,"Supplier Defects";"Site",#N/A,FALSE,"Supplier Delivery";"Site",#N/A,FALSE,"OEC";"Site",#N/A,FALSE,"MM"}</definedName>
    <definedName name="_____inv2" hidden="1">{"Site",#N/A,FALSE,"Net Inventory Turns";"Site",#N/A,FALSE,"LInearity";"Site",#N/A,FALSE,"On Time Delivery";"Site",#N/A,FALSE,"Fill Rate";"Site",#N/A,FALSE,"Days Past Due";"Site",#N/A,FALSE,"COPQ";"Site",#N/A,FALSE,"Customer Returns";"Site",#N/A,FALSE,"LWCAIR";"Site",#N/A,FALSE,"TCIR";"Site",#N/A,FALSE,"TDU";"Site",#N/A,FALSE,"Supplier Defects";"Site",#N/A,FALSE,"Supplier Delivery";"Site",#N/A,FALSE,"OEC";"Site",#N/A,FALSE,"MM"}</definedName>
    <definedName name="_____inv3" hidden="1">{"Site",#N/A,FALSE,"Net Inventory Turns";"Site",#N/A,FALSE,"LInearity";"Site",#N/A,FALSE,"On Time Delivery";"Site",#N/A,FALSE,"Fill Rate";"Site",#N/A,FALSE,"Days Past Due";"Site",#N/A,FALSE,"COPQ";"Site",#N/A,FALSE,"Customer Returns";"Site",#N/A,FALSE,"LWCAIR";"Site",#N/A,FALSE,"TCIR";"Site",#N/A,FALSE,"TDU";"Site",#N/A,FALSE,"Supplier Defects";"Site",#N/A,FALSE,"Supplier Delivery";"Site",#N/A,FALSE,"OEC";"Site",#N/A,FALSE,"MM"}</definedName>
    <definedName name="____inv2" hidden="1">{"Site",#N/A,FALSE,"Net Inventory Turns";"Site",#N/A,FALSE,"LInearity";"Site",#N/A,FALSE,"On Time Delivery";"Site",#N/A,FALSE,"Fill Rate";"Site",#N/A,FALSE,"Days Past Due";"Site",#N/A,FALSE,"COPQ";"Site",#N/A,FALSE,"Customer Returns";"Site",#N/A,FALSE,"LWCAIR";"Site",#N/A,FALSE,"TCIR";"Site",#N/A,FALSE,"TDU";"Site",#N/A,FALSE,"Supplier Defects";"Site",#N/A,FALSE,"Supplier Delivery";"Site",#N/A,FALSE,"OEC";"Site",#N/A,FALSE,"MM"}</definedName>
    <definedName name="____inv3" hidden="1">{"Site",#N/A,FALSE,"Net Inventory Turns";"Site",#N/A,FALSE,"LInearity";"Site",#N/A,FALSE,"On Time Delivery";"Site",#N/A,FALSE,"Fill Rate";"Site",#N/A,FALSE,"Days Past Due";"Site",#N/A,FALSE,"COPQ";"Site",#N/A,FALSE,"Customer Returns";"Site",#N/A,FALSE,"LWCAIR";"Site",#N/A,FALSE,"TCIR";"Site",#N/A,FALSE,"TDU";"Site",#N/A,FALSE,"Supplier Defects";"Site",#N/A,FALSE,"Supplier Delivery";"Site",#N/A,FALSE,"OEC";"Site",#N/A,FALSE,"MM"}</definedName>
    <definedName name="____LED2" hidden="1">{"Site",#N/A,FALSE,"Net Inventory Turns";"Site",#N/A,FALSE,"LInearity";"Site",#N/A,FALSE,"On Time Delivery";"Site",#N/A,FALSE,"Fill Rate";"Site",#N/A,FALSE,"Days Past Due";"Site",#N/A,FALSE,"COPQ";"Site",#N/A,FALSE,"Customer Returns";"Site",#N/A,FALSE,"LWCAIR";"Site",#N/A,FALSE,"TCIR";"Site",#N/A,FALSE,"TDU";"Site",#N/A,FALSE,"Supplier Defects";"Site",#N/A,FALSE,"Supplier Delivery";"Site",#N/A,FALSE,"OEC";"Site",#N/A,FALSE,"MM"}</definedName>
    <definedName name="___1__123Graph_DCHART_1" hidden="1">[1]DATA!$G$8:$G$19</definedName>
    <definedName name="___123Graph__AA" hidden="1">'[2]AOP Summary-2'!$A$2:$A$14</definedName>
    <definedName name="___2__123Graph_DCHART_2" hidden="1">[1]DATA!$I$8:$I$19</definedName>
    <definedName name="___3__123Graph_ECHART_1" hidden="1">[1]DATA!$K$8:$K$19</definedName>
    <definedName name="___4__123Graph_ECHART_2" hidden="1">[1]DATA!$M$8:$M$19</definedName>
    <definedName name="___5__123Graph_FCHART_1" hidden="1">[1]DATA!$O$8:$O$19</definedName>
    <definedName name="___6__123Graph_FCHART_2" hidden="1">[1]DATA!$Q$8:$Q$19</definedName>
    <definedName name="___7__123Graph_XCHART_1" hidden="1">[1]DATA!$A$8:$A$19</definedName>
    <definedName name="___8__123Graph_XCHART_2" hidden="1">[1]DATA!$A$8:$A$19</definedName>
    <definedName name="___inv2" hidden="1">{"Site",#N/A,FALSE,"Net Inventory Turns";"Site",#N/A,FALSE,"LInearity";"Site",#N/A,FALSE,"On Time Delivery";"Site",#N/A,FALSE,"Fill Rate";"Site",#N/A,FALSE,"Days Past Due";"Site",#N/A,FALSE,"COPQ";"Site",#N/A,FALSE,"Customer Returns";"Site",#N/A,FALSE,"LWCAIR";"Site",#N/A,FALSE,"TCIR";"Site",#N/A,FALSE,"TDU";"Site",#N/A,FALSE,"Supplier Defects";"Site",#N/A,FALSE,"Supplier Delivery";"Site",#N/A,FALSE,"OEC";"Site",#N/A,FALSE,"MM"}</definedName>
    <definedName name="___inv3" hidden="1">{"Site",#N/A,FALSE,"Net Inventory Turns";"Site",#N/A,FALSE,"LInearity";"Site",#N/A,FALSE,"On Time Delivery";"Site",#N/A,FALSE,"Fill Rate";"Site",#N/A,FALSE,"Days Past Due";"Site",#N/A,FALSE,"COPQ";"Site",#N/A,FALSE,"Customer Returns";"Site",#N/A,FALSE,"LWCAIR";"Site",#N/A,FALSE,"TCIR";"Site",#N/A,FALSE,"TDU";"Site",#N/A,FALSE,"Supplier Defects";"Site",#N/A,FALSE,"Supplier Delivery";"Site",#N/A,FALSE,"OEC";"Site",#N/A,FALSE,"MM"}</definedName>
    <definedName name="___LED2" hidden="1">{"Site",#N/A,FALSE,"Net Inventory Turns";"Site",#N/A,FALSE,"LInearity";"Site",#N/A,FALSE,"On Time Delivery";"Site",#N/A,FALSE,"Fill Rate";"Site",#N/A,FALSE,"Days Past Due";"Site",#N/A,FALSE,"COPQ";"Site",#N/A,FALSE,"Customer Returns";"Site",#N/A,FALSE,"LWCAIR";"Site",#N/A,FALSE,"TCIR";"Site",#N/A,FALSE,"TDU";"Site",#N/A,FALSE,"Supplier Defects";"Site",#N/A,FALSE,"Supplier Delivery";"Site",#N/A,FALSE,"OEC";"Site",#N/A,FALSE,"MM"}</definedName>
    <definedName name="__1__123Graph_ACHART_1" hidden="1">[3]A!$J$144:$U$144</definedName>
    <definedName name="__1__123Graph_DCHART_1" hidden="1">[1]DATA!$G$8:$G$19</definedName>
    <definedName name="__10__123Graph_BCHART_19" hidden="1">[3]A!$J$153:$U$153</definedName>
    <definedName name="__11__123Graph_BCHART_2" hidden="1">[3]A!$J$7:$U$7</definedName>
    <definedName name="__12__123Graph_BCHART_4" hidden="1">[3]A!$L$128:$U$128</definedName>
    <definedName name="__123Grapgh__s" hidden="1">'[2]AOP Summary-2'!$C$2:$C$14</definedName>
    <definedName name="__123Graph_A" hidden="1">#N/A</definedName>
    <definedName name="__123Graph_B" hidden="1">#N/A</definedName>
    <definedName name="__123Graph_C" hidden="1">#N/A</definedName>
    <definedName name="__123Graph_D" hidden="1">#N/A</definedName>
    <definedName name="__123Graph_E" hidden="1">#N/A</definedName>
    <definedName name="__123Graph_F" hidden="1">#N/A</definedName>
    <definedName name="__123Graph_X" hidden="1">'[4]AOP Summary-2'!$A$2:$A$14</definedName>
    <definedName name="__13__123Graph_CCHART_15" hidden="1">[3]A!$J$138:$U$138</definedName>
    <definedName name="__14__123Graph_CCHART_17" hidden="1">[3]A!$J$130:$U$130</definedName>
    <definedName name="__15__123Graph_CCHART_19" hidden="1">[3]A!$J$152:$U$152</definedName>
    <definedName name="__16__123Graph_DCHART_1" hidden="1">[1]DATA!$G$8:$G$19</definedName>
    <definedName name="__17__123Graph_DCHART_2" hidden="1">[1]DATA!$I$8:$I$19</definedName>
    <definedName name="__18__123Graph_ECHART_1" hidden="1">[1]DATA!$K$8:$K$19</definedName>
    <definedName name="__19__123Graph_ECHART_2" hidden="1">[1]DATA!$M$8:$M$19</definedName>
    <definedName name="__2__123Graph_ACHART_10" hidden="1">[3]A!$J$17:$U$17</definedName>
    <definedName name="__2__123Graph_DCHART_2" hidden="1">[1]DATA!$I$8:$I$19</definedName>
    <definedName name="__20__123Graph_FCHART_1" hidden="1">[1]DATA!$O$8:$O$19</definedName>
    <definedName name="__21__123Graph_FCHART_2" hidden="1">[1]DATA!$Q$8:$Q$19</definedName>
    <definedName name="__22__123Graph_XCHART_1" hidden="1">[1]DATA!$A$8:$A$19</definedName>
    <definedName name="__23__123Graph_XCHART_10" hidden="1">[3]A!$J$4:$U$4</definedName>
    <definedName name="__24__123Graph_XCHART_15" hidden="1">[3]A!$J$4:$U$4</definedName>
    <definedName name="__25__123Graph_XCHART_17" hidden="1">[3]A!$J$4:$U$4</definedName>
    <definedName name="__26__123Graph_XCHART_19" hidden="1">[3]A!$J$4:$U$4</definedName>
    <definedName name="__27__123Graph_XCHART_2" hidden="1">[1]DATA!$A$8:$A$19</definedName>
    <definedName name="__28__123Graph_XCHART_4" hidden="1">[3]A!$L$4:$U$4</definedName>
    <definedName name="__29__123Graph_XCHART_5" hidden="1">[3]A!$J$4:$U$4</definedName>
    <definedName name="__3__123Graph_ACHART_2" hidden="1">[3]A!$J$6:$U$6</definedName>
    <definedName name="__3__123Graph_ECHART_1" hidden="1">[1]DATA!$K$8:$K$19</definedName>
    <definedName name="__4__123Graph_ACHART_4" hidden="1">[3]A!$L$25:$U$25</definedName>
    <definedName name="__4__123Graph_ECHART_2" hidden="1">[1]DATA!$M$8:$M$19</definedName>
    <definedName name="__5__123Graph_ACHART_5" hidden="1">[3]A!$J$204:$U$204</definedName>
    <definedName name="__5__123Graph_FCHART_1" hidden="1">[1]DATA!$O$8:$O$19</definedName>
    <definedName name="__6__123Graph_BCHART_1" hidden="1">[3]A!$J$145:$U$145</definedName>
    <definedName name="__6__123Graph_FCHART_2" hidden="1">[1]DATA!$Q$8:$Q$19</definedName>
    <definedName name="__7__123Graph_BCHART_10" hidden="1">[3]A!$J$24:$U$24</definedName>
    <definedName name="__7__123Graph_XCHART_1" hidden="1">[1]DATA!$A$8:$A$19</definedName>
    <definedName name="__8__123Graph_BCHART_15" hidden="1">[3]A!$J$139:$U$139</definedName>
    <definedName name="__8__123Graph_XCHART_2" hidden="1">[1]DATA!$A$8:$A$19</definedName>
    <definedName name="__9__123Graph_BCHART_17" hidden="1">[3]A!$J$131:$U$131</definedName>
    <definedName name="__FDS_HYPERLINK_TOGGLE_STATE__" hidden="1">"ON"</definedName>
    <definedName name="__FDS_UNIQUE_RANGE_ID_GENERATOR_COUNTER" hidden="1">4</definedName>
    <definedName name="__FDS_USED_FOR_REUSING_RANGE_IDS_RECYCLE" hidden="1">{26,27,3}</definedName>
    <definedName name="__IntlFixup">TRUE</definedName>
    <definedName name="__inv2" hidden="1">{"Site",#N/A,FALSE,"Net Inventory Turns";"Site",#N/A,FALSE,"LInearity";"Site",#N/A,FALSE,"On Time Delivery";"Site",#N/A,FALSE,"Fill Rate";"Site",#N/A,FALSE,"Days Past Due";"Site",#N/A,FALSE,"COPQ";"Site",#N/A,FALSE,"Customer Returns";"Site",#N/A,FALSE,"LWCAIR";"Site",#N/A,FALSE,"TCIR";"Site",#N/A,FALSE,"TDU";"Site",#N/A,FALSE,"Supplier Defects";"Site",#N/A,FALSE,"Supplier Delivery";"Site",#N/A,FALSE,"OEC";"Site",#N/A,FALSE,"MM"}</definedName>
    <definedName name="__inv3" hidden="1">{"Site",#N/A,FALSE,"Net Inventory Turns";"Site",#N/A,FALSE,"LInearity";"Site",#N/A,FALSE,"On Time Delivery";"Site",#N/A,FALSE,"Fill Rate";"Site",#N/A,FALSE,"Days Past Due";"Site",#N/A,FALSE,"COPQ";"Site",#N/A,FALSE,"Customer Returns";"Site",#N/A,FALSE,"LWCAIR";"Site",#N/A,FALSE,"TCIR";"Site",#N/A,FALSE,"TDU";"Site",#N/A,FALSE,"Supplier Defects";"Site",#N/A,FALSE,"Supplier Delivery";"Site",#N/A,FALSE,"OEC";"Site",#N/A,FALSE,"MM"}</definedName>
    <definedName name="__LED2" hidden="1">{"Site",#N/A,FALSE,"Net Inventory Turns";"Site",#N/A,FALSE,"LInearity";"Site",#N/A,FALSE,"On Time Delivery";"Site",#N/A,FALSE,"Fill Rate";"Site",#N/A,FALSE,"Days Past Due";"Site",#N/A,FALSE,"COPQ";"Site",#N/A,FALSE,"Customer Returns";"Site",#N/A,FALSE,"LWCAIR";"Site",#N/A,FALSE,"TCIR";"Site",#N/A,FALSE,"TDU";"Site",#N/A,FALSE,"Supplier Defects";"Site",#N/A,FALSE,"Supplier Delivery";"Site",#N/A,FALSE,"OEC";"Site",#N/A,FALSE,"MM"}</definedName>
    <definedName name="__xlfn.RTD">#NAME?</definedName>
    <definedName name="_1__123Graph_ACHART_1" hidden="1">[3]A!$J$144:$U$144</definedName>
    <definedName name="_1__123Graph_DCHART_1" hidden="1">[1]DATA!$G$8:$G$19</definedName>
    <definedName name="_1__FDSAUDITLINK__" hidden="1">{"fdsup://IBCentral/FAT Viewer?action=UPDATE&amp;creator=factset&amp;DOC_NAME=fat:reuters_qtrly_source_window.fat&amp;display_string=Audit&amp;DYN_ARGS=TRUE&amp;VAR:ID1=91290910&amp;VAR:RCODE=STLD&amp;VAR:SDATE=20110699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__123Graph_BCHART_19" hidden="1">[3]A!$J$153:$U$153</definedName>
    <definedName name="_10__123Graph_FCHART_1" hidden="1">[1]DATA!$O$8:$O$19</definedName>
    <definedName name="_10__FDSAUDITLINK__" hidden="1">{"fdsup://IBCentral/FAT Viewer?action=UPDATE&amp;creator=factset&amp;DOC_NAME=fat:reuters_qtrly_shs_src_window.fat&amp;display_string=Audit&amp;DYN_ARGS=TRUE&amp;VAR:ID1=91290910&amp;VAR:RCODE=FDSSHSOUTDEPS&amp;VAR:SDATE=20120699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100__FDSAUDITLINK__" hidden="1">{"fdsup://IBCentral/FAT Viewer?action=UPDATE&amp;creator=factset&amp;DOC_NAME=fat:reuters_qtrly_source_window.fat&amp;display_string=Audit&amp;DYN_ARGS=TRUE&amp;VAR:ID1=15678210&amp;VAR:RCODE=LTTD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00__FDSAUDITLINK__" hidden="1">{"fdsup://IBCentral/FAT Viewer?action=UPDATE&amp;creator=factset&amp;DOC_NAME=fat:reuters_qtrly_source_window.fat&amp;display_string=Audit&amp;DYN_ARGS=TRUE&amp;VAR:ID1=04685W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01__FDSAUDITLINK__" hidden="1">{"fdsup://IBCentral/FAT Viewer?action=UPDATE&amp;creator=factset&amp;DOC_NAME=fat:reuters_qtrly_source_window.fat&amp;display_string=Audit&amp;DYN_ARGS=TRUE&amp;VAR:ID1=04685W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02__FDSAUDITLINK__" hidden="1">{"fdsup://IBCentral/FAT Viewer?action=UPDATE&amp;creator=factset&amp;DOC_NAME=fat:reuters_qtrly_source_window.fat&amp;display_string=Audit&amp;DYN_ARGS=TRUE&amp;VAR:ID1=04685W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03__FDSAUDITLINK__" hidden="1">{"fdsup://IBCentral/FAT Viewer?action=UPDATE&amp;creator=factset&amp;DOC_NAME=fat:reuters_qtrly_source_window.fat&amp;display_string=Audit&amp;DYN_ARGS=TRUE&amp;VAR:ID1=29084T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04__FDSAUDITLINK__" hidden="1">{"fdsup://IBCentral/FAT Viewer?action=UPDATE&amp;creator=factset&amp;DOC_NAME=fat:reuters_qtrly_source_window.fat&amp;display_string=Audit&amp;DYN_ARGS=TRUE&amp;VAR:ID1=94770V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05__FDSAUDITLINK__" hidden="1">{"fdsup://IBCentral/FAT Viewer?action=UPDATE&amp;creator=factset&amp;DOC_NAME=fat:reuters_qtrly_source_window.fat&amp;display_string=Audit&amp;DYN_ARGS=TRUE&amp;VAR:ID1=94770V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06__FDSAUDITLINK__" hidden="1">{"fdsup://IBCentral/FAT Viewer?action=UPDATE&amp;creator=factset&amp;DOC_NAME=fat:reuters_qtrly_source_window.fat&amp;display_string=Audit&amp;DYN_ARGS=TRUE&amp;VAR:ID1=94770V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07__FDSAUDITLINK__" hidden="1">{"fdsup://IBCentral/FAT Viewer?action=UPDATE&amp;creator=factset&amp;DOC_NAME=fat:reuters_qtrly_source_window.fat&amp;display_string=Audit&amp;DYN_ARGS=TRUE&amp;VAR:ID1=94770V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08__FDSAUDITLINK__" hidden="1">{"fdsup://IBCentral/FAT Viewer?action=UPDATE&amp;creator=factset&amp;DOC_NAME=fat:reuters_qtrly_source_window.fat&amp;display_string=Audit&amp;DYN_ARGS=TRUE&amp;VAR:ID1=94770V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09__FDSAUDITLINK__" hidden="1">{"fdsup://IBCentral/FAT Viewer?action=UPDATE&amp;creator=factset&amp;DOC_NAME=fat:reuters_qtrly_source_window.fat&amp;display_string=Audit&amp;DYN_ARGS=TRUE&amp;VAR:ID1=58471A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1__FDSAUDITLINK__" hidden="1">{"fdsup://IBCentral/FAT Viewer?action=UPDATE&amp;creator=factset&amp;DOC_NAME=fat:reuters_qtrly_source_window.fat&amp;display_string=Audit&amp;DYN_ARGS=TRUE&amp;VAR:ID1=15678210&amp;VAR:RCODE=DSTT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10__FDSAUDITLINK__" hidden="1">{"fdsup://IBCentral/FAT Viewer?action=UPDATE&amp;creator=factset&amp;DOC_NAME=fat:reuters_qtrly_source_window.fat&amp;display_string=Audit&amp;DYN_ARGS=TRUE&amp;VAR:ID1=58471A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11__FDSAUDITLINK__" hidden="1">{"fdsup://IBCentral/FAT Viewer?action=UPDATE&amp;creator=factset&amp;DOC_NAME=fat:reuters_qtrly_source_window.fat&amp;display_string=Audit&amp;DYN_ARGS=TRUE&amp;VAR:ID1=58471A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12__FDSAUDITLINK__" hidden="1">{"fdsup://IBCentral/FAT Viewer?action=UPDATE&amp;creator=factset&amp;DOC_NAME=fat:reuters_qtrly_source_window.fat&amp;display_string=Audit&amp;DYN_ARGS=TRUE&amp;VAR:ID1=58471A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13__FDSAUDITLINK__" hidden="1">{"fdsup://IBCentral/FAT Viewer?action=UPDATE&amp;creator=factset&amp;DOC_NAME=fat:reuters_qtrly_source_window.fat&amp;display_string=Audit&amp;DYN_ARGS=TRUE&amp;VAR:ID1=58471A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14__FDSAUDITLINK__" hidden="1">{"fdsup://IBCentral/FAT Viewer?action=UPDATE&amp;creator=factset&amp;DOC_NAME=fat:reuters_qtrly_source_window.fat&amp;display_string=Audit&amp;DYN_ARGS=TRUE&amp;VAR:ID1=29084T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15__FDSAUDITLINK__" hidden="1">{"fdsup://IBCentral/FAT Viewer?action=UPDATE&amp;creator=factset&amp;DOC_NAME=fat:reuters_qtrly_source_window.fat&amp;display_string=Audit&amp;DYN_ARGS=TRUE&amp;VAR:ID1=29084T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16__FDSAUDITLINK__" hidden="1">{"fdsup://IBCentral/FAT Viewer?action=UPDATE&amp;creator=factset&amp;DOC_NAME=fat:reuters_qtrly_source_window.fat&amp;display_string=Audit&amp;DYN_ARGS=TRUE&amp;VAR:ID1=29084T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17__FDSAUDITLINK__" hidden="1">{"fdsup://IBCentral/FAT Viewer?action=UPDATE&amp;creator=factset&amp;DOC_NAME=fat:reuters_qtrly_source_window.fat&amp;display_string=Audit&amp;DYN_ARGS=TRUE&amp;VAR:ID1=20530610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18__FDSAUDITLINK__" hidden="1">{"fdsup://IBCentral/FAT Viewer?action=UPDATE&amp;creator=factset&amp;DOC_NAME=fat:reuters_qtrly_source_window.fat&amp;display_string=Audit&amp;DYN_ARGS=TRUE&amp;VAR:ID1=20530610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19__FDSAUDITLINK__" hidden="1">{"fdsup://IBCentral/FAT Viewer?action=UPDATE&amp;creator=factset&amp;DOC_NAME=fat:reuters_qtrly_source_window.fat&amp;display_string=Audit&amp;DYN_ARGS=TRUE&amp;VAR:ID1=20530610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2__FDSAUDITLINK__" hidden="1">{"fdsup://IBCentral/FAT Viewer?action=UPDATE&amp;creator=factset&amp;DOC_NAME=fat:reuters_qtrly_source_window.fat&amp;display_string=Audit&amp;DYN_ARGS=TRUE&amp;VAR:ID1=15678210&amp;VAR:RCODE=ACAE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20__FDSAUDITLINK__" hidden="1">{"fdsup://IBCentral/FAT Viewer?action=UPDATE&amp;creator=factset&amp;DOC_NAME=fat:reuters_qtrly_source_window.fat&amp;display_string=Audit&amp;DYN_ARGS=TRUE&amp;VAR:ID1=20530610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21__FDSAUDITLINK__" hidden="1">{"fdsup://IBCentral/FAT Viewer?action=UPDATE&amp;creator=factset&amp;DOC_NAME=fat:reuters_qtrly_source_window.fat&amp;display_string=Audit&amp;DYN_ARGS=TRUE&amp;VAR:ID1=20530610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22__FDSAUDITLINK__" hidden="1">{"fdsup://IBCentral/FAT Viewer?action=UPDATE&amp;creator=factset&amp;DOC_NAME=fat:reuters_qtrly_source_window.fat&amp;display_string=Audit&amp;DYN_ARGS=TRUE&amp;VAR:ID1=27885610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23__FDSAUDITLINK__" hidden="1">{"fdsup://IBCentral/FAT Viewer?action=UPDATE&amp;creator=factset&amp;DOC_NAME=fat:reuters_qtrly_source_window.fat&amp;display_string=Audit&amp;DYN_ARGS=TRUE&amp;VAR:ID1=27885610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24__FDSAUDITLINK__" hidden="1">{"fdsup://IBCentral/FAT Viewer?action=UPDATE&amp;creator=factset&amp;DOC_NAME=fat:reuters_qtrly_source_window.fat&amp;display_string=Audit&amp;DYN_ARGS=TRUE&amp;VAR:ID1=27885610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25__FDSAUDITLINK__" hidden="1">{"fdsup://IBCentral/FAT Viewer?action=UPDATE&amp;creator=factset&amp;DOC_NAME=fat:reuters_qtrly_source_window.fat&amp;display_string=Audit&amp;DYN_ARGS=TRUE&amp;VAR:ID1=27885610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26__FDSAUDITLINK__" hidden="1">{"fdsup://IBCentral/FAT Viewer?action=UPDATE&amp;creator=factset&amp;DOC_NAME=fat:reuters_qtrly_source_window.fat&amp;display_string=Audit&amp;DYN_ARGS=TRUE&amp;VAR:ID1=27885610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27__FDSAUDITLINK__" hidden="1">{"fdsup://IBCentral/FAT Viewer?action=UPDATE&amp;creator=factset&amp;DOC_NAME=fat:reuters_qtrly_source_window.fat&amp;display_string=Audit&amp;DYN_ARGS=TRUE&amp;VAR:ID1=74758210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28__FDSAUDITLINK__" hidden="1">{"fdsup://IBCentral/FAT Viewer?action=UPDATE&amp;creator=factset&amp;DOC_NAME=fat:reuters_qtrly_source_window.fat&amp;display_string=Audit&amp;DYN_ARGS=TRUE&amp;VAR:ID1=74758210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29__FDSAUDITLINK__" hidden="1">{"fdsup://IBCentral/FAT Viewer?action=UPDATE&amp;creator=factset&amp;DOC_NAME=fat:reuters_qtrly_source_window.fat&amp;display_string=Audit&amp;DYN_ARGS=TRUE&amp;VAR:ID1=74758210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3__FDSAUDITLINK__" hidden="1">{"fdsup://IBCentral/FAT Viewer?action=UPDATE&amp;creator=factset&amp;DOC_NAME=fat:reuters_qtrly_source_window.fat&amp;display_string=Audit&amp;DYN_ARGS=TRUE&amp;VAR:ID1=40425J10&amp;VAR:RCODE=LMIN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30__FDSAUDITLINK__" hidden="1">{"fdsup://IBCentral/FAT Viewer?action=UPDATE&amp;creator=factset&amp;DOC_NAME=fat:reuters_qtrly_source_window.fat&amp;display_string=Audit&amp;DYN_ARGS=TRUE&amp;VAR:ID1=74758210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31__FDSAUDITLINK__" hidden="1">{"fdsup://IBCentral/FAT Viewer?action=UPDATE&amp;creator=factset&amp;DOC_NAME=fat:reuters_qtrly_source_window.fat&amp;display_string=Audit&amp;DYN_ARGS=TRUE&amp;VAR:ID1=74758210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32__FDSAUDITLINK__" hidden="1">{"fdsup://IBCentral/FAT Viewer?action=UPDATE&amp;creator=factset&amp;DOC_NAME=fat:reuters_qtrly_source_window.fat&amp;display_string=Audit&amp;DYN_ARGS=TRUE&amp;VAR:ID1=01988P10&amp;VAR:RCODE=LMIN&amp;VAR:SDATE=20100599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33__FDSAUDITLINK__" hidden="1">{"fdsup://IBCentral/FAT Viewer?action=UPDATE&amp;creator=factset&amp;DOC_NAME=fat:reuters_qtrly_source_window.fat&amp;display_string=Audit&amp;DYN_ARGS=TRUE&amp;VAR:ID1=01988P10&amp;VAR:RCODE=ZCPS&amp;VAR:SDATE=20100599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34__FDSAUDITLINK__" hidden="1">{"fdsup://IBCentral/FAT Viewer?action=UPDATE&amp;creator=factset&amp;DOC_NAME=fat:reuters_qtrly_source_window.fat&amp;display_string=Audit&amp;DYN_ARGS=TRUE&amp;VAR:ID1=01988P10&amp;VAR:RCODE=LTTD&amp;VAR:SDATE=20100599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35__FDSAUDITLINK__" hidden="1">{"fdsup://IBCentral/FAT Viewer?action=UPDATE&amp;creator=factset&amp;DOC_NAME=fat:reuters_qtrly_source_window.fat&amp;display_string=Audit&amp;DYN_ARGS=TRUE&amp;VAR:ID1=01988P10&amp;VAR:RCODE=DSTT&amp;VAR:SDATE=20100599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36__FDSAUDITLINK__" hidden="1">{"fdsup://IBCentral/FAT Viewer?action=UPDATE&amp;creator=factset&amp;DOC_NAME=fat:reuters_qtrly_source_window.fat&amp;display_string=Audit&amp;DYN_ARGS=TRUE&amp;VAR:ID1=01988P10&amp;VAR:RCODE=ACAE&amp;VAR:SDATE=20100599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37__FDSAUDITLINK__" hidden="1">{"fdsup://IBCentral/FAT Viewer?action=UPDATE&amp;creator=factset&amp;DOC_NAME=fat:reuters_qtrly_source_window.fat&amp;display_string=Audit&amp;DYN_ARGS=TRUE&amp;VAR:ID1=15678210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38__FDSAUDITLINK__" hidden="1">{"fdsup://IBCentral/FAT Viewer?action=UPDATE&amp;creator=factset&amp;DOC_NAME=fat:reuters_qtrly_source_window.fat&amp;display_string=Audit&amp;DYN_ARGS=TRUE&amp;VAR:ID1=15678210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39__FDSAUDITLINK__" hidden="1">{"fdsup://IBCentral/FAT Viewer?action=UPDATE&amp;creator=factset&amp;DOC_NAME=fat:reuters_qtrly_source_window.fat&amp;display_string=Audit&amp;DYN_ARGS=TRUE&amp;VAR:ID1=15678210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4__FDSAUDITLINK__" hidden="1">{"fdsup://IBCentral/FAT Viewer?action=UPDATE&amp;creator=factset&amp;DOC_NAME=fat:reuters_qtrly_source_window.fat&amp;display_string=Audit&amp;DYN_ARGS=TRUE&amp;VAR:ID1=40425J10&amp;VAR:RCODE=ZCPS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40__FDSAUDITLINK__" hidden="1">{"fdsup://IBCentral/FAT Viewer?action=UPDATE&amp;creator=factset&amp;DOC_NAME=fat:reuters_qtrly_source_window.fat&amp;display_string=Audit&amp;DYN_ARGS=TRUE&amp;VAR:ID1=15678210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41__FDSAUDITLINK__" hidden="1">{"fdsup://IBCentral/FAT Viewer?action=UPDATE&amp;creator=factset&amp;DOC_NAME=fat:reuters_qtrly_source_window.fat&amp;display_string=Audit&amp;DYN_ARGS=TRUE&amp;VAR:ID1=15678210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42__FDSAUDITLINK__" hidden="1">{"fdsup://IBCentral/FAT Viewer?action=UPDATE&amp;creator=factset&amp;DOC_NAME=fat:reuters_qtrly_source_window.fat&amp;display_string=Audit&amp;DYN_ARGS=TRUE&amp;VAR:ID1=40425J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43__FDSAUDITLINK__" hidden="1">{"fdsup://IBCentral/FAT Viewer?action=UPDATE&amp;creator=factset&amp;DOC_NAME=fat:reuters_qtrly_source_window.fat&amp;display_string=Audit&amp;DYN_ARGS=TRUE&amp;VAR:ID1=40425J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44__FDSAUDITLINK__" hidden="1">{"fdsup://IBCentral/FAT Viewer?action=UPDATE&amp;creator=factset&amp;DOC_NAME=fat:reuters_qtrly_source_window.fat&amp;display_string=Audit&amp;DYN_ARGS=TRUE&amp;VAR:ID1=40425J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45__FDSAUDITLINK__" hidden="1">{"fdsup://IBCentral/FAT Viewer?action=UPDATE&amp;creator=factset&amp;DOC_NAME=fat:reuters_qtrly_source_window.fat&amp;display_string=Audit&amp;DYN_ARGS=TRUE&amp;VAR:ID1=40425J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46__FDSAUDITLINK__" hidden="1">{"fdsup://IBCentral/FAT Viewer?action=UPDATE&amp;creator=factset&amp;DOC_NAME=fat:reuters_qtrly_source_window.fat&amp;display_string=Audit&amp;DYN_ARGS=TRUE&amp;VAR:ID1=40425J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47__FDSAUDITLINK__" hidden="1">{"fdsup://IBCentral/FAT Viewer?action=UPDATE&amp;creator=factset&amp;DOC_NAME=fat:reuters_qtrly_source_window.fat&amp;display_string=Audit&amp;DYN_ARGS=TRUE&amp;VAR:ID1=58404510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48__FDSAUDITLINK__" hidden="1">{"fdsup://IBCentral/FAT Viewer?action=UPDATE&amp;creator=factset&amp;DOC_NAME=fat:reuters_qtrly_source_window.fat&amp;display_string=Audit&amp;DYN_ARGS=TRUE&amp;VAR:ID1=58404510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49__FDSAUDITLINK__" hidden="1">{"fdsup://IBCentral/FAT Viewer?action=UPDATE&amp;creator=factset&amp;DOC_NAME=fat:reuters_qtrly_source_window.fat&amp;display_string=Audit&amp;DYN_ARGS=TRUE&amp;VAR:ID1=58404510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5__FDSAUDITLINK__" hidden="1">{"fdsup://IBCentral/FAT Viewer?action=UPDATE&amp;creator=factset&amp;DOC_NAME=fat:reuters_qtrly_source_window.fat&amp;display_string=Audit&amp;DYN_ARGS=TRUE&amp;VAR:ID1=40425J10&amp;VAR:RCODE=LTTD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50__FDSAUDITLINK__" hidden="1">{"fdsup://IBCentral/FAT Viewer?action=UPDATE&amp;creator=factset&amp;DOC_NAME=fat:reuters_qtrly_source_window.fat&amp;display_string=Audit&amp;DYN_ARGS=TRUE&amp;VAR:ID1=58404510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51__FDSAUDITLINK__" hidden="1">{"fdsup://IBCentral/FAT Viewer?action=UPDATE&amp;creator=factset&amp;DOC_NAME=fat:reuters_qtrly_source_window.fat&amp;display_string=Audit&amp;DYN_ARGS=TRUE&amp;VAR:ID1=58404510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52__FDSAUDITLINK__" hidden="1">{"fdsup://IBCentral/FAT Viewer?action=UPDATE&amp;creator=factset&amp;DOC_NAME=fat:reuters_qtrly_source_window.fat&amp;display_string=Audit&amp;DYN_ARGS=TRUE&amp;VAR:ID1=04685W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53__FDSAUDITLINK__" hidden="1">{"fdsup://IBCentral/FAT Viewer?action=UPDATE&amp;creator=factset&amp;DOC_NAME=fat:reuters_qtrly_source_window.fat&amp;display_string=Audit&amp;DYN_ARGS=TRUE&amp;VAR:ID1=04685W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54__FDSAUDITLINK__" hidden="1">{"fdsup://IBCentral/FAT Viewer?action=UPDATE&amp;creator=factset&amp;DOC_NAME=fat:reuters_qtrly_source_window.fat&amp;display_string=Audit&amp;DYN_ARGS=TRUE&amp;VAR:ID1=04685W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55__FDSAUDITLINK__" hidden="1">{"fdsup://IBCentral/FAT Viewer?action=UPDATE&amp;creator=factset&amp;DOC_NAME=fat:reuters_qtrly_source_window.fat&amp;display_string=Audit&amp;DYN_ARGS=TRUE&amp;VAR:ID1=04685W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56__FDSAUDITLINK__" hidden="1">{"fdsup://IBCentral/FAT Viewer?action=UPDATE&amp;creator=factset&amp;DOC_NAME=fat:reuters_qtrly_source_window.fat&amp;display_string=Audit&amp;DYN_ARGS=TRUE&amp;VAR:ID1=04685W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57__FDSAUDITLINK__" hidden="1">{"fdsup://IBCentral/FAT Viewer?action=UPDATE&amp;creator=factset&amp;DOC_NAME=fat:reuters_qtrly_source_window.fat&amp;display_string=Audit&amp;DYN_ARGS=TRUE&amp;VAR:ID1=29084T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58__FDSAUDITLINK__" hidden="1">{"fdsup://IBCentral/FAT Viewer?action=UPDATE&amp;creator=factset&amp;DOC_NAME=fat:reuters_qtrly_source_window.fat&amp;display_string=Audit&amp;DYN_ARGS=TRUE&amp;VAR:ID1=00438V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59__FDSAUDITLINK__" hidden="1">{"fdsup://IBCentral/FAT Viewer?action=UPDATE&amp;creator=factset&amp;DOC_NAME=fat:reuters_qtrly_source_window.fat&amp;display_string=Audit&amp;DYN_ARGS=TRUE&amp;VAR:ID1=00438V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6__FDSAUDITLINK__" hidden="1">{"fdsup://IBCentral/FAT Viewer?action=UPDATE&amp;creator=factset&amp;DOC_NAME=fat:reuters_qtrly_source_window.fat&amp;display_string=Audit&amp;DYN_ARGS=TRUE&amp;VAR:ID1=40425J10&amp;VAR:RCODE=DSTT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60__FDSAUDITLINK__" hidden="1">{"fdsup://IBCentral/FAT Viewer?action=UPDATE&amp;creator=factset&amp;DOC_NAME=fat:reuters_qtrly_source_window.fat&amp;display_string=Audit&amp;DYN_ARGS=TRUE&amp;VAR:ID1=00438V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61__FDSAUDITLINK__" hidden="1">{"fdsup://IBCentral/FAT Viewer?action=UPDATE&amp;creator=factset&amp;DOC_NAME=fat:reuters_qtrly_source_window.fat&amp;display_string=Audit&amp;DYN_ARGS=TRUE&amp;VAR:ID1=00438V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62__FDSAUDITLINK__" hidden="1">{"fdsup://IBCentral/FAT Viewer?action=UPDATE&amp;creator=factset&amp;DOC_NAME=fat:reuters_qtrly_source_window.fat&amp;display_string=Audit&amp;DYN_ARGS=TRUE&amp;VAR:ID1=00438V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63__FDSAUDITLINK__" hidden="1">{"fdsup://IBCentral/FAT Viewer?action=UPDATE&amp;creator=factset&amp;DOC_NAME=fat:reuters_qtrly_source_window.fat&amp;display_string=Audit&amp;DYN_ARGS=TRUE&amp;VAR:ID1=94770V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64__FDSAUDITLINK__" hidden="1">{"fdsup://IBCentral/FAT Viewer?action=UPDATE&amp;creator=factset&amp;DOC_NAME=fat:reuters_qtrly_source_window.fat&amp;display_string=Audit&amp;DYN_ARGS=TRUE&amp;VAR:ID1=94770V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65__FDSAUDITLINK__" hidden="1">{"fdsup://IBCentral/FAT Viewer?action=UPDATE&amp;creator=factset&amp;DOC_NAME=fat:reuters_qtrly_source_window.fat&amp;display_string=Audit&amp;DYN_ARGS=TRUE&amp;VAR:ID1=94770V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66__FDSAUDITLINK__" hidden="1">{"fdsup://IBCentral/FAT Viewer?action=UPDATE&amp;creator=factset&amp;DOC_NAME=fat:reuters_qtrly_source_window.fat&amp;display_string=Audit&amp;DYN_ARGS=TRUE&amp;VAR:ID1=94770V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67__FDSAUDITLINK__" hidden="1">{"fdsup://IBCentral/FAT Viewer?action=UPDATE&amp;creator=factset&amp;DOC_NAME=fat:reuters_qtrly_source_window.fat&amp;display_string=Audit&amp;DYN_ARGS=TRUE&amp;VAR:ID1=94770V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68__FDSAUDITLINK__" hidden="1">{"fdsup://IBCentral/FAT Viewer?action=UPDATE&amp;creator=factset&amp;DOC_NAME=fat:reuters_qtrly_source_window.fat&amp;display_string=Audit&amp;DYN_ARGS=TRUE&amp;VAR:ID1=58471A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69__FDSAUDITLINK__" hidden="1">{"fdsup://IBCentral/FAT Viewer?action=UPDATE&amp;creator=factset&amp;DOC_NAME=fat:reuters_qtrly_source_window.fat&amp;display_string=Audit&amp;DYN_ARGS=TRUE&amp;VAR:ID1=58471A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7__FDSAUDITLINK__" hidden="1">{"fdsup://IBCentral/FAT Viewer?action=UPDATE&amp;creator=factset&amp;DOC_NAME=fat:reuters_qtrly_source_window.fat&amp;display_string=Audit&amp;DYN_ARGS=TRUE&amp;VAR:ID1=40425J10&amp;VAR:RCODE=ACAE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70__FDSAUDITLINK__" hidden="1">{"fdsup://IBCentral/FAT Viewer?action=UPDATE&amp;creator=factset&amp;DOC_NAME=fat:reuters_qtrly_source_window.fat&amp;display_string=Audit&amp;DYN_ARGS=TRUE&amp;VAR:ID1=58471A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71__FDSAUDITLINK__" hidden="1">{"fdsup://IBCentral/FAT Viewer?action=UPDATE&amp;creator=factset&amp;DOC_NAME=fat:reuters_qtrly_source_window.fat&amp;display_string=Audit&amp;DYN_ARGS=TRUE&amp;VAR:ID1=58471A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72__FDSAUDITLINK__" hidden="1">{"fdsup://IBCentral/FAT Viewer?action=UPDATE&amp;creator=factset&amp;DOC_NAME=fat:reuters_qtrly_source_window.fat&amp;display_string=Audit&amp;DYN_ARGS=TRUE&amp;VAR:ID1=58471A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73__FDSAUDITLINK__" hidden="1">{"fdsup://IBCentral/FAT Viewer?action=UPDATE&amp;creator=factset&amp;DOC_NAME=fat:reuters_qtrly_source_window.fat&amp;display_string=Audit&amp;DYN_ARGS=TRUE&amp;VAR:ID1=29084T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74__FDSAUDITLINK__" hidden="1">{"fdsup://IBCentral/FAT Viewer?action=UPDATE&amp;creator=factset&amp;DOC_NAME=fat:reuters_qtrly_source_window.fat&amp;display_string=Audit&amp;DYN_ARGS=TRUE&amp;VAR:ID1=29084T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75__FDSAUDITLINK__" hidden="1">{"fdsup://IBCentral/FAT Viewer?action=UPDATE&amp;creator=factset&amp;DOC_NAME=fat:reuters_qtrly_source_window.fat&amp;display_string=Audit&amp;DYN_ARGS=TRUE&amp;VAR:ID1=29084T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76__FDSAUDITLINK__" hidden="1">{"fdsup://IBCentral/FAT Viewer?action=UPDATE&amp;creator=factset&amp;DOC_NAME=fat:reuters_qtrly_source_window.fat&amp;display_string=Audit&amp;DYN_ARGS=TRUE&amp;VAR:ID1=00438V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77__FDSAUDITLINK__" hidden="1">{"fdsup://IBCentral/FAT Viewer?action=UPDATE&amp;creator=factset&amp;DOC_NAME=fat:reuters_qtrly_source_window.fat&amp;display_string=Audit&amp;DYN_ARGS=TRUE&amp;VAR:ID1=00438V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78__FDSAUDITLINK__" hidden="1">{"fdsup://IBCentral/FAT Viewer?action=UPDATE&amp;creator=factset&amp;DOC_NAME=fat:reuters_qtrly_source_window.fat&amp;display_string=Audit&amp;DYN_ARGS=TRUE&amp;VAR:ID1=00438V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79__FDSAUDITLINK__" hidden="1">{"fdsup://IBCentral/FAT Viewer?action=UPDATE&amp;creator=factset&amp;DOC_NAME=fat:reuters_qtrly_source_window.fat&amp;display_string=Audit&amp;DYN_ARGS=TRUE&amp;VAR:ID1=00438V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8__FDSAUDITLINK__" hidden="1">{"fdsup://IBCentral/FAT Viewer?action=UPDATE&amp;creator=factset&amp;DOC_NAME=fat:reuters_qtrly_source_window.fat&amp;display_string=Audit&amp;DYN_ARGS=TRUE&amp;VAR:ID1=58404510&amp;VAR:RCODE=LMIN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80__FDSAUDITLINK__" hidden="1">{"fdsup://IBCentral/FAT Viewer?action=UPDATE&amp;creator=factset&amp;DOC_NAME=fat:reuters_qtrly_source_window.fat&amp;display_string=Audit&amp;DYN_ARGS=TRUE&amp;VAR:ID1=00438V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81__FDSAUDITLINK__" hidden="1">{"fdsup://IBCentral/FAT Viewer?action=UPDATE&amp;creator=factset&amp;DOC_NAME=fat:reuters_qtrly_source_window.fat&amp;display_string=Audit&amp;DYN_ARGS=TRUE&amp;VAR:ID1=20530610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82__FDSAUDITLINK__" hidden="1">{"fdsup://IBCentral/FAT Viewer?action=UPDATE&amp;creator=factset&amp;DOC_NAME=fat:reuters_qtrly_source_window.fat&amp;display_string=Audit&amp;DYN_ARGS=TRUE&amp;VAR:ID1=20530610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83__FDSAUDITLINK__" hidden="1">{"fdsup://IBCentral/FAT Viewer?action=UPDATE&amp;creator=factset&amp;DOC_NAME=fat:reuters_qtrly_source_window.fat&amp;display_string=Audit&amp;DYN_ARGS=TRUE&amp;VAR:ID1=20530610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84__FDSAUDITLINK__" hidden="1">{"fdsup://IBCentral/FAT Viewer?action=UPDATE&amp;creator=factset&amp;DOC_NAME=fat:reuters_qtrly_source_window.fat&amp;display_string=Audit&amp;DYN_ARGS=TRUE&amp;VAR:ID1=20530610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85__FDSAUDITLINK__" hidden="1">{"fdsup://IBCentral/FAT Viewer?action=UPDATE&amp;creator=factset&amp;DOC_NAME=fat:reuters_qtrly_source_window.fat&amp;display_string=Audit&amp;DYN_ARGS=TRUE&amp;VAR:ID1=20530610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86__FDSAUDITLINK__" hidden="1">{"fdsup://IBCentral/FAT Viewer?action=UPDATE&amp;creator=factset&amp;DOC_NAME=fat:reuters_qtrly_source_window.fat&amp;display_string=Audit&amp;DYN_ARGS=TRUE&amp;VAR:ID1=27885610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87__FDSAUDITLINK__" hidden="1">{"fdsup://IBCentral/FAT Viewer?action=UPDATE&amp;creator=factset&amp;DOC_NAME=fat:reuters_qtrly_source_window.fat&amp;display_string=Audit&amp;DYN_ARGS=TRUE&amp;VAR:ID1=27885610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88__FDSAUDITLINK__" hidden="1">{"fdsup://IBCentral/FAT Viewer?action=UPDATE&amp;creator=factset&amp;DOC_NAME=fat:reuters_qtrly_source_window.fat&amp;display_string=Audit&amp;DYN_ARGS=TRUE&amp;VAR:ID1=27885610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89__FDSAUDITLINK__" hidden="1">{"fdsup://IBCentral/FAT Viewer?action=UPDATE&amp;creator=factset&amp;DOC_NAME=fat:reuters_qtrly_source_window.fat&amp;display_string=Audit&amp;DYN_ARGS=TRUE&amp;VAR:ID1=27885610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9__FDSAUDITLINK__" hidden="1">{"fdsup://IBCentral/FAT Viewer?action=UPDATE&amp;creator=factset&amp;DOC_NAME=fat:reuters_qtrly_source_window.fat&amp;display_string=Audit&amp;DYN_ARGS=TRUE&amp;VAR:ID1=58404510&amp;VAR:RCODE=ZCPS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90__FDSAUDITLINK__" hidden="1">{"fdsup://IBCentral/FAT Viewer?action=UPDATE&amp;creator=factset&amp;DOC_NAME=fat:reuters_qtrly_source_window.fat&amp;display_string=Audit&amp;DYN_ARGS=TRUE&amp;VAR:ID1=27885610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91__FDSAUDITLINK__" hidden="1">{"fdsup://IBCentral/FAT Viewer?action=UPDATE&amp;creator=factset&amp;DOC_NAME=fat:reuters_qtrly_source_window.fat&amp;display_string=Audit&amp;DYN_ARGS=TRUE&amp;VAR:ID1=74758210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92__FDSAUDITLINK__" hidden="1">{"fdsup://IBCentral/FAT Viewer?action=UPDATE&amp;creator=factset&amp;DOC_NAME=fat:reuters_qtrly_source_window.fat&amp;display_string=Audit&amp;DYN_ARGS=TRUE&amp;VAR:ID1=74758210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93__FDSAUDITLINK__" hidden="1">{"fdsup://IBCentral/FAT Viewer?action=UPDATE&amp;creator=factset&amp;DOC_NAME=fat:reuters_qtrly_source_window.fat&amp;display_string=Audit&amp;DYN_ARGS=TRUE&amp;VAR:ID1=74758210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94__FDSAUDITLINK__" hidden="1">{"fdsup://IBCentral/FAT Viewer?action=UPDATE&amp;creator=factset&amp;DOC_NAME=fat:reuters_qtrly_source_window.fat&amp;display_string=Audit&amp;DYN_ARGS=TRUE&amp;VAR:ID1=74758210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95__FDSAUDITLINK__" hidden="1">{"fdsup://IBCentral/FAT Viewer?action=UPDATE&amp;creator=factset&amp;DOC_NAME=fat:reuters_qtrly_source_window.fat&amp;display_string=Audit&amp;DYN_ARGS=TRUE&amp;VAR:ID1=74758210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96__FDSAUDITLINK__" hidden="1">{"fdsup://IBCentral/FAT Viewer?action=UPDATE&amp;creator=factset&amp;DOC_NAME=fat:reuters_qtrly_source_window.fat&amp;display_string=Audit&amp;DYN_ARGS=TRUE&amp;VAR:ID1=15678210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97__FDSAUDITLINK__" hidden="1">{"fdsup://IBCentral/FAT Viewer?action=UPDATE&amp;creator=factset&amp;DOC_NAME=fat:reuters_qtrly_source_window.fat&amp;display_string=Audit&amp;DYN_ARGS=TRUE&amp;VAR:ID1=15678210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98__FDSAUDITLINK__" hidden="1">{"fdsup://IBCentral/FAT Viewer?action=UPDATE&amp;creator=factset&amp;DOC_NAME=fat:reuters_qtrly_source_window.fat&amp;display_string=Audit&amp;DYN_ARGS=TRUE&amp;VAR:ID1=15678210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99__FDSAUDITLINK__" hidden="1">{"fdsup://IBCentral/FAT Viewer?action=UPDATE&amp;creator=factset&amp;DOC_NAME=fat:reuters_qtrly_source_window.fat&amp;display_string=Audit&amp;DYN_ARGS=TRUE&amp;VAR:ID1=15678210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__123Graph_BCHART_2" hidden="1">[3]A!$J$7:$U$7</definedName>
    <definedName name="_11__FDSAUDITLINK__" hidden="1">{"fdsup://IBCentral/FAT Viewer?action=UPDATE&amp;creator=factset&amp;DOC_NAME=fat:reuters_qtrly_source_window.fat&amp;display_string=Audit&amp;DYN_ARGS=TRUE&amp;VAR:ID1=91290910&amp;VAR:RCODE=STLD&amp;VAR:SDATE=20120699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0__FDSAUDITLINK__" hidden="1">{"fdsup://IBCentral/FAT Viewer?action=UPDATE&amp;creator=factset&amp;DOC_NAME=fat:reuters_qtrly_source_window.fat&amp;display_string=Audit&amp;DYN_ARGS=TRUE&amp;VAR:ID1=58404510&amp;VAR:RCODE=LTTD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00__FDSAUDITLINK__" hidden="1">{"fdsup://IBCentral/FAT Viewer?action=UPDATE&amp;creator=factset&amp;DOC_NAME=fat:reuters_qtrly_source_window.fat&amp;display_string=Audit&amp;DYN_ARGS=TRUE&amp;VAR:ID1=15678210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01__FDSAUDITLINK__" hidden="1">{"fdsup://IBCentral/FAT Viewer?action=UPDATE&amp;creator=factset&amp;DOC_NAME=fat:reuters_qtrly_source_window.fat&amp;display_string=Audit&amp;DYN_ARGS=TRUE&amp;VAR:ID1=40425J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02__FDSAUDITLINK__" hidden="1">{"fdsup://IBCentral/FAT Viewer?action=UPDATE&amp;creator=factset&amp;DOC_NAME=fat:reuters_qtrly_source_window.fat&amp;display_string=Audit&amp;DYN_ARGS=TRUE&amp;VAR:ID1=40425J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03__FDSAUDITLINK__" hidden="1">{"fdsup://IBCentral/FAT Viewer?action=UPDATE&amp;creator=factset&amp;DOC_NAME=fat:reuters_qtrly_source_window.fat&amp;display_string=Audit&amp;DYN_ARGS=TRUE&amp;VAR:ID1=40425J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04__FDSAUDITLINK__" hidden="1">{"fdsup://IBCentral/FAT Viewer?action=UPDATE&amp;creator=factset&amp;DOC_NAME=fat:reuters_qtrly_source_window.fat&amp;display_string=Audit&amp;DYN_ARGS=TRUE&amp;VAR:ID1=40425J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05__FDSAUDITLINK__" hidden="1">{"fdsup://IBCentral/FAT Viewer?action=UPDATE&amp;creator=factset&amp;DOC_NAME=fat:reuters_qtrly_source_window.fat&amp;display_string=Audit&amp;DYN_ARGS=TRUE&amp;VAR:ID1=40425J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06__FDSAUDITLINK__" hidden="1">{"fdsup://IBCentral/FAT Viewer?action=UPDATE&amp;creator=factset&amp;DOC_NAME=fat:reuters_qtrly_source_window.fat&amp;display_string=Audit&amp;DYN_ARGS=TRUE&amp;VAR:ID1=58404510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07__FDSAUDITLINK__" hidden="1">{"fdsup://IBCentral/FAT Viewer?action=UPDATE&amp;creator=factset&amp;DOC_NAME=fat:reuters_qtrly_source_window.fat&amp;display_string=Audit&amp;DYN_ARGS=TRUE&amp;VAR:ID1=58404510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08__FDSAUDITLINK__" hidden="1">{"fdsup://IBCentral/FAT Viewer?action=UPDATE&amp;creator=factset&amp;DOC_NAME=fat:reuters_qtrly_source_window.fat&amp;display_string=Audit&amp;DYN_ARGS=TRUE&amp;VAR:ID1=58404510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09__FDSAUDITLINK__" hidden="1">{"fdsup://IBCentral/FAT Viewer?action=UPDATE&amp;creator=factset&amp;DOC_NAME=fat:reuters_qtrly_source_window.fat&amp;display_string=Audit&amp;DYN_ARGS=TRUE&amp;VAR:ID1=58404510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1__FDSAUDITLINK__" hidden="1">{"fdsup://IBCentral/FAT Viewer?action=UPDATE&amp;creator=factset&amp;DOC_NAME=fat:reuters_qtrly_source_window.fat&amp;display_string=Audit&amp;DYN_ARGS=TRUE&amp;VAR:ID1=58404510&amp;VAR:RCODE=DSTT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10__FDSAUDITLINK__" hidden="1">{"fdsup://IBCentral/FAT Viewer?action=UPDATE&amp;creator=factset&amp;DOC_NAME=fat:reuters_qtrly_source_window.fat&amp;display_string=Audit&amp;DYN_ARGS=TRUE&amp;VAR:ID1=58404510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11__FDSAUDITLINK__" hidden="1">{"fdsup://IBCentral/FAT Viewer?action=UPDATE&amp;creator=factset&amp;DOC_NAME=fat:reuters_qtrly_source_window.fat&amp;display_string=Audit&amp;DYN_ARGS=TRUE&amp;VAR:ID1=04685W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12__FDSAUDITLINK__" hidden="1">{"fdsup://IBCentral/FAT Viewer?action=UPDATE&amp;creator=factset&amp;DOC_NAME=fat:reuters_qtrly_source_window.fat&amp;display_string=Audit&amp;DYN_ARGS=TRUE&amp;VAR:ID1=04685W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13__FDSAUDITLINK__" hidden="1">{"fdsup://IBCentral/FAT Viewer?action=UPDATE&amp;creator=factset&amp;DOC_NAME=fat:reuters_qtrly_source_window.fat&amp;display_string=Audit&amp;DYN_ARGS=TRUE&amp;VAR:ID1=04685W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14__FDSAUDITLINK__" hidden="1">{"fdsup://IBCentral/FAT Viewer?action=UPDATE&amp;creator=factset&amp;DOC_NAME=fat:reuters_qtrly_source_window.fat&amp;display_string=Audit&amp;DYN_ARGS=TRUE&amp;VAR:ID1=04685W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15__FDSAUDITLINK__" hidden="1">{"fdsup://IBCentral/FAT Viewer?action=UPDATE&amp;creator=factset&amp;DOC_NAME=fat:reuters_qtrly_source_window.fat&amp;display_string=Audit&amp;DYN_ARGS=TRUE&amp;VAR:ID1=04685W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16__FDSAUDITLINK__" hidden="1">{"fdsup://IBCentral/FAT Viewer?action=UPDATE&amp;creator=factset&amp;DOC_NAME=fat:reuters_qtrly_source_window.fat&amp;display_string=Audit&amp;DYN_ARGS=TRUE&amp;VAR:ID1=29084T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17__FDSAUDITLINK__" hidden="1">{"fdsup://IBCentral/FAT Viewer?action=UPDATE&amp;creator=factset&amp;DOC_NAME=fat:reuters_qtrly_source_window.fat&amp;display_string=Audit&amp;DYN_ARGS=TRUE&amp;VAR:ID1=04685W10&amp;VAR:RCODE=FDSPFDSTKTOTAL&amp;VAR:SDATE=20100699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1118__FDSAUDITLINK__" hidden="1">{"fdsup://IBCentral/FAT Viewer?action=UPDATE&amp;creator=factset&amp;DOC_NAME=fat:reuters_qtrly_source_window.fat&amp;display_string=Audit&amp;DYN_ARGS=TRUE&amp;VAR:ID1=01988P10&amp;VAR:RCODE=FDSPFDSTKTOTAL&amp;VAR:SDATE=20100599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1119__FDSAUDITLINK__" hidden="1">{"fdsup://IBCentral/FAT Viewer?action=UPDATE&amp;creator=factset&amp;DOC_NAME=fat:reuters_qtrly_source_window.fat&amp;display_string=Audit&amp;DYN_ARGS=TRUE&amp;VAR:ID1=74758210&amp;VAR:RCODE=STL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2__FDSAUDITLINK__" hidden="1">{"fdsup://IBCentral/FAT Viewer?action=UPDATE&amp;creator=factset&amp;DOC_NAME=fat:reuters_qtrly_source_window.fat&amp;display_string=Audit&amp;DYN_ARGS=TRUE&amp;VAR:ID1=58404510&amp;VAR:RCODE=ACAE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20__FDSAUDITLINK__" hidden="1">{"fdsup://IBCentral/FAT Viewer?action=UPDATE&amp;creator=factset&amp;DOC_NAME=fat:reuters_qtrly_source_window.fat&amp;display_string=Audit&amp;DYN_ARGS=TRUE&amp;VAR:ID1=00438V10&amp;VAR:RCODE=STL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21__FDSAUDITLINK__" hidden="1">{"fdsup://IBCentral/FAT Viewer?action=UPDATE&amp;creator=factset&amp;DOC_NAME=fat:reuters_qtrly_source_window.fat&amp;display_string=Audit&amp;DYN_ARGS=TRUE&amp;VAR:ID1=20530610&amp;VAR:RCODE=STL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22__FDSAUDITLINK__" hidden="1">{"fdsup://IBCentral/FAT Viewer?action=UPDATE&amp;creator=factset&amp;DOC_NAME=fat:reuters_qtrly_source_window.fat&amp;display_string=Audit&amp;DYN_ARGS=TRUE&amp;VAR:ID1=74758210&amp;VAR:RCODE=STL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23__FDSAUDITLINK__" hidden="1">{"fdsup://IBCentral/FAT Viewer?action=UPDATE&amp;creator=factset&amp;DOC_NAME=fat:reuters_semi_source_window.fat&amp;display_string=Audit&amp;DYN_ARGS=TRUE&amp;VAR:ID1=HMSY&amp;VAR:RCODE=FDSPFDSTKTOTAL&amp;VAR:SDATE=0&amp;VAR:FREQ=FSA&amp;VAR:RELITEM=RP&amp;VAR:CURRENCY=&amp;VAR:CURRSOURCE=EXSHARE&amp;VA","R:NATFREQ=FSA&amp;VAR:RFIELD=FINALIZED&amp;VAR:DB_TYPE=&amp;VAR:UNITS=M&amp;window=popup&amp;width=450&amp;height=300&amp;START_MAXIMIZED=FALSE"}</definedName>
    <definedName name="_1124__FDSAUDITLINK__" hidden="1">{"fdsup://IBCentral/FAT Viewer?action=UPDATE&amp;creator=factset&amp;DOC_NAME=fat:reuters_qtrly_source_window.fat&amp;display_string=Audit&amp;DYN_ARGS=TRUE&amp;VAR:ID1=29084T10&amp;VAR:RCODE=FDSPFDSTKTOTAL&amp;VAR:SDATE=20100699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1125__FDSAUDITLINK__" hidden="1">{"fdsup://IBCentral/FAT Viewer?action=UPDATE&amp;creator=factset&amp;DOC_NAME=fat:reuters_semi_source_window.fat&amp;display_string=Audit&amp;DYN_ARGS=TRUE&amp;VAR:ID1=QSII&amp;VAR:RCODE=FDSPFDSTKTOTAL&amp;VAR:SDATE=0&amp;VAR:FREQ=FSA&amp;VAR:RELITEM=RP&amp;VAR:CURRENCY=&amp;VAR:CURRSOURCE=EXSHARE&amp;VA","R:NATFREQ=FSA&amp;VAR:RFIELD=FINALIZED&amp;VAR:DB_TYPE=&amp;VAR:UNITS=M&amp;window=popup&amp;width=450&amp;height=300&amp;START_MAXIMIZED=FALSE"}</definedName>
    <definedName name="_1126__FDSAUDITLINK__" hidden="1">{"fdsup://IBCentral/FAT Viewer?action=UPDATE&amp;creator=factset&amp;DOC_NAME=fat:reuters_qtrly_source_window.fat&amp;display_string=Audit&amp;DYN_ARGS=TRUE&amp;VAR:ID1=04685W10&amp;VAR:RCODE=STL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27__FDSAUDITLINK__" hidden="1">{"fdsup://IBCentral/FAT Viewer?action=UPDATE&amp;creator=factset&amp;DOC_NAME=fat:reuters_qtrly_source_window.fat&amp;display_string=Audit&amp;DYN_ARGS=TRUE&amp;VAR:ID1=40425J10&amp;VAR:RCODE=STL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28__FDSAUDITLINK__" hidden="1">{"fdsup://IBCentral/FAT Viewer?action=UPDATE&amp;creator=factset&amp;DOC_NAME=fat:reuters_qtrly_source_window.fat&amp;display_string=Audit&amp;DYN_ARGS=TRUE&amp;VAR:ID1=00438V10&amp;VAR:RCODE=FDSPFDSTKTOTAL&amp;VAR:SDATE=20100699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1129__FDSAUDITLINK__" hidden="1">{"fdsup://IBCentral/FAT Viewer?action=UPDATE&amp;creator=factset&amp;DOC_NAME=fat:reuters_semi_source_window.fat&amp;display_string=Audit&amp;DYN_ARGS=TRUE&amp;VAR:ID1=CPSI&amp;VAR:RCODE=FDSPFDSTKTOTAL&amp;VAR:SDATE=0&amp;VAR:FREQ=FSA&amp;VAR:RELITEM=RP&amp;VAR:CURRENCY=&amp;VAR:CURRSOURCE=EXSHARE&amp;VA","R:NATFREQ=FSA&amp;VAR:RFIELD=FINALIZED&amp;VAR:DB_TYPE=&amp;VAR:UNITS=M&amp;window=popup&amp;width=450&amp;height=300&amp;START_MAXIMIZED=FALSE"}</definedName>
    <definedName name="_113__FDSAUDITLINK__" hidden="1">{"fdsup://IBCentral/FAT Viewer?action=UPDATE&amp;creator=factset&amp;DOC_NAME=fat:reuters_qtrly_source_window.fat&amp;display_string=Audit&amp;DYN_ARGS=TRUE&amp;VAR:ID1=04685W10&amp;VAR:RCODE=LMIN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30__FDSAUDITLINK__" hidden="1">{"fdsup://IBCentral/FAT Viewer?action=UPDATE&amp;creator=factset&amp;DOC_NAME=fat:reuters_semi_source_window.fat&amp;display_string=Audit&amp;DYN_ARGS=TRUE&amp;VAR:ID1=QSII&amp;VAR:RCODE=FDSPFDSTKTOTAL&amp;VAR:SDATE=0&amp;VAR:FREQ=FSA&amp;VAR:RELITEM=RP&amp;VAR:CURRENCY=&amp;VAR:CURRSOURCE=EXSHARE&amp;VA","R:NATFREQ=FSA&amp;VAR:RFIELD=FINALIZED&amp;VAR:DB_TYPE=&amp;VAR:UNITS=M&amp;window=popup&amp;width=450&amp;height=300&amp;START_MAXIMIZED=FALSE"}</definedName>
    <definedName name="_1131__FDSAUDITLINK__" hidden="1">{"fdsup://IBCentral/FAT Viewer?action=UPDATE&amp;creator=factset&amp;DOC_NAME=fat:reuters_semi_source_window.fat&amp;display_string=Audit&amp;DYN_ARGS=TRUE&amp;VAR:ID1=CERN&amp;VAR:RCODE=FDSPFDSTKTOTAL&amp;VAR:SDATE=0&amp;VAR:FREQ=FSA&amp;VAR:RELITEM=RP&amp;VAR:CURRENCY=&amp;VAR:CURRSOURCE=EXSHARE&amp;VA","R:NATFREQ=FSA&amp;VAR:RFIELD=FINALIZED&amp;VAR:DB_TYPE=&amp;VAR:UNITS=M&amp;window=popup&amp;width=450&amp;height=300&amp;START_MAXIMIZED=FALSE"}</definedName>
    <definedName name="_1132__FDSAUDITLINK__" hidden="1">{"fdsup://IBCentral/FAT Viewer?action=UPDATE&amp;creator=factset&amp;DOC_NAME=fat:reuters_semi_source_window.fat&amp;display_string=Audit&amp;DYN_ARGS=TRUE&amp;VAR:ID1=MDAS&amp;VAR:RCODE=FDSPFDSTKTOTAL&amp;VAR:SDATE=0&amp;VAR:FREQ=FSA&amp;VAR:RELITEM=RP&amp;VAR:CURRENCY=&amp;VAR:CURRSOURCE=EXSHARE&amp;VA","R:NATFREQ=FSA&amp;VAR:RFIELD=FINALIZED&amp;VAR:DB_TYPE=&amp;VAR:UNITS=M&amp;window=popup&amp;width=450&amp;height=300&amp;START_MAXIMIZED=FALSE"}</definedName>
    <definedName name="_1133__FDSAUDITLINK__" hidden="1">{"fdsup://IBCentral/FAT Viewer?action=UPDATE&amp;creator=factset&amp;DOC_NAME=fat:reuters_qtrly_source_window.fat&amp;display_string=Audit&amp;DYN_ARGS=TRUE&amp;VAR:ID1=01988P10&amp;VAR:RCODE=STLD&amp;VAR:SDATE=20100599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34__FDSAUDITLINK__" hidden="1">{"fdsup://IBCentral/FAT Viewer?action=UPDATE&amp;creator=factset&amp;DOC_NAME=fat:reuters_qtrly_source_window.fat&amp;display_string=Audit&amp;DYN_ARGS=TRUE&amp;VAR:ID1=15678210&amp;VAR:RCODE=STL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35__FDSAUDITLINK__" hidden="1">{"fdsup://IBCentral/FAT Viewer?action=UPDATE&amp;creator=factset&amp;DOC_NAME=fat:reuters_qtrly_source_window.fat&amp;display_string=Audit&amp;DYN_ARGS=TRUE&amp;VAR:ID1=29084T10&amp;VAR:RCODE=STL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36__FDSAUDITLINK__" hidden="1">{"fdsup://IBCentral/FAT Viewer?action=UPDATE&amp;creator=factset&amp;DOC_NAME=fat:reuters_qtrly_source_window.fat&amp;display_string=Audit&amp;DYN_ARGS=TRUE&amp;VAR:ID1=58404510&amp;VAR:RCODE=STL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37__FDSAUDITLINK__" hidden="1">{"fdsup://IBCentral/FAT Viewer?action=UPDATE&amp;creator=factset&amp;DOC_NAME=fat:reuters_qtrly_shs_src_window.fat&amp;display_string=Audit&amp;DYN_ARGS=TRUE&amp;VAR:ID1=40425J10&amp;VAR:RCODE=FDSSHSOUTDEPS&amp;VAR:SDATE=20100699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1138__FDSAUDITLINK__" hidden="1">{"fdsup://IBCentral/FAT Viewer?action=UPDATE&amp;creator=factset&amp;DOC_NAME=fat:reuters_qtrly_shs_src_window.fat&amp;display_string=Audit&amp;DYN_ARGS=TRUE&amp;VAR:ID1=29084T10&amp;VAR:RCODE=FDSSHSOUTDEPS&amp;VAR:SDATE=20100699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1139__FDSAUDITLINK__" hidden="1">{"fdsup://IBCentral/FAT Viewer?action=UPDATE&amp;creator=factset&amp;DOC_NAME=fat:reuters_qtrly_shs_src_window.fat&amp;display_string=Audit&amp;DYN_ARGS=TRUE&amp;VAR:ID1=20530610&amp;VAR:RCODE=FDSSHSOUTDEPS&amp;VAR:SDATE=20100699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114__FDSAUDITLINK__" hidden="1">{"fdsup://IBCentral/FAT Viewer?action=UPDATE&amp;creator=factset&amp;DOC_NAME=fat:reuters_qtrly_source_window.fat&amp;display_string=Audit&amp;DYN_ARGS=TRUE&amp;VAR:ID1=04685W10&amp;VAR:RCODE=ZCPS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40__FDSAUDITLINK__" hidden="1">{"fdsup://IBCentral/FAT Viewer?action=UPDATE&amp;creator=factset&amp;DOC_NAME=fat:reuters_qtrly_shs_src_window.fat&amp;display_string=Audit&amp;DYN_ARGS=TRUE&amp;VAR:ID1=15678210&amp;VAR:RCODE=FDSSHSOUTDEPS&amp;VAR:SDATE=20100699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1141__FDSAUDITLINK__" hidden="1">{"fdsup://IBCentral/FAT Viewer?action=UPDATE&amp;creator=factset&amp;DOC_NAME=fat:reuters_qtrly_shs_src_window.fat&amp;display_string=Audit&amp;DYN_ARGS=TRUE&amp;VAR:ID1=04685W10&amp;VAR:RCODE=FDSSHSOUTDEPS&amp;VAR:SDATE=20100699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1142__FDSAUDITLINK__" hidden="1">{"fdsup://IBCentral/FAT Viewer?action=UPDATE&amp;creator=factset&amp;DOC_NAME=fat:reuters_qtrly_shs_src_window.fat&amp;display_string=Audit&amp;DYN_ARGS=TRUE&amp;VAR:ID1=01988P10&amp;VAR:RCODE=FDSSHSOUTDEPS&amp;VAR:SDATE=20100599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1143__FDSAUDITLINK__" hidden="1">{"fdsup://IBCentral/FAT Viewer?action=UPDATE&amp;creator=factset&amp;DOC_NAME=fat:reuters_qtrly_shs_src_window.fat&amp;display_string=Audit&amp;DYN_ARGS=TRUE&amp;VAR:ID1=00438V10&amp;VAR:RCODE=FDSSHSOUTDEPS&amp;VAR:SDATE=20100699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1144__FDSAUDITLINK__" hidden="1">{"fdsup://IBCentral/FAT Viewer?action=UPDATE&amp;creator=factset&amp;DOC_NAME=fat:reuters_qtrly_source_window.fat&amp;display_string=Audit&amp;DYN_ARGS=TRUE&amp;VAR:ID1=74758210&amp;VAR:RCODE=STL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45__FDSAUDITLINK__" hidden="1">{"fdsup://IBCentral/FAT Viewer?action=UPDATE&amp;creator=factset&amp;DOC_NAME=fat:reuters_qtrly_shs_src_window.fat&amp;display_string=Audit&amp;DYN_ARGS=TRUE&amp;VAR:ID1=74758210&amp;VAR:RCODE=FDSSHSOUTDEPS&amp;VAR:SDATE=20100699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1146__FDSAUDITLINK__" hidden="1">{"fdsup://IBCentral/FAT Viewer?action=UPDATE&amp;creator=factset&amp;DOC_NAME=fat:reuters_semi_source_window.fat&amp;display_string=Audit&amp;DYN_ARGS=TRUE&amp;VAR:ID1=QSII&amp;VAR:RCODE=FDSPFDSTKTOTAL&amp;VAR:SDATE=0&amp;VAR:FREQ=FSA&amp;VAR:RELITEM=RP&amp;VAR:CURRENCY=&amp;VAR:CURRSOURCE=EXSHARE&amp;VA","R:NATFREQ=FSA&amp;VAR:RFIELD=FINALIZED&amp;VAR:DB_TYPE=&amp;VAR:UNITS=M&amp;window=popup&amp;width=450&amp;height=300&amp;START_MAXIMIZED=FALSE"}</definedName>
    <definedName name="_115__FDSAUDITLINK__" hidden="1">{"fdsup://IBCentral/FAT Viewer?action=UPDATE&amp;creator=factset&amp;DOC_NAME=fat:reuters_qtrly_source_window.fat&amp;display_string=Audit&amp;DYN_ARGS=TRUE&amp;VAR:ID1=04685W10&amp;VAR:RCODE=LTTD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6__FDSAUDITLINK__" hidden="1">{"fdsup://IBCentral/FAT Viewer?action=UPDATE&amp;creator=factset&amp;DOC_NAME=fat:reuters_qtrly_source_window.fat&amp;display_string=Audit&amp;DYN_ARGS=TRUE&amp;VAR:ID1=04685W10&amp;VAR:RCODE=DSTT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7__FDSAUDITLINK__" hidden="1">{"fdsup://IBCentral/FAT Viewer?action=UPDATE&amp;creator=factset&amp;DOC_NAME=fat:reuters_qtrly_source_window.fat&amp;display_string=Audit&amp;DYN_ARGS=TRUE&amp;VAR:ID1=04685W10&amp;VAR:RCODE=ACAE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8__FDSAUDITLINK__" hidden="1">{"fdsup://IBCentral/FAT Viewer?action=UPDATE&amp;creator=factset&amp;DOC_NAME=fat:reuters_qtrly_source_window.fat&amp;display_string=Audit&amp;DYN_ARGS=TRUE&amp;VAR:ID1=29084T10&amp;VAR:RCODE=ACAE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9__FDSAUDITLINK__" hidden="1">{"fdsup://IBCentral/FAT Viewer?action=UPDATE&amp;creator=factset&amp;DOC_NAME=fat:reuters_qtrly_source_window.fat&amp;display_string=Audit&amp;DYN_ARGS=TRUE&amp;VAR:ID1=29429D10&amp;VAR:RCODE=LMIN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2__123Graph_BCHART_4" hidden="1">[3]A!$L$128:$U$128</definedName>
    <definedName name="_12__123Graph_FCHART_2" hidden="1">[1]DATA!$Q$8:$Q$19</definedName>
    <definedName name="_12__FDSAUDITLINK__" hidden="1">{"fdsup://IBCentral/FAT Viewer?action=UPDATE&amp;creator=factset&amp;DOC_NAME=fat:reuters_semi_source_window.fat&amp;display_string=Audit&amp;DYN_ARGS=TRUE&amp;VAR:ID1=X&amp;VAR:RCODE=FDSPFDSTKTOTAL&amp;VAR:SDATE=0&amp;VAR:FREQ=FSA&amp;VAR:RELITEM=RP&amp;VAR:CURRENCY=&amp;VAR:CURRSOURCE=EXSHARE&amp;VAR:N","ATFREQ=FSA&amp;VAR:RFIELD=FINALIZED&amp;VAR:DB_TYPE=&amp;VAR:UNITS=M&amp;window=popup&amp;width=450&amp;height=300&amp;START_MAXIMIZED=FALSE"}</definedName>
    <definedName name="_120__FDSAUDITLINK__" hidden="1">{"fdsup://IBCentral/FAT Viewer?action=UPDATE&amp;creator=factset&amp;DOC_NAME=fat:reuters_qtrly_source_window.fat&amp;display_string=Audit&amp;DYN_ARGS=TRUE&amp;VAR:ID1=29429D10&amp;VAR:RCODE=ZCPS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21__FDSAUDITLINK__" hidden="1">{"fdsup://IBCentral/FAT Viewer?action=UPDATE&amp;creator=factset&amp;DOC_NAME=fat:reuters_qtrly_source_window.fat&amp;display_string=Audit&amp;DYN_ARGS=TRUE&amp;VAR:ID1=29429D10&amp;VAR:RCODE=LTTD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22__FDSAUDITLINK__" hidden="1">{"fdsup://IBCentral/FAT Viewer?action=UPDATE&amp;creator=factset&amp;DOC_NAME=fat:reuters_qtrly_source_window.fat&amp;display_string=Audit&amp;DYN_ARGS=TRUE&amp;VAR:ID1=29429D10&amp;VAR:RCODE=DSTT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23" hidden="1">'[2]AOP Summary-2'!$A$2:$A$14</definedName>
    <definedName name="_123__FDSAUDITLINK__" hidden="1">{"fdsup://IBCentral/FAT Viewer?action=UPDATE&amp;creator=factset&amp;DOC_NAME=fat:reuters_qtrly_source_window.fat&amp;display_string=Audit&amp;DYN_ARGS=TRUE&amp;VAR:ID1=29429D10&amp;VAR:RCODE=ACAE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23Graph_B" hidden="1">'[2]AOP Summary-2'!$B$2:$B$14</definedName>
    <definedName name="_124__FDSAUDITLINK__" hidden="1">{"fdsup://IBCentral/FAT Viewer?action=UPDATE&amp;creator=factset&amp;DOC_NAME=fat:reuters_qtrly_source_window.fat&amp;display_string=Audit&amp;DYN_ARGS=TRUE&amp;VAR:ID1=00762W10&amp;VAR:RCODE=LMIN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25__FDSAUDITLINK__" hidden="1">{"fdsup://IBCentral/FAT Viewer?action=UPDATE&amp;creator=factset&amp;DOC_NAME=fat:reuters_qtrly_source_window.fat&amp;display_string=Audit&amp;DYN_ARGS=TRUE&amp;VAR:ID1=00762W10&amp;VAR:RCODE=ZCPS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26__FDSAUDITLINK__" hidden="1">{"fdsup://IBCentral/FAT Viewer?action=UPDATE&amp;creator=factset&amp;DOC_NAME=fat:reuters_qtrly_source_window.fat&amp;display_string=Audit&amp;DYN_ARGS=TRUE&amp;VAR:ID1=00762W10&amp;VAR:RCODE=LTTD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27__FDSAUDITLINK__" hidden="1">{"fdsup://IBCentral/FAT Viewer?action=UPDATE&amp;creator=factset&amp;DOC_NAME=fat:reuters_qtrly_source_window.fat&amp;display_string=Audit&amp;DYN_ARGS=TRUE&amp;VAR:ID1=00762W10&amp;VAR:RCODE=DSTT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28__FDSAUDITLINK__" hidden="1">{"fdsup://IBCentral/FAT Viewer?action=UPDATE&amp;creator=factset&amp;DOC_NAME=fat:reuters_qtrly_source_window.fat&amp;display_string=Audit&amp;DYN_ARGS=TRUE&amp;VAR:ID1=00762W10&amp;VAR:RCODE=ACAE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29__FDSAUDITLINK__" hidden="1">{"fdsup://IBCentral/FAT Viewer?action=UPDATE&amp;creator=factset&amp;DOC_NAME=fat:reuters_qtrly_source_window.fat&amp;display_string=Audit&amp;DYN_ARGS=TRUE&amp;VAR:ID1=94770V10&amp;VAR:RCODE=LMIN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3__123Graph_CCHART_15" hidden="1">[3]A!$J$138:$U$138</definedName>
    <definedName name="_130__FDSAUDITLINK__" hidden="1">{"fdsup://IBCentral/FAT Viewer?action=UPDATE&amp;creator=factset&amp;DOC_NAME=fat:reuters_qtrly_source_window.fat&amp;display_string=Audit&amp;DYN_ARGS=TRUE&amp;VAR:ID1=94770V10&amp;VAR:RCODE=ZCPS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31__FDSAUDITLINK__" hidden="1">{"fdsup://IBCentral/FAT Viewer?action=UPDATE&amp;creator=factset&amp;DOC_NAME=fat:reuters_qtrly_source_window.fat&amp;display_string=Audit&amp;DYN_ARGS=TRUE&amp;VAR:ID1=94770V10&amp;VAR:RCODE=LTTD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32__FDSAUDITLINK__" hidden="1">{"fdsup://IBCentral/FAT Viewer?action=UPDATE&amp;creator=factset&amp;DOC_NAME=fat:reuters_qtrly_source_window.fat&amp;display_string=Audit&amp;DYN_ARGS=TRUE&amp;VAR:ID1=94770V10&amp;VAR:RCODE=DSTT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33__FDSAUDITLINK__" hidden="1">{"fdsup://IBCentral/FAT Viewer?action=UPDATE&amp;creator=factset&amp;DOC_NAME=fat:reuters_qtrly_source_window.fat&amp;display_string=Audit&amp;DYN_ARGS=TRUE&amp;VAR:ID1=94770V10&amp;VAR:RCODE=ACAE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34__FDSAUDITLINK__" hidden="1">{"fdsup://IBCentral/FAT Viewer?action=UPDATE&amp;creator=factset&amp;DOC_NAME=fat:reuters_qtrly_source_window.fat&amp;display_string=Audit&amp;DYN_ARGS=TRUE&amp;VAR:ID1=58471A10&amp;VAR:RCODE=LMIN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35__FDSAUDITLINK__" hidden="1">{"fdsup://IBCentral/FAT Viewer?action=UPDATE&amp;creator=factset&amp;DOC_NAME=fat:reuters_qtrly_source_window.fat&amp;display_string=Audit&amp;DYN_ARGS=TRUE&amp;VAR:ID1=58471A10&amp;VAR:RCODE=ZCPS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36__FDSAUDITLINK__" hidden="1">{"fdsup://IBCentral/FAT Viewer?action=UPDATE&amp;creator=factset&amp;DOC_NAME=fat:reuters_qtrly_source_window.fat&amp;display_string=Audit&amp;DYN_ARGS=TRUE&amp;VAR:ID1=58471A10&amp;VAR:RCODE=LTTD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37__FDSAUDITLINK__" hidden="1">{"fdsup://IBCentral/FAT Viewer?action=UPDATE&amp;creator=factset&amp;DOC_NAME=fat:reuters_qtrly_source_window.fat&amp;display_string=Audit&amp;DYN_ARGS=TRUE&amp;VAR:ID1=58471A10&amp;VAR:RCODE=DSTT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38__FDSAUDITLINK__" hidden="1">{"fdsup://IBCentral/FAT Viewer?action=UPDATE&amp;creator=factset&amp;DOC_NAME=fat:reuters_qtrly_source_window.fat&amp;display_string=Audit&amp;DYN_ARGS=TRUE&amp;VAR:ID1=58471A10&amp;VAR:RCODE=ACAE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39__FDSAUDITLINK__" hidden="1">{"fdsup://IBCentral/FAT Viewer?action=UPDATE&amp;creator=factset&amp;DOC_NAME=fat:reuters_qtrly_source_window.fat&amp;display_string=Audit&amp;DYN_ARGS=TRUE&amp;VAR:ID1=29084T10&amp;VAR:RCODE=LMIN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4__123Graph_CCHART_17" hidden="1">[3]A!$J$130:$U$130</definedName>
    <definedName name="_14__123Graph_XCHART_1" hidden="1">[1]DATA!$A$8:$A$19</definedName>
    <definedName name="_140__FDSAUDITLINK__" hidden="1">{"fdsup://IBCentral/FAT Viewer?action=UPDATE&amp;creator=factset&amp;DOC_NAME=fat:reuters_qtrly_source_window.fat&amp;display_string=Audit&amp;DYN_ARGS=TRUE&amp;VAR:ID1=29084T10&amp;VAR:RCODE=ZCPS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41__FDSAUDITLINK__" hidden="1">{"fdsup://IBCentral/FAT Viewer?action=UPDATE&amp;creator=factset&amp;DOC_NAME=fat:reuters_qtrly_source_window.fat&amp;display_string=Audit&amp;DYN_ARGS=TRUE&amp;VAR:ID1=29084T10&amp;VAR:RCODE=LTTD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42__FDSAUDITLINK__" hidden="1">{"fdsup://IBCentral/FAT Viewer?action=UPDATE&amp;creator=factset&amp;DOC_NAME=fat:reuters_qtrly_source_window.fat&amp;display_string=Audit&amp;DYN_ARGS=TRUE&amp;VAR:ID1=00438V10&amp;VAR:RCODE=LMIN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43__FDSAUDITLINK__" hidden="1">{"fdsup://IBCentral/FAT Viewer?action=UPDATE&amp;creator=factset&amp;DOC_NAME=fat:reuters_qtrly_source_window.fat&amp;display_string=Audit&amp;DYN_ARGS=TRUE&amp;VAR:ID1=00438V10&amp;VAR:RCODE=ZCPS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44__FDSAUDITLINK__" hidden="1">{"fdsup://IBCentral/FAT Viewer?action=UPDATE&amp;creator=factset&amp;DOC_NAME=fat:reuters_qtrly_source_window.fat&amp;display_string=Audit&amp;DYN_ARGS=TRUE&amp;VAR:ID1=00438V10&amp;VAR:RCODE=LTTD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45__FDSAUDITLINK__" hidden="1">{"fdsup://IBCentral/FAT Viewer?action=UPDATE&amp;creator=factset&amp;DOC_NAME=fat:reuters_qtrly_source_window.fat&amp;display_string=Audit&amp;DYN_ARGS=TRUE&amp;VAR:ID1=00438V10&amp;VAR:RCODE=DSTT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46__FDSAUDITLINK__" hidden="1">{"fdsup://IBCentral/FAT Viewer?action=UPDATE&amp;creator=factset&amp;DOC_NAME=fat:reuters_qtrly_source_window.fat&amp;display_string=Audit&amp;DYN_ARGS=TRUE&amp;VAR:ID1=00438V10&amp;VAR:RCODE=ACAE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47__FDSAUDITLINK__" hidden="1">{"fdsup://IBCentral/FAT Viewer?action=UPDATE&amp;creator=factset&amp;DOC_NAME=fat:reuters_qtrly_source_window.fat&amp;display_string=Audit&amp;DYN_ARGS=TRUE&amp;VAR:ID1=20530610&amp;VAR:RCODE=LMIN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48__FDSAUDITLINK__" hidden="1">{"fdsup://IBCentral/FAT Viewer?action=UPDATE&amp;creator=factset&amp;DOC_NAME=fat:reuters_qtrly_source_window.fat&amp;display_string=Audit&amp;DYN_ARGS=TRUE&amp;VAR:ID1=20530610&amp;VAR:RCODE=ZCPS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49__FDSAUDITLINK__" hidden="1">{"fdsup://IBCentral/FAT Viewer?action=UPDATE&amp;creator=factset&amp;DOC_NAME=fat:reuters_qtrly_source_window.fat&amp;display_string=Audit&amp;DYN_ARGS=TRUE&amp;VAR:ID1=20530610&amp;VAR:RCODE=LTTD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5__123Graph_CCHART_19" hidden="1">[3]A!$J$152:$U$152</definedName>
    <definedName name="_150__FDSAUDITLINK__" hidden="1">{"fdsup://IBCentral/FAT Viewer?action=UPDATE&amp;creator=factset&amp;DOC_NAME=fat:reuters_qtrly_source_window.fat&amp;display_string=Audit&amp;DYN_ARGS=TRUE&amp;VAR:ID1=20530610&amp;VAR:RCODE=DSTT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51__FDSAUDITLINK__" hidden="1">{"fdsup://IBCentral/FAT Viewer?action=UPDATE&amp;creator=factset&amp;DOC_NAME=fat:reuters_qtrly_source_window.fat&amp;display_string=Audit&amp;DYN_ARGS=TRUE&amp;VAR:ID1=20530610&amp;VAR:RCODE=ACAE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52__FDSAUDITLINK__" hidden="1">{"fdsup://IBCentral/FAT Viewer?action=UPDATE&amp;creator=factset&amp;DOC_NAME=fat:reuters_qtrly_source_window.fat&amp;display_string=Audit&amp;DYN_ARGS=TRUE&amp;VAR:ID1=01988P10&amp;VAR:RCODE=LMIN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53__FDSAUDITLINK__" hidden="1">{"fdsup://IBCentral/FAT Viewer?action=UPDATE&amp;creator=factset&amp;DOC_NAME=fat:reuters_qtrly_source_window.fat&amp;display_string=Audit&amp;DYN_ARGS=TRUE&amp;VAR:ID1=01988P10&amp;VAR:RCODE=ZCPS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54__FDSAUDITLINK__" hidden="1">{"fdsup://IBCentral/FAT Viewer?action=UPDATE&amp;creator=factset&amp;DOC_NAME=fat:reuters_qtrly_source_window.fat&amp;display_string=Audit&amp;DYN_ARGS=TRUE&amp;VAR:ID1=01988P10&amp;VAR:RCODE=LTTD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55__FDSAUDITLINK__" hidden="1">{"fdsup://IBCentral/FAT Viewer?action=UPDATE&amp;creator=factset&amp;DOC_NAME=fat:reuters_qtrly_source_window.fat&amp;display_string=Audit&amp;DYN_ARGS=TRUE&amp;VAR:ID1=01988P10&amp;VAR:RCODE=DSTT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56__FDSAUDITLINK__" hidden="1">{"fdsup://IBCentral/FAT Viewer?action=UPDATE&amp;creator=factset&amp;DOC_NAME=fat:reuters_qtrly_source_window.fat&amp;display_string=Audit&amp;DYN_ARGS=TRUE&amp;VAR:ID1=01988P10&amp;VAR:RCODE=ACAE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57__FDSAUDITLINK__" hidden="1">{"fdsup://IBCentral/FAT Viewer?action=UPDATE&amp;creator=factset&amp;DOC_NAME=fat:reuters_qtrly_source_window.fat&amp;display_string=Audit&amp;DYN_ARGS=TRUE&amp;VAR:ID1=15678210&amp;VAR:RCODE=LMIN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58__FDSAUDITLINK__" hidden="1">{"fdsup://IBCentral/FAT Viewer?action=UPDATE&amp;creator=factset&amp;DOC_NAME=fat:reuters_qtrly_source_window.fat&amp;display_string=Audit&amp;DYN_ARGS=TRUE&amp;VAR:ID1=15678210&amp;VAR:RCODE=ZCPS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59__FDSAUDITLINK__" hidden="1">{"fdsup://IBCentral/FAT Viewer?action=UPDATE&amp;creator=factset&amp;DOC_NAME=fat:reuters_qtrly_source_window.fat&amp;display_string=Audit&amp;DYN_ARGS=TRUE&amp;VAR:ID1=15678210&amp;VAR:RCODE=LTTD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6__123Graph_DCHART_1" hidden="1">[1]DATA!$G$8:$G$19</definedName>
    <definedName name="_16__123Graph_XCHART_2" hidden="1">[1]DATA!$A$8:$A$19</definedName>
    <definedName name="_160__FDSAUDITLINK__" hidden="1">{"fdsup://IBCentral/FAT Viewer?action=UPDATE&amp;creator=factset&amp;DOC_NAME=fat:reuters_qtrly_source_window.fat&amp;display_string=Audit&amp;DYN_ARGS=TRUE&amp;VAR:ID1=15678210&amp;VAR:RCODE=DSTT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61__FDSAUDITLINK__" hidden="1">{"fdsup://IBCentral/FAT Viewer?action=UPDATE&amp;creator=factset&amp;DOC_NAME=fat:reuters_qtrly_source_window.fat&amp;display_string=Audit&amp;DYN_ARGS=TRUE&amp;VAR:ID1=15678210&amp;VAR:RCODE=ACAE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62__FDSAUDITLINK__" hidden="1">{"fdsup://IBCentral/FAT Viewer?action=UPDATE&amp;creator=factset&amp;DOC_NAME=fat:reuters_qtrly_source_window.fat&amp;display_string=Audit&amp;DYN_ARGS=TRUE&amp;VAR:ID1=40425J10&amp;VAR:RCODE=LMIN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63__FDSAUDITLINK__" hidden="1">{"fdsup://IBCentral/FAT Viewer?action=UPDATE&amp;creator=factset&amp;DOC_NAME=fat:reuters_qtrly_source_window.fat&amp;display_string=Audit&amp;DYN_ARGS=TRUE&amp;VAR:ID1=40425J10&amp;VAR:RCODE=ZCPS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64__FDSAUDITLINK__" hidden="1">{"fdsup://IBCentral/FAT Viewer?action=UPDATE&amp;creator=factset&amp;DOC_NAME=fat:reuters_qtrly_source_window.fat&amp;display_string=Audit&amp;DYN_ARGS=TRUE&amp;VAR:ID1=40425J10&amp;VAR:RCODE=LTTD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65__FDSAUDITLINK__" hidden="1">{"fdsup://IBCentral/FAT Viewer?action=UPDATE&amp;creator=factset&amp;DOC_NAME=fat:reuters_qtrly_source_window.fat&amp;display_string=Audit&amp;DYN_ARGS=TRUE&amp;VAR:ID1=40425J10&amp;VAR:RCODE=DSTT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66__FDSAUDITLINK__" hidden="1">{"fdsup://IBCentral/FAT Viewer?action=UPDATE&amp;creator=factset&amp;DOC_NAME=fat:reuters_qtrly_source_window.fat&amp;display_string=Audit&amp;DYN_ARGS=TRUE&amp;VAR:ID1=40425J10&amp;VAR:RCODE=ACAE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67__FDSAUDITLINK__" hidden="1">{"fdsup://IBCentral/FAT Viewer?action=UPDATE&amp;creator=factset&amp;DOC_NAME=fat:reuters_qtrly_source_window.fat&amp;display_string=Audit&amp;DYN_ARGS=TRUE&amp;VAR:ID1=58404510&amp;VAR:RCODE=LMIN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68__FDSAUDITLINK__" hidden="1">{"fdsup://IBCentral/FAT Viewer?action=UPDATE&amp;creator=factset&amp;DOC_NAME=fat:reuters_qtrly_source_window.fat&amp;display_string=Audit&amp;DYN_ARGS=TRUE&amp;VAR:ID1=58404510&amp;VAR:RCODE=ZCPS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69__FDSAUDITLINK__" hidden="1">{"fdsup://IBCentral/FAT Viewer?action=UPDATE&amp;creator=factset&amp;DOC_NAME=fat:reuters_qtrly_source_window.fat&amp;display_string=Audit&amp;DYN_ARGS=TRUE&amp;VAR:ID1=58404510&amp;VAR:RCODE=LTTD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7__123Graph_DCHART_1" hidden="1">[1]DATA!$G$8:$G$19</definedName>
    <definedName name="_17__123Graph_DCHART_2" hidden="1">[1]DATA!$I$8:$I$19</definedName>
    <definedName name="_170__FDSAUDITLINK__" hidden="1">{"fdsup://IBCentral/FAT Viewer?action=UPDATE&amp;creator=factset&amp;DOC_NAME=fat:reuters_qtrly_source_window.fat&amp;display_string=Audit&amp;DYN_ARGS=TRUE&amp;VAR:ID1=58404510&amp;VAR:RCODE=DSTT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71__FDSAUDITLINK__" hidden="1">{"fdsup://IBCentral/FAT Viewer?action=UPDATE&amp;creator=factset&amp;DOC_NAME=fat:reuters_qtrly_source_window.fat&amp;display_string=Audit&amp;DYN_ARGS=TRUE&amp;VAR:ID1=58404510&amp;VAR:RCODE=ACAE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72__FDSAUDITLINK__" hidden="1">{"fdsup://IBCentral/FAT Viewer?action=UPDATE&amp;creator=factset&amp;DOC_NAME=fat:reuters_qtrly_source_window.fat&amp;display_string=Audit&amp;DYN_ARGS=TRUE&amp;VAR:ID1=04685W10&amp;VAR:RCODE=LMIN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73__FDSAUDITLINK__" hidden="1">{"fdsup://IBCentral/FAT Viewer?action=UPDATE&amp;creator=factset&amp;DOC_NAME=fat:reuters_qtrly_source_window.fat&amp;display_string=Audit&amp;DYN_ARGS=TRUE&amp;VAR:ID1=04685W10&amp;VAR:RCODE=ZCPS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74__FDSAUDITLINK__" hidden="1">{"fdsup://IBCentral/FAT Viewer?action=UPDATE&amp;creator=factset&amp;DOC_NAME=fat:reuters_qtrly_source_window.fat&amp;display_string=Audit&amp;DYN_ARGS=TRUE&amp;VAR:ID1=04685W10&amp;VAR:RCODE=LTTD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75__FDSAUDITLINK__" hidden="1">{"fdsup://IBCentral/FAT Viewer?action=UPDATE&amp;creator=factset&amp;DOC_NAME=fat:reuters_qtrly_source_window.fat&amp;display_string=Audit&amp;DYN_ARGS=TRUE&amp;VAR:ID1=04685W10&amp;VAR:RCODE=DSTT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76__FDSAUDITLINK__" hidden="1">{"fdsup://IBCentral/FAT Viewer?action=UPDATE&amp;creator=factset&amp;DOC_NAME=fat:reuters_qtrly_source_window.fat&amp;display_string=Audit&amp;DYN_ARGS=TRUE&amp;VAR:ID1=04685W10&amp;VAR:RCODE=ACAE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77__FDSAUDITLINK__" hidden="1">{"fdsup://IBCentral/FAT Viewer?action=UPDATE&amp;creator=factset&amp;DOC_NAME=fat:reuters_qtrly_source_window.fat&amp;display_string=Audit&amp;DYN_ARGS=TRUE&amp;VAR:ID1=29084T10&amp;VAR:RCODE=ACAE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78__FDSAUDITLINK__" hidden="1">{"fdsup://IBCentral/FAT Viewer?action=UPDATE&amp;creator=factset&amp;DOC_NAME=fat:reuters_qtrly_source_window.fat&amp;display_string=Audit&amp;DYN_ARGS=TRUE&amp;VAR:ID1=17163B10&amp;VAR:RCODE=LMIN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79__FDSAUDITLINK__" hidden="1">{"fdsup://IBCentral/FAT Viewer?action=UPDATE&amp;creator=factset&amp;DOC_NAME=fat:reuters_qtrly_source_window.fat&amp;display_string=Audit&amp;DYN_ARGS=TRUE&amp;VAR:ID1=17163B10&amp;VAR:RCODE=ZCPS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8__123Graph_DCHART_1" hidden="1">[1]DATA!$G$8:$G$19</definedName>
    <definedName name="_18__123Graph_ECHART_1" hidden="1">[1]DATA!$K$8:$K$19</definedName>
    <definedName name="_18__FDSAUDITLINK__" hidden="1">{"fdsup://IBCentral/FAT Viewer?action=UPDATE&amp;creator=factset&amp;DOC_NAME=fat:reuters_qtrly_source_window.fat&amp;display_string=Audit&amp;DYN_ARGS=TRUE&amp;VAR:ID1=91290910&amp;VAR:RCODE=STLD&amp;VAR:SDATE=20120699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80__FDSAUDITLINK__" hidden="1">{"fdsup://IBCentral/FAT Viewer?action=UPDATE&amp;creator=factset&amp;DOC_NAME=fat:reuters_qtrly_source_window.fat&amp;display_string=Audit&amp;DYN_ARGS=TRUE&amp;VAR:ID1=17163B10&amp;VAR:RCODE=LTTD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81__FDSAUDITLINK__" hidden="1">{"fdsup://IBCentral/FAT Viewer?action=UPDATE&amp;creator=factset&amp;DOC_NAME=fat:reuters_qtrly_source_window.fat&amp;display_string=Audit&amp;DYN_ARGS=TRUE&amp;VAR:ID1=17163B10&amp;VAR:RCODE=DSTT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82__FDSAUDITLINK__" hidden="1">{"fdsup://IBCentral/FAT Viewer?action=UPDATE&amp;creator=factset&amp;DOC_NAME=fat:reuters_qtrly_source_window.fat&amp;display_string=Audit&amp;DYN_ARGS=TRUE&amp;VAR:ID1=17163B10&amp;VAR:RCODE=ACAE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83__FDSAUDITLINK__" hidden="1">{"fdsup://IBCentral/FAT Viewer?action=UPDATE&amp;creator=factset&amp;DOC_NAME=fat:reuters_qtrly_source_window.fat&amp;display_string=Audit&amp;DYN_ARGS=TRUE&amp;VAR:ID1=06738310&amp;VAR:RCODE=LMIN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84__FDSAUDITLINK__" hidden="1">{"fdsup://IBCentral/FAT Viewer?action=UPDATE&amp;creator=factset&amp;DOC_NAME=fat:reuters_qtrly_source_window.fat&amp;display_string=Audit&amp;DYN_ARGS=TRUE&amp;VAR:ID1=06738310&amp;VAR:RCODE=ZCPS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85__FDSAUDITLINK__" hidden="1">{"fdsup://IBCentral/FAT Viewer?action=UPDATE&amp;creator=factset&amp;DOC_NAME=fat:reuters_qtrly_source_window.fat&amp;display_string=Audit&amp;DYN_ARGS=TRUE&amp;VAR:ID1=06738310&amp;VAR:RCODE=LTTD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86__FDSAUDITLINK__" hidden="1">{"fdsup://IBCentral/FAT Viewer?action=UPDATE&amp;creator=factset&amp;DOC_NAME=fat:reuters_qtrly_source_window.fat&amp;display_string=Audit&amp;DYN_ARGS=TRUE&amp;VAR:ID1=06738310&amp;VAR:RCODE=DSTT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87__FDSAUDITLINK__" hidden="1">{"fdsup://IBCentral/FAT Viewer?action=UPDATE&amp;creator=factset&amp;DOC_NAME=fat:reuters_qtrly_source_window.fat&amp;display_string=Audit&amp;DYN_ARGS=TRUE&amp;VAR:ID1=06738310&amp;VAR:RCODE=ACAE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88__FDSAUDITLINK__" hidden="1">{"fdsup://IBCentral/FAT Viewer?action=UPDATE&amp;creator=factset&amp;DOC_NAME=fat:reuters_qtrly_source_window.fat&amp;display_string=Audit&amp;DYN_ARGS=TRUE&amp;VAR:ID1=49460W20&amp;VAR:RCODE=LMIN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89__FDSAUDITLINK__" hidden="1">{"fdsup://IBCentral/FAT Viewer?action=UPDATE&amp;creator=factset&amp;DOC_NAME=fat:reuters_qtrly_source_window.fat&amp;display_string=Audit&amp;DYN_ARGS=TRUE&amp;VAR:ID1=49460W20&amp;VAR:RCODE=ZCPS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9__123Graph_DCHART_2" hidden="1">[1]DATA!$I$8:$I$19</definedName>
    <definedName name="_19__123Graph_ECHART_2" hidden="1">[1]DATA!$M$8:$M$19</definedName>
    <definedName name="_19__FDSAUDITLINK__" hidden="1">{"fdsup://IBCentral/FAT Viewer?action=UPDATE&amp;creator=factset&amp;DOC_NAME=fat:reuters_semi_source_window.fat&amp;display_string=Audit&amp;DYN_ARGS=TRUE&amp;VAR:ID1=X&amp;VAR:RCODE=FDSPFDSTKTOTAL&amp;VAR:SDATE=0&amp;VAR:FREQ=FSA&amp;VAR:RELITEM=RP&amp;VAR:CURRENCY=&amp;VAR:CURRSOURCE=EXSHARE&amp;VAR:N","ATFREQ=FSA&amp;VAR:RFIELD=FINALIZED&amp;VAR:DB_TYPE=&amp;VAR:UNITS=M&amp;window=popup&amp;width=450&amp;height=300&amp;START_MAXIMIZED=FALSE"}</definedName>
    <definedName name="_190__FDSAUDITLINK__" hidden="1">{"fdsup://IBCentral/FAT Viewer?action=UPDATE&amp;creator=factset&amp;DOC_NAME=fat:reuters_qtrly_source_window.fat&amp;display_string=Audit&amp;DYN_ARGS=TRUE&amp;VAR:ID1=49460W20&amp;VAR:RCODE=LTTD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91__FDSAUDITLINK__" hidden="1">{"fdsup://IBCentral/FAT Viewer?action=UPDATE&amp;creator=factset&amp;DOC_NAME=fat:reuters_qtrly_source_window.fat&amp;display_string=Audit&amp;DYN_ARGS=TRUE&amp;VAR:ID1=49460W20&amp;VAR:RCODE=DSTT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92__FDSAUDITLINK__" hidden="1">{"fdsup://IBCentral/FAT Viewer?action=UPDATE&amp;creator=factset&amp;DOC_NAME=fat:reuters_qtrly_source_window.fat&amp;display_string=Audit&amp;DYN_ARGS=TRUE&amp;VAR:ID1=49460W20&amp;VAR:RCODE=ACAE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93__FDSAUDITLINK__" hidden="1">{"fdsup://IBCentral/FAT Viewer?action=UPDATE&amp;creator=factset&amp;DOC_NAME=fat:reuters_qtrly_source_window.fat&amp;display_string=Audit&amp;DYN_ARGS=TRUE&amp;VAR:ID1=43147510&amp;VAR:RCODE=LMIN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94__FDSAUDITLINK__" hidden="1">{"fdsup://IBCentral/FAT Viewer?action=UPDATE&amp;creator=factset&amp;DOC_NAME=fat:reuters_qtrly_source_window.fat&amp;display_string=Audit&amp;DYN_ARGS=TRUE&amp;VAR:ID1=43147510&amp;VAR:RCODE=ZCPS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95__FDSAUDITLINK__" hidden="1">{"fdsup://IBCentral/FAT Viewer?action=UPDATE&amp;creator=factset&amp;DOC_NAME=fat:reuters_qtrly_source_window.fat&amp;display_string=Audit&amp;DYN_ARGS=TRUE&amp;VAR:ID1=43147510&amp;VAR:RCODE=LTTD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96__FDSAUDITLINK__" hidden="1">{"fdsup://IBCentral/FAT Viewer?action=UPDATE&amp;creator=factset&amp;DOC_NAME=fat:reuters_qtrly_source_window.fat&amp;display_string=Audit&amp;DYN_ARGS=TRUE&amp;VAR:ID1=14170T10&amp;VAR:RCODE=LMIN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97__FDSAUDITLINK__" hidden="1">{"fdsup://IBCentral/FAT Viewer?action=UPDATE&amp;creator=factset&amp;DOC_NAME=fat:reuters_qtrly_source_window.fat&amp;display_string=Audit&amp;DYN_ARGS=TRUE&amp;VAR:ID1=14170T10&amp;VAR:RCODE=ZCPS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98__FDSAUDITLINK__" hidden="1">{"fdsup://IBCentral/FAT Viewer?action=UPDATE&amp;creator=factset&amp;DOC_NAME=fat:reuters_qtrly_source_window.fat&amp;display_string=Audit&amp;DYN_ARGS=TRUE&amp;VAR:ID1=14170T10&amp;VAR:RCODE=LTTD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99__FDSAUDITLINK__" hidden="1">{"fdsup://IBCentral/FAT Viewer?action=UPDATE&amp;creator=factset&amp;DOC_NAME=fat:reuters_qtrly_source_window.fat&amp;display_string=Audit&amp;DYN_ARGS=TRUE&amp;VAR:ID1=14170T10&amp;VAR:RCODE=DSTT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" localSheetId="6" hidden="1">#REF!</definedName>
    <definedName name="_2" hidden="1">#REF!</definedName>
    <definedName name="_2__123Graph_ACHART_10" hidden="1">[3]A!$J$17:$U$17</definedName>
    <definedName name="_2__123Graph_DCHART_1" hidden="1">[1]DATA!$G$8:$G$19</definedName>
    <definedName name="_2__123Graph_DCHART_2" hidden="1">[1]DATA!$I$8:$I$19</definedName>
    <definedName name="_2__FDSAUDITLINK__" hidden="1">{"fdsup://IBCentral/FAT Viewer?action=UPDATE&amp;creator=factset&amp;DOC_NAME=fat:reuters_semi_source_window.fat&amp;display_string=Audit&amp;DYN_ARGS=TRUE&amp;VAR:ID1=X&amp;VAR:RCODE=FDSPFDSTKTOTAL&amp;VAR:SDATE=0&amp;VAR:FREQ=FSA&amp;VAR:RELITEM=RP&amp;VAR:CURRENCY=&amp;VAR:CURRSOURCE=EXSHARE&amp;VAR:N","ATFREQ=FSA&amp;VAR:RFIELD=FINALIZED&amp;VAR:DB_TYPE=&amp;VAR:UNITS=M&amp;window=popup&amp;width=450&amp;height=300&amp;START_MAXIMIZED=FALSE"}</definedName>
    <definedName name="_20__123Graph_FCHART_1" hidden="1">[1]DATA!$O$8:$O$19</definedName>
    <definedName name="_20__FDSAUDITLINK__" hidden="1">{"fdsup://IBCentral/FAT Viewer?action=UPDATE&amp;creator=factset&amp;DOC_NAME=fat:reuters_qtrly_source_window.fat&amp;display_string=Audit&amp;DYN_ARGS=TRUE&amp;VAR:ID1=91290910&amp;VAR:RCODE=STLD&amp;VAR:SDATE=20120699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00__FDSAUDITLINK__" hidden="1">{"fdsup://IBCentral/FAT Viewer?action=UPDATE&amp;creator=factset&amp;DOC_NAME=fat:reuters_qtrly_source_window.fat&amp;display_string=Audit&amp;DYN_ARGS=TRUE&amp;VAR:ID1=14170T10&amp;VAR:RCODE=ACAE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01__FDSAUDITLINK__" hidden="1">{"fdsup://IBCentral/FAT Viewer?action=UPDATE&amp;creator=factset&amp;DOC_NAME=fat:reuters_qtrly_source_window.fat&amp;display_string=Audit&amp;DYN_ARGS=TRUE&amp;VAR:ID1=87936910&amp;VAR:RCODE=LMIN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02__FDSAUDITLINK__" hidden="1">{"fdsup://IBCentral/FAT Viewer?action=UPDATE&amp;creator=factset&amp;DOC_NAME=fat:reuters_qtrly_source_window.fat&amp;display_string=Audit&amp;DYN_ARGS=TRUE&amp;VAR:ID1=87936910&amp;VAR:RCODE=ZCPS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03__FDSAUDITLINK__" hidden="1">{"fdsup://IBCentral/FAT Viewer?action=UPDATE&amp;creator=factset&amp;DOC_NAME=fat:reuters_qtrly_source_window.fat&amp;display_string=Audit&amp;DYN_ARGS=TRUE&amp;VAR:ID1=87936910&amp;VAR:RCODE=LTTD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04__FDSAUDITLINK__" hidden="1">{"fdsup://IBCentral/FAT Viewer?action=UPDATE&amp;creator=factset&amp;DOC_NAME=fat:reuters_qtrly_source_window.fat&amp;display_string=Audit&amp;DYN_ARGS=TRUE&amp;VAR:ID1=87936910&amp;VAR:RCODE=DSTT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05__FDSAUDITLINK__" hidden="1">{"fdsup://IBCentral/FAT Viewer?action=UPDATE&amp;creator=factset&amp;DOC_NAME=fat:reuters_qtrly_source_window.fat&amp;display_string=Audit&amp;DYN_ARGS=TRUE&amp;VAR:ID1=87936910&amp;VAR:RCODE=ACAE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06__FDSAUDITLINK__" hidden="1">{"fdsup://IBCentral/FAT Viewer?action=UPDATE&amp;creator=factset&amp;DOC_NAME=fat:reuters_qtrly_source_window.fat&amp;display_string=Audit&amp;DYN_ARGS=TRUE&amp;VAR:ID1=45798520&amp;VAR:RCODE=LMIN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07__FDSAUDITLINK__" hidden="1">{"fdsup://IBCentral/FAT Viewer?action=UPDATE&amp;creator=factset&amp;DOC_NAME=fat:reuters_qtrly_source_window.fat&amp;display_string=Audit&amp;DYN_ARGS=TRUE&amp;VAR:ID1=45798520&amp;VAR:RCODE=ZCPS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08__FDSAUDITLINK__" hidden="1">{"fdsup://IBCentral/FAT Viewer?action=UPDATE&amp;creator=factset&amp;DOC_NAME=fat:reuters_qtrly_source_window.fat&amp;display_string=Audit&amp;DYN_ARGS=TRUE&amp;VAR:ID1=45798520&amp;VAR:RCODE=LTTD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09__FDSAUDITLINK__" hidden="1">{"fdsup://IBCentral/FAT Viewer?action=UPDATE&amp;creator=factset&amp;DOC_NAME=fat:reuters_qtrly_source_window.fat&amp;display_string=Audit&amp;DYN_ARGS=TRUE&amp;VAR:ID1=45798520&amp;VAR:RCODE=DSTT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1__123Graph_DCHART_2" hidden="1">[1]DATA!$I$8:$I$19</definedName>
    <definedName name="_21__123Graph_ECHART_1" hidden="1">[1]DATA!$K$8:$K$19</definedName>
    <definedName name="_21__123Graph_FCHART_2" hidden="1">[1]DATA!$Q$8:$Q$19</definedName>
    <definedName name="_21__FDSAUDITLINK__" hidden="1">{"fdsup://IBCentral/FAT Viewer?action=UPDATE&amp;creator=factset&amp;DOC_NAME=fat:reuters_semi_source_window.fat&amp;display_string=Audit&amp;DYN_ARGS=TRUE&amp;VAR:ID1=X&amp;VAR:RCODE=FDSPFDSTKTOTAL&amp;VAR:SDATE=0&amp;VAR:FREQ=FSA&amp;VAR:RELITEM=RP&amp;VAR:CURRENCY=&amp;VAR:CURRSOURCE=EXSHARE&amp;VAR:N","ATFREQ=FSA&amp;VAR:RFIELD=FINALIZED&amp;VAR:DB_TYPE=&amp;VAR:UNITS=M&amp;window=popup&amp;width=450&amp;height=300&amp;START_MAXIMIZED=FALSE"}</definedName>
    <definedName name="_210__FDSAUDITLINK__" hidden="1">{"fdsup://IBCentral/FAT Viewer?action=UPDATE&amp;creator=factset&amp;DOC_NAME=fat:reuters_qtrly_source_window.fat&amp;display_string=Audit&amp;DYN_ARGS=TRUE&amp;VAR:ID1=45798520&amp;VAR:RCODE=ACAE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11__FDSAUDITLINK__" hidden="1">{"fdsup://IBCentral/FAT Viewer?action=UPDATE&amp;creator=factset&amp;DOC_NAME=fat:reuters_qtrly_source_window.fat&amp;display_string=Audit&amp;DYN_ARGS=TRUE&amp;VAR:ID1=092232&amp;VAR:RCODE=LMIN&amp;VAR:SDATE=20110399&amp;VAR:FREQ=Quarterly&amp;VAR:RELITEM=RP&amp;VAR:CURRENCY=&amp;VAR:CURRSOURCE=EXSH","ARE&amp;VAR:NATFREQ=QUARTERLY&amp;VAR:RFIELD=FINALIZED&amp;VAR:DB_TYPE=&amp;VAR:UNITS=M&amp;window=popup&amp;width=450&amp;height=300&amp;START_MAXIMIZED=FALSE"}</definedName>
    <definedName name="_212__FDSAUDITLINK__" hidden="1">{"fdsup://IBCentral/FAT Viewer?action=UPDATE&amp;creator=factset&amp;DOC_NAME=fat:reuters_qtrly_source_window.fat&amp;display_string=Audit&amp;DYN_ARGS=TRUE&amp;VAR:ID1=092232&amp;VAR:RCODE=ZCPS&amp;VAR:SDATE=20110399&amp;VAR:FREQ=Quarterly&amp;VAR:RELITEM=RP&amp;VAR:CURRENCY=&amp;VAR:CURRSOURCE=EXSH","ARE&amp;VAR:NATFREQ=QUARTERLY&amp;VAR:RFIELD=FINALIZED&amp;VAR:DB_TYPE=&amp;VAR:UNITS=M&amp;window=popup&amp;width=450&amp;height=300&amp;START_MAXIMIZED=FALSE"}</definedName>
    <definedName name="_213__FDSAUDITLINK__" hidden="1">{"fdsup://IBCentral/FAT Viewer?action=UPDATE&amp;creator=factset&amp;DOC_NAME=fat:reuters_qtrly_source_window.fat&amp;display_string=Audit&amp;DYN_ARGS=TRUE&amp;VAR:ID1=092232&amp;VAR:RCODE=LTTD&amp;VAR:SDATE=20110399&amp;VAR:FREQ=Quarterly&amp;VAR:RELITEM=RP&amp;VAR:CURRENCY=&amp;VAR:CURRSOURCE=EXSH","ARE&amp;VAR:NATFREQ=QUARTERLY&amp;VAR:RFIELD=FINALIZED&amp;VAR:DB_TYPE=&amp;VAR:UNITS=M&amp;window=popup&amp;width=450&amp;height=300&amp;START_MAXIMIZED=FALSE"}</definedName>
    <definedName name="_214__FDSAUDITLINK__" hidden="1">{"fdsup://IBCentral/FAT Viewer?action=UPDATE&amp;creator=factset&amp;DOC_NAME=fat:reuters_qtrly_source_window.fat&amp;display_string=Audit&amp;DYN_ARGS=TRUE&amp;VAR:ID1=092232&amp;VAR:RCODE=DSTT&amp;VAR:SDATE=20110399&amp;VAR:FREQ=Quarterly&amp;VAR:RELITEM=RP&amp;VAR:CURRENCY=&amp;VAR:CURRSOURCE=EXSH","ARE&amp;VAR:NATFREQ=QUARTERLY&amp;VAR:RFIELD=FINALIZED&amp;VAR:DB_TYPE=&amp;VAR:UNITS=M&amp;window=popup&amp;width=450&amp;height=300&amp;START_MAXIMIZED=FALSE"}</definedName>
    <definedName name="_215__FDSAUDITLINK__" hidden="1">{"fdsup://IBCentral/FAT Viewer?action=UPDATE&amp;creator=factset&amp;DOC_NAME=fat:reuters_qtrly_source_window.fat&amp;display_string=Audit&amp;DYN_ARGS=TRUE&amp;VAR:ID1=092232&amp;VAR:RCODE=ACAE&amp;VAR:SDATE=20110399&amp;VAR:FREQ=Quarterly&amp;VAR:RELITEM=RP&amp;VAR:CURRENCY=&amp;VAR:CURRSOURCE=EXSH","ARE&amp;VAR:NATFREQ=QUARTERLY&amp;VAR:RFIELD=FINALIZED&amp;VAR:DB_TYPE=&amp;VAR:UNITS=M&amp;window=popup&amp;width=450&amp;height=300&amp;START_MAXIMIZED=FALSE"}</definedName>
    <definedName name="_216__FDSAUDITLINK__" hidden="1">{"fdsup://IBCentral/FAT Viewer?action=UPDATE&amp;creator=factset&amp;DOC_NAME=fat:reuters_qtrly_source_window.fat&amp;display_string=Audit&amp;DYN_ARGS=TRUE&amp;VAR:ID1=B04TZX&amp;VAR:RCODE=LMIN&amp;VAR:SDATE=20110399&amp;VAR:FREQ=Quarterly&amp;VAR:RELITEM=RP&amp;VAR:CURRENCY=&amp;VAR:CURRSOURCE=EXSH","ARE&amp;VAR:NATFREQ=QUARTERLY&amp;VAR:RFIELD=FINALIZED&amp;VAR:DB_TYPE=&amp;VAR:UNITS=M&amp;window=popup&amp;width=450&amp;height=300&amp;START_MAXIMIZED=FALSE"}</definedName>
    <definedName name="_217__FDSAUDITLINK__" hidden="1">{"fdsup://IBCentral/FAT Viewer?action=UPDATE&amp;creator=factset&amp;DOC_NAME=fat:reuters_qtrly_source_window.fat&amp;display_string=Audit&amp;DYN_ARGS=TRUE&amp;VAR:ID1=B04TZX&amp;VAR:RCODE=ZCPS&amp;VAR:SDATE=20110399&amp;VAR:FREQ=Quarterly&amp;VAR:RELITEM=RP&amp;VAR:CURRENCY=&amp;VAR:CURRSOURCE=EXSH","ARE&amp;VAR:NATFREQ=QUARTERLY&amp;VAR:RFIELD=FINALIZED&amp;VAR:DB_TYPE=&amp;VAR:UNITS=M&amp;window=popup&amp;width=450&amp;height=300&amp;START_MAXIMIZED=FALSE"}</definedName>
    <definedName name="_218__FDSAUDITLINK__" hidden="1">{"fdsup://IBCentral/FAT Viewer?action=UPDATE&amp;creator=factset&amp;DOC_NAME=fat:reuters_qtrly_source_window.fat&amp;display_string=Audit&amp;DYN_ARGS=TRUE&amp;VAR:ID1=B04TZX&amp;VAR:RCODE=LTTD&amp;VAR:SDATE=20110399&amp;VAR:FREQ=Quarterly&amp;VAR:RELITEM=RP&amp;VAR:CURRENCY=&amp;VAR:CURRSOURCE=EXSH","ARE&amp;VAR:NATFREQ=QUARTERLY&amp;VAR:RFIELD=FINALIZED&amp;VAR:DB_TYPE=&amp;VAR:UNITS=M&amp;window=popup&amp;width=450&amp;height=300&amp;START_MAXIMIZED=FALSE"}</definedName>
    <definedName name="_219__FDSAUDITLINK__" hidden="1">{"fdsup://IBCentral/FAT Viewer?action=UPDATE&amp;creator=factset&amp;DOC_NAME=fat:reuters_qtrly_source_window.fat&amp;display_string=Audit&amp;DYN_ARGS=TRUE&amp;VAR:ID1=B04TZX&amp;VAR:RCODE=DSTT&amp;VAR:SDATE=20110399&amp;VAR:FREQ=Quarterly&amp;VAR:RELITEM=RP&amp;VAR:CURRENCY=&amp;VAR:CURRSOURCE=EXSH","ARE&amp;VAR:NATFREQ=QUARTERLY&amp;VAR:RFIELD=FINALIZED&amp;VAR:DB_TYPE=&amp;VAR:UNITS=M&amp;window=popup&amp;width=450&amp;height=300&amp;START_MAXIMIZED=FALSE"}</definedName>
    <definedName name="_22__123Graph_XCHART_1" hidden="1">[1]DATA!$A$8:$A$19</definedName>
    <definedName name="_22__FDSAUDITLINK__" hidden="1">{"fdsup://IBCentral/FAT Viewer?action=UPDATE&amp;creator=factset&amp;DOC_NAME=fat:reuters_qtrly_source_window.fat&amp;display_string=Audit&amp;DYN_ARGS=TRUE&amp;VAR:ID1=43644010&amp;VAR:RCODE=ZCPS&amp;VAR:SDATE=20110699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20__FDSAUDITLINK__" hidden="1">{"fdsup://IBCentral/FAT Viewer?action=UPDATE&amp;creator=factset&amp;DOC_NAME=fat:reuters_qtrly_source_window.fat&amp;display_string=Audit&amp;DYN_ARGS=TRUE&amp;VAR:ID1=B04TZX&amp;VAR:RCODE=ACAE&amp;VAR:SDATE=20110399&amp;VAR:FREQ=Quarterly&amp;VAR:RELITEM=RP&amp;VAR:CURRENCY=&amp;VAR:CURRSOURCE=EXSH","ARE&amp;VAR:NATFREQ=QUARTERLY&amp;VAR:RFIELD=FINALIZED&amp;VAR:DB_TYPE=&amp;VAR:UNITS=M&amp;window=popup&amp;width=450&amp;height=300&amp;START_MAXIMIZED=FALSE"}</definedName>
    <definedName name="_221__FDSAUDITLINK__" hidden="1">{"fdsup://IBCentral/FAT Viewer?action=UPDATE&amp;creator=factset&amp;DOC_NAME=fat:reuters_qtrly_source_window.fat&amp;display_string=Audit&amp;DYN_ARGS=TRUE&amp;VAR:ID1=06738310&amp;VAR:RCODE=LMIN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22__FDSAUDITLINK__" hidden="1">{"fdsup://IBCentral/FAT Viewer?action=UPDATE&amp;creator=factset&amp;DOC_NAME=fat:reuters_qtrly_source_window.fat&amp;display_string=Audit&amp;DYN_ARGS=TRUE&amp;VAR:ID1=06738310&amp;VAR:RCODE=ZCPS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23__FDSAUDITLINK__" hidden="1">{"fdsup://IBCentral/FAT Viewer?action=UPDATE&amp;creator=factset&amp;DOC_NAME=fat:reuters_qtrly_source_window.fat&amp;display_string=Audit&amp;DYN_ARGS=TRUE&amp;VAR:ID1=06738310&amp;VAR:RCODE=LTTD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24__FDSAUDITLINK__" hidden="1">{"fdsup://IBCentral/FAT Viewer?action=UPDATE&amp;creator=factset&amp;DOC_NAME=fat:reuters_qtrly_source_window.fat&amp;display_string=Audit&amp;DYN_ARGS=TRUE&amp;VAR:ID1=06738310&amp;VAR:RCODE=DSTT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25__FDSAUDITLINK__" hidden="1">{"fdsup://IBCentral/FAT Viewer?action=UPDATE&amp;creator=factset&amp;DOC_NAME=fat:reuters_qtrly_source_window.fat&amp;display_string=Audit&amp;DYN_ARGS=TRUE&amp;VAR:ID1=06738310&amp;VAR:RCODE=ACAE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26__FDSAUDITLINK__" hidden="1">{"fdsup://IBCentral/FAT Viewer?action=UPDATE&amp;creator=factset&amp;DOC_NAME=fat:reuters_qtrly_source_window.fat&amp;display_string=Audit&amp;DYN_ARGS=TRUE&amp;VAR:ID1=02744M10&amp;VAR:RCODE=LMIN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27__FDSAUDITLINK__" hidden="1">{"fdsup://IBCentral/FAT Viewer?action=UPDATE&amp;creator=factset&amp;DOC_NAME=fat:reuters_qtrly_source_window.fat&amp;display_string=Audit&amp;DYN_ARGS=TRUE&amp;VAR:ID1=02744M10&amp;VAR:RCODE=ZCPS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28__FDSAUDITLINK__" hidden="1">{"fdsup://IBCentral/FAT Viewer?action=UPDATE&amp;creator=factset&amp;DOC_NAME=fat:reuters_qtrly_source_window.fat&amp;display_string=Audit&amp;DYN_ARGS=TRUE&amp;VAR:ID1=02744M10&amp;VAR:RCODE=LTTD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29__FDSAUDITLINK__" hidden="1">{"fdsup://IBCentral/FAT Viewer?action=UPDATE&amp;creator=factset&amp;DOC_NAME=fat:reuters_qtrly_source_window.fat&amp;display_string=Audit&amp;DYN_ARGS=TRUE&amp;VAR:ID1=02744M10&amp;VAR:RCODE=DSTT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3__123Graph_ECHART_2" hidden="1">[1]DATA!$M$8:$M$19</definedName>
    <definedName name="_23__123Graph_XCHART_10" hidden="1">[3]A!$J$4:$U$4</definedName>
    <definedName name="_23__FDSAUDITLINK__" hidden="1">{"fdsup://IBCentral/FAT Viewer?action=UPDATE&amp;creator=factset&amp;DOC_NAME=fat:reuters_qtrly_source_window.fat&amp;display_string=Audit&amp;DYN_ARGS=TRUE&amp;VAR:ID1=43644010&amp;VAR:RCODE=LTTD&amp;VAR:SDATE=20110699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30__FDSAUDITLINK__" hidden="1">{"fdsup://IBCentral/FAT Viewer?action=UPDATE&amp;creator=factset&amp;DOC_NAME=fat:reuters_qtrly_source_window.fat&amp;display_string=Audit&amp;DYN_ARGS=TRUE&amp;VAR:ID1=02744M10&amp;VAR:RCODE=ACAE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31__FDSAUDITLINK__" hidden="1">{"fdsup://IBCentral/FAT Viewer?action=UPDATE&amp;creator=factset&amp;DOC_NAME=fat:reuters_qtrly_source_window.fat&amp;display_string=Audit&amp;DYN_ARGS=TRUE&amp;VAR:ID1=43644010&amp;VAR:RCODE=LMIN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32__FDSAUDITLINK__" hidden="1">{"fdsup://IBCentral/FAT Viewer?action=UPDATE&amp;creator=factset&amp;DOC_NAME=fat:reuters_qtrly_source_window.fat&amp;display_string=Audit&amp;DYN_ARGS=TRUE&amp;VAR:ID1=43644010&amp;VAR:RCODE=ZCPS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33__FDSAUDITLINK__" hidden="1">{"fdsup://IBCentral/FAT Viewer?action=UPDATE&amp;creator=factset&amp;DOC_NAME=fat:reuters_qtrly_source_window.fat&amp;display_string=Audit&amp;DYN_ARGS=TRUE&amp;VAR:ID1=43644010&amp;VAR:RCODE=LTTD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34__FDSAUDITLINK__" hidden="1">{"fdsup://IBCentral/FAT Viewer?action=UPDATE&amp;creator=factset&amp;DOC_NAME=fat:reuters_qtrly_source_window.fat&amp;display_string=Audit&amp;DYN_ARGS=TRUE&amp;VAR:ID1=43644010&amp;VAR:RCODE=DSTT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34Grapgh_a" hidden="1">'[2]AOP Summary-2'!$C$2:$C$14</definedName>
    <definedName name="_234Graph_AB" hidden="1">'[2]AOP Summary-2'!$A$2:$A$14</definedName>
    <definedName name="_234Graph_B" localSheetId="6" hidden="1">[5]sal!#REF!</definedName>
    <definedName name="_234Graph_B" hidden="1">[5]sal!#REF!</definedName>
    <definedName name="_234Graph_C" hidden="1">'[2]AOP Summary-2'!$B$2:$B$14</definedName>
    <definedName name="_234Graph_D" hidden="1">'[2]AOP Summary-2'!$B$2:$B$14</definedName>
    <definedName name="_234Graph_E" localSheetId="6" hidden="1">[5]sal!#REF!</definedName>
    <definedName name="_234Graph_E" hidden="1">[5]sal!#REF!</definedName>
    <definedName name="_235__FDSAUDITLINK__" hidden="1">{"fdsup://IBCentral/FAT Viewer?action=UPDATE&amp;creator=factset&amp;DOC_NAME=fat:reuters_qtrly_source_window.fat&amp;display_string=Audit&amp;DYN_ARGS=TRUE&amp;VAR:ID1=43644010&amp;VAR:RCODE=ACAE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36__FDSAUDITLINK__" hidden="1">{"fdsup://IBCentral/FAT Viewer?action=UPDATE&amp;creator=factset&amp;DOC_NAME=fat:reuters_qtrly_source_window.fat&amp;display_string=Audit&amp;DYN_ARGS=TRUE&amp;VAR:ID1=43147510&amp;VAR:RCODE=ACAE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37__FDSAUDITLINK__" hidden="1">{"fdsup://IBCentral/FAT Viewer?action=UPDATE&amp;creator=factset&amp;DOC_NAME=fat:reuters_qtrly_source_window.fat&amp;display_string=Audit&amp;DYN_ARGS=TRUE&amp;VAR:ID1=092232&amp;VAR:RCODE=LMIN&amp;VAR:SDATE=20110399&amp;VAR:FREQ=Quarterly&amp;VAR:RELITEM=RP&amp;VAR:CURRENCY=&amp;VAR:CURRSOURCE=EXSH","ARE&amp;VAR:NATFREQ=QUARTERLY&amp;VAR:RFIELD=FINALIZED&amp;VAR:DB_TYPE=&amp;VAR:UNITS=M&amp;window=popup&amp;width=450&amp;height=300&amp;START_MAXIMIZED=FALSE"}</definedName>
    <definedName name="_238__FDSAUDITLINK__" hidden="1">{"fdsup://IBCentral/FAT Viewer?action=UPDATE&amp;creator=factset&amp;DOC_NAME=fat:reuters_qtrly_source_window.fat&amp;display_string=Audit&amp;DYN_ARGS=TRUE&amp;VAR:ID1=092232&amp;VAR:RCODE=ZCPS&amp;VAR:SDATE=20110399&amp;VAR:FREQ=Quarterly&amp;VAR:RELITEM=RP&amp;VAR:CURRENCY=&amp;VAR:CURRSOURCE=EXSH","ARE&amp;VAR:NATFREQ=QUARTERLY&amp;VAR:RFIELD=FINALIZED&amp;VAR:DB_TYPE=&amp;VAR:UNITS=M&amp;window=popup&amp;width=450&amp;height=300&amp;START_MAXIMIZED=FALSE"}</definedName>
    <definedName name="_239__FDSAUDITLINK__" hidden="1">{"fdsup://IBCentral/FAT Viewer?action=UPDATE&amp;creator=factset&amp;DOC_NAME=fat:reuters_qtrly_source_window.fat&amp;display_string=Audit&amp;DYN_ARGS=TRUE&amp;VAR:ID1=092232&amp;VAR:RCODE=LTTD&amp;VAR:SDATE=20110399&amp;VAR:FREQ=Quarterly&amp;VAR:RELITEM=RP&amp;VAR:CURRENCY=&amp;VAR:CURRSOURCE=EXSH","ARE&amp;VAR:NATFREQ=QUARTERLY&amp;VAR:RFIELD=FINALIZED&amp;VAR:DB_TYPE=&amp;VAR:UNITS=M&amp;window=popup&amp;width=450&amp;height=300&amp;START_MAXIMIZED=FALSE"}</definedName>
    <definedName name="_24__123Graph_ECHART_1" hidden="1">[1]DATA!$K$8:$K$19</definedName>
    <definedName name="_24__123Graph_XCHART_15" hidden="1">[3]A!$J$4:$U$4</definedName>
    <definedName name="_24__FDSAUDITLINK__" hidden="1">{"fdsup://IBCentral/FAT Viewer?action=UPDATE&amp;creator=factset&amp;DOC_NAME=fat:reuters_qtrly_source_window.fat&amp;display_string=Audit&amp;DYN_ARGS=TRUE&amp;VAR:ID1=43644010&amp;VAR:RCODE=DSTT&amp;VAR:SDATE=20110699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40__FDSAUDITLINK__" hidden="1">{"fdsup://IBCentral/FAT Viewer?action=UPDATE&amp;creator=factset&amp;DOC_NAME=fat:reuters_qtrly_source_window.fat&amp;display_string=Audit&amp;DYN_ARGS=TRUE&amp;VAR:ID1=092232&amp;VAR:RCODE=DSTT&amp;VAR:SDATE=20110399&amp;VAR:FREQ=Quarterly&amp;VAR:RELITEM=RP&amp;VAR:CURRENCY=&amp;VAR:CURRSOURCE=EXSH","ARE&amp;VAR:NATFREQ=QUARTERLY&amp;VAR:RFIELD=FINALIZED&amp;VAR:DB_TYPE=&amp;VAR:UNITS=M&amp;window=popup&amp;width=450&amp;height=300&amp;START_MAXIMIZED=FALSE"}</definedName>
    <definedName name="_241__FDSAUDITLINK__" hidden="1">{"fdsup://IBCentral/FAT Viewer?action=UPDATE&amp;creator=factset&amp;DOC_NAME=fat:reuters_qtrly_source_window.fat&amp;display_string=Audit&amp;DYN_ARGS=TRUE&amp;VAR:ID1=092232&amp;VAR:RCODE=ACAE&amp;VAR:SDATE=20110399&amp;VAR:FREQ=Quarterly&amp;VAR:RELITEM=RP&amp;VAR:CURRENCY=&amp;VAR:CURRSOURCE=EXSH","ARE&amp;VAR:NATFREQ=QUARTERLY&amp;VAR:RFIELD=FINALIZED&amp;VAR:DB_TYPE=&amp;VAR:UNITS=M&amp;window=popup&amp;width=450&amp;height=300&amp;START_MAXIMIZED=FALSE"}</definedName>
    <definedName name="_242__FDSAUDITLINK__" hidden="1">{"fdsup://IBCentral/FAT Viewer?action=UPDATE&amp;creator=factset&amp;DOC_NAME=fat:reuters_qtrly_source_window.fat&amp;display_string=Audit&amp;DYN_ARGS=TRUE&amp;VAR:ID1=06738310&amp;VAR:RCODE=ACAE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43__FDSAUDITLINK__" hidden="1">{"fdsup://IBCentral/FAT Viewer?action=UPDATE&amp;creator=factset&amp;DOC_NAME=fat:reuters_qtrly_source_window.fat&amp;display_string=Audit&amp;DYN_ARGS=TRUE&amp;VAR:ID1=06738310&amp;VAR:RCODE=DSTT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44__FDSAUDITLINK__" hidden="1">{"fdsup://IBCentral/FAT Viewer?action=UPDATE&amp;creator=factset&amp;DOC_NAME=fat:reuters_qtrly_source_window.fat&amp;display_string=Audit&amp;DYN_ARGS=TRUE&amp;VAR:ID1=06738310&amp;VAR:RCODE=LTTD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45__FDSAUDITLINK__" hidden="1">{"fdsup://IBCentral/FAT Viewer?action=UPDATE&amp;creator=factset&amp;DOC_NAME=fat:reuters_qtrly_source_window.fat&amp;display_string=Audit&amp;DYN_ARGS=TRUE&amp;VAR:ID1=06738310&amp;VAR:RCODE=ZCPS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46__FDSAUDITLINK__" hidden="1">{"fdsup://IBCentral/FAT Viewer?action=UPDATE&amp;creator=factset&amp;DOC_NAME=fat:reuters_qtrly_source_window.fat&amp;display_string=Audit&amp;DYN_ARGS=TRUE&amp;VAR:ID1=06738310&amp;VAR:RCODE=LMIN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47__FDSAUDITLINK__" hidden="1">{"fdsup://IBCentral/FAT Viewer?action=UPDATE&amp;creator=factset&amp;DOC_NAME=fat:reuters_qtrly_source_window.fat&amp;display_string=Audit&amp;DYN_ARGS=TRUE&amp;VAR:ID1=45798520&amp;VAR:RCODE=ACAE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48__FDSAUDITLINK__" hidden="1">{"fdsup://IBCentral/FAT Viewer?action=UPDATE&amp;creator=factset&amp;DOC_NAME=fat:reuters_qtrly_source_window.fat&amp;display_string=Audit&amp;DYN_ARGS=TRUE&amp;VAR:ID1=45798520&amp;VAR:RCODE=DSTT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49__FDSAUDITLINK__" hidden="1">{"fdsup://IBCentral/FAT Viewer?action=UPDATE&amp;creator=factset&amp;DOC_NAME=fat:reuters_qtrly_source_window.fat&amp;display_string=Audit&amp;DYN_ARGS=TRUE&amp;VAR:ID1=45798520&amp;VAR:RCODE=LTTD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5__123Graph_FCHART_1" hidden="1">[1]DATA!$O$8:$O$19</definedName>
    <definedName name="_25__123Graph_XCHART_17" hidden="1">[3]A!$J$4:$U$4</definedName>
    <definedName name="_25__FDSAUDITLINK__" hidden="1">{"fdsup://IBCentral/FAT Viewer?action=UPDATE&amp;creator=factset&amp;DOC_NAME=fat:reuters_qtrly_source_window.fat&amp;display_string=Audit&amp;DYN_ARGS=TRUE&amp;VAR:ID1=43644010&amp;VAR:RCODE=ACAE&amp;VAR:SDATE=20110699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50__FDSAUDITLINK__" hidden="1">{"fdsup://IBCentral/FAT Viewer?action=UPDATE&amp;creator=factset&amp;DOC_NAME=fat:reuters_qtrly_source_window.fat&amp;display_string=Audit&amp;DYN_ARGS=TRUE&amp;VAR:ID1=45798520&amp;VAR:RCODE=ZCPS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51__FDSAUDITLINK__" hidden="1">{"fdsup://IBCentral/FAT Viewer?action=UPDATE&amp;creator=factset&amp;DOC_NAME=fat:reuters_qtrly_source_window.fat&amp;display_string=Audit&amp;DYN_ARGS=TRUE&amp;VAR:ID1=45798520&amp;VAR:RCODE=LMIN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52__FDSAUDITLINK__" hidden="1">{"fdsup://IBCentral/FAT Viewer?action=UPDATE&amp;creator=factset&amp;DOC_NAME=fat:reuters_qtrly_source_window.fat&amp;display_string=Audit&amp;DYN_ARGS=TRUE&amp;VAR:ID1=43147510&amp;VAR:RCODE=LMIN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53__FDSAUDITLINK__" hidden="1">{"fdsup://IBCentral/FAT Viewer?action=UPDATE&amp;creator=factset&amp;DOC_NAME=fat:reuters_qtrly_source_window.fat&amp;display_string=Audit&amp;DYN_ARGS=TRUE&amp;VAR:ID1=43147510&amp;VAR:RCODE=ZCPS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54__FDSAUDITLINK__" hidden="1">{"fdsup://IBCentral/FAT Viewer?action=UPDATE&amp;creator=factset&amp;DOC_NAME=fat:reuters_qtrly_source_window.fat&amp;display_string=Audit&amp;DYN_ARGS=TRUE&amp;VAR:ID1=43147510&amp;VAR:RCODE=LTTD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55__FDSAUDITLINK__" hidden="1">{"fdsup://IBCentral/FAT Viewer?action=UPDATE&amp;creator=factset&amp;DOC_NAME=fat:reuters_qtrly_source_window.fat&amp;display_string=Audit&amp;DYN_ARGS=TRUE&amp;VAR:ID1=43147510&amp;VAR:RCODE=DSTT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56__FDSAUDITLINK__" hidden="1">{"fdsup://IBCentral/FAT Viewer?action=UPDATE&amp;creator=factset&amp;DOC_NAME=fat:reuters_qtrly_source_window.fat&amp;display_string=Audit&amp;DYN_ARGS=TRUE&amp;VAR:ID1=43147510&amp;VAR:RCODE=ACAE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57__FDSAUDITLINK__" hidden="1">{"fdsup://IBCentral/FAT Viewer?action=UPDATE&amp;creator=factset&amp;DOC_NAME=fat:reuters_qtrly_source_window.fat&amp;display_string=Audit&amp;DYN_ARGS=TRUE&amp;VAR:ID1=49460W20&amp;VAR:RCODE=LTTD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58__FDSAUDITLINK__" hidden="1">{"fdsup://IBCentral/FAT Viewer?action=UPDATE&amp;creator=factset&amp;DOC_NAME=fat:reuters_qtrly_source_window.fat&amp;display_string=Audit&amp;DYN_ARGS=TRUE&amp;VAR:ID1=49460W20&amp;VAR:RCODE=ACAE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59__FDSAUDITLINK__" hidden="1">{"fdsup://IBCentral/FAT Viewer?action=UPDATE&amp;creator=factset&amp;DOC_NAME=fat:reuters_qtrly_source_window.fat&amp;display_string=Audit&amp;DYN_ARGS=TRUE&amp;VAR:ID1=49460W20&amp;VAR:RCODE=DSTT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6__123Graph_XCHART_19" hidden="1">[3]A!$J$4:$U$4</definedName>
    <definedName name="_26__FDSAUDITLINK__" hidden="1">{"fdsup://IBCentral/FAT Viewer?action=UPDATE&amp;creator=factset&amp;DOC_NAME=fat:reuters_qtrly_source_window.fat&amp;display_string=Audit&amp;DYN_ARGS=TRUE&amp;VAR:ID1=00282410&amp;VAR:RCODE=LMIN&amp;VAR:SDATE=20110699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60__FDSAUDITLINK__" hidden="1">{"fdsup://IBCentral/FAT Viewer?action=UPDATE&amp;creator=factset&amp;DOC_NAME=fat:reuters_qtrly_source_window.fat&amp;display_string=Audit&amp;DYN_ARGS=TRUE&amp;VAR:ID1=49460W20&amp;VAR:RCODE=ZCPS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61__FDSAUDITLINK__" hidden="1">{"fdsup://IBCentral/FAT Viewer?action=UPDATE&amp;creator=factset&amp;DOC_NAME=fat:reuters_qtrly_source_window.fat&amp;display_string=Audit&amp;DYN_ARGS=TRUE&amp;VAR:ID1=49460W20&amp;VAR:RCODE=LMIN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62__FDSAUDITLINK__" hidden="1">{"fdsup://IBCentral/FAT Viewer?action=UPDATE&amp;creator=factset&amp;DOC_NAME=fat:reuters_qtrly_shs_src_window.fat&amp;display_string=Audit&amp;DYN_ARGS=TRUE&amp;VAR:ID1=78505P10&amp;VAR:RCODE=FDSSHSOUTDEPS&amp;VAR:SDATE=20090399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263__FDSAUDITLINK__" hidden="1">{"fdsup://IBCentral/FAT Viewer?action=UPDATE&amp;creator=factset&amp;DOC_NAME=fat:reuters_qtrly_shs_src_window.fat&amp;display_string=Audit&amp;DYN_ARGS=TRUE&amp;VAR:ID1=27885610&amp;VAR:RCODE=FDSSHSOUTDEPS&amp;VAR:SDATE=20090399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264__FDSAUDITLINK__" hidden="1">{"fdsup://IBCentral/FAT Viewer?action=UPDATE&amp;creator=factset&amp;DOC_NAME=fat:reuters_qtrly_shs_src_window.fat&amp;display_string=Audit&amp;DYN_ARGS=TRUE&amp;VAR:ID1=14888B10&amp;VAR:RCODE=FDSSHSOUTDEPS&amp;VAR:SDATE=20090399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265__FDSAUDITLINK__" hidden="1">{"fdsup://IBCentral/FAT Viewer?action=UPDATE&amp;creator=factset&amp;DOC_NAME=fat:reuters_qtrly_shs_src_window.fat&amp;display_string=Audit&amp;DYN_ARGS=TRUE&amp;VAR:ID1=58404510&amp;VAR:RCODE=FDSSHSOUTDEPS&amp;VAR:SDATE=20090399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266__FDSAUDITLINK__" hidden="1">{"fdsup://IBCentral/FAT Viewer?action=UPDATE&amp;creator=factset&amp;DOC_NAME=fat:reuters_qtrly_shs_src_window.fat&amp;display_string=Audit&amp;DYN_ARGS=TRUE&amp;VAR:ID1=40425J10&amp;VAR:RCODE=FDSSHSOUTDEPS&amp;VAR:SDATE=20090399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267__FDSAUDITLINK__" hidden="1">{"fdsup://IBCentral/FAT Viewer?action=UPDATE&amp;creator=factset&amp;DOC_NAME=fat:reuters_qtrly_shs_src_window.fat&amp;display_string=Audit&amp;DYN_ARGS=TRUE&amp;VAR:ID1=04685W10&amp;VAR:RCODE=FDSSHSOUTDEPS&amp;VAR:SDATE=20090399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268__FDSAUDITLINK__" hidden="1">{"fdsup://IBCentral/FAT Viewer?action=UPDATE&amp;creator=factset&amp;DOC_NAME=fat:reuters_qtrly_shs_src_window.fat&amp;display_string=Audit&amp;DYN_ARGS=TRUE&amp;VAR:ID1=20670810&amp;VAR:RCODE=FDSSHSOUTDEPS&amp;VAR:SDATE=20090399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269__FDSAUDITLINK__" hidden="1">{"fdsup://IBCentral/FAT Viewer?action=UPDATE&amp;creator=factset&amp;DOC_NAME=fat:reuters_qtrly_shs_src_window.fat&amp;display_string=Audit&amp;DYN_ARGS=TRUE&amp;VAR:ID1=01988P10&amp;VAR:RCODE=FDSSHSOUTDEPS&amp;VAR:SDATE=20090599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27__123Graph_ECHART_2" hidden="1">[1]DATA!$M$8:$M$19</definedName>
    <definedName name="_27__123Graph_FCHART_2" hidden="1">[1]DATA!$Q$8:$Q$19</definedName>
    <definedName name="_27__123Graph_XCHART_2" hidden="1">[1]DATA!$A$8:$A$19</definedName>
    <definedName name="_27__FDSAUDITLINK__" hidden="1">{"fdsup://IBCentral/FAT Viewer?action=UPDATE&amp;creator=factset&amp;DOC_NAME=fat:reuters_qtrly_source_window.fat&amp;display_string=Audit&amp;DYN_ARGS=TRUE&amp;VAR:ID1=00282410&amp;VAR:RCODE=ZCPS&amp;VAR:SDATE=20110699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70__FDSAUDITLINK__" hidden="1">{"fdsup://IBCentral/FAT Viewer?action=UPDATE&amp;creator=factset&amp;DOC_NAME=fat:reuters_qtrly_source_window.fat&amp;display_string=Audit&amp;DYN_ARGS=TRUE&amp;VAR:ID1=00762W10&amp;VAR:RCODE=LMIN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71__FDSAUDITLINK__" hidden="1">{"fdsup://IBCentral/FAT Viewer?action=UPDATE&amp;creator=factset&amp;DOC_NAME=fat:reuters_qtrly_source_window.fat&amp;display_string=Audit&amp;DYN_ARGS=TRUE&amp;VAR:ID1=00762W10&amp;VAR:RCODE=ZCPS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72__FDSAUDITLINK__" hidden="1">{"fdsup://IBCentral/FAT Viewer?action=UPDATE&amp;creator=factset&amp;DOC_NAME=fat:reuters_qtrly_source_window.fat&amp;display_string=Audit&amp;DYN_ARGS=TRUE&amp;VAR:ID1=00762W10&amp;VAR:RCODE=LTTD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73__FDSAUDITLINK__" hidden="1">{"fdsup://IBCentral/FAT Viewer?action=UPDATE&amp;creator=factset&amp;DOC_NAME=fat:reuters_qtrly_source_window.fat&amp;display_string=Audit&amp;DYN_ARGS=TRUE&amp;VAR:ID1=00762W10&amp;VAR:RCODE=DSTT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74__FDSAUDITLINK__" hidden="1">{"fdsup://IBCentral/FAT Viewer?action=UPDATE&amp;creator=factset&amp;DOC_NAME=fat:reuters_qtrly_source_window.fat&amp;display_string=Audit&amp;DYN_ARGS=TRUE&amp;VAR:ID1=00762W10&amp;VAR:RCODE=ACAE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75__FDSAUDITLINK__" hidden="1">{"fdsup://IBCentral/FAT Viewer?action=UPDATE&amp;creator=factset&amp;DOC_NAME=fat:reuters_qtrly_source_window.fat&amp;display_string=Audit&amp;DYN_ARGS=TRUE&amp;VAR:ID1=94770V10&amp;VAR:RCODE=LMIN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76__FDSAUDITLINK__" hidden="1">{"fdsup://IBCentral/FAT Viewer?action=UPDATE&amp;creator=factset&amp;DOC_NAME=fat:reuters_qtrly_source_window.fat&amp;display_string=Audit&amp;DYN_ARGS=TRUE&amp;VAR:ID1=94770V10&amp;VAR:RCODE=ZCPS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77__FDSAUDITLINK__" hidden="1">{"fdsup://IBCentral/FAT Viewer?action=UPDATE&amp;creator=factset&amp;DOC_NAME=fat:reuters_qtrly_source_window.fat&amp;display_string=Audit&amp;DYN_ARGS=TRUE&amp;VAR:ID1=94770V10&amp;VAR:RCODE=LTTD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78__FDSAUDITLINK__" hidden="1">{"fdsup://IBCentral/FAT Viewer?action=UPDATE&amp;creator=factset&amp;DOC_NAME=fat:reuters_qtrly_source_window.fat&amp;display_string=Audit&amp;DYN_ARGS=TRUE&amp;VAR:ID1=94770V10&amp;VAR:RCODE=DSTT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79__FDSAUDITLINK__" hidden="1">{"fdsup://IBCentral/FAT Viewer?action=UPDATE&amp;creator=factset&amp;DOC_NAME=fat:reuters_qtrly_source_window.fat&amp;display_string=Audit&amp;DYN_ARGS=TRUE&amp;VAR:ID1=94770V10&amp;VAR:RCODE=ACAE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8__123Graph_XCHART_1" hidden="1">[3]A!$J$4:$U$4</definedName>
    <definedName name="_28__123Graph_XCHART_4" hidden="1">[3]A!$L$4:$U$4</definedName>
    <definedName name="_28__FDSAUDITLINK__" hidden="1">{"fdsup://IBCentral/FAT Viewer?action=UPDATE&amp;creator=factset&amp;DOC_NAME=fat:reuters_qtrly_source_window.fat&amp;display_string=Audit&amp;DYN_ARGS=TRUE&amp;VAR:ID1=00282410&amp;VAR:RCODE=LTTD&amp;VAR:SDATE=20110699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80__FDSAUDITLINK__" hidden="1">{"fdsup://IBCentral/FAT Viewer?action=UPDATE&amp;creator=factset&amp;DOC_NAME=fat:reuters_qtrly_source_window.fat&amp;display_string=Audit&amp;DYN_ARGS=TRUE&amp;VAR:ID1=00438V10&amp;VAR:RCODE=LMIN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81__FDSAUDITLINK__" hidden="1">{"fdsup://IBCentral/FAT Viewer?action=UPDATE&amp;creator=factset&amp;DOC_NAME=fat:reuters_qtrly_source_window.fat&amp;display_string=Audit&amp;DYN_ARGS=TRUE&amp;VAR:ID1=00438V10&amp;VAR:RCODE=ZCPS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82__FDSAUDITLINK__" hidden="1">{"fdsup://IBCentral/FAT Viewer?action=UPDATE&amp;creator=factset&amp;DOC_NAME=fat:reuters_qtrly_source_window.fat&amp;display_string=Audit&amp;DYN_ARGS=TRUE&amp;VAR:ID1=00438V10&amp;VAR:RCODE=LTTD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83__FDSAUDITLINK__" hidden="1">{"fdsup://IBCentral/FAT Viewer?action=UPDATE&amp;creator=factset&amp;DOC_NAME=fat:reuters_qtrly_source_window.fat&amp;display_string=Audit&amp;DYN_ARGS=TRUE&amp;VAR:ID1=00438V10&amp;VAR:RCODE=DSTT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84__FDSAUDITLINK__" hidden="1">{"fdsup://IBCentral/FAT Viewer?action=UPDATE&amp;creator=factset&amp;DOC_NAME=fat:reuters_qtrly_source_window.fat&amp;display_string=Audit&amp;DYN_ARGS=TRUE&amp;VAR:ID1=00438V10&amp;VAR:RCODE=ACAE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85__FDSAUDITLINK__" hidden="1">{"fdsup://IBCentral/FAT Viewer?action=UPDATE&amp;creator=factset&amp;DOC_NAME=fat:reuters_qtrly_source_window.fat&amp;display_string=Audit&amp;DYN_ARGS=TRUE&amp;VAR:ID1=20530610&amp;VAR:RCODE=LMIN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86__FDSAUDITLINK__" hidden="1">{"fdsup://IBCentral/FAT Viewer?action=UPDATE&amp;creator=factset&amp;DOC_NAME=fat:reuters_qtrly_source_window.fat&amp;display_string=Audit&amp;DYN_ARGS=TRUE&amp;VAR:ID1=20530610&amp;VAR:RCODE=ZCPS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87__FDSAUDITLINK__" hidden="1">{"fdsup://IBCentral/FAT Viewer?action=UPDATE&amp;creator=factset&amp;DOC_NAME=fat:reuters_qtrly_source_window.fat&amp;display_string=Audit&amp;DYN_ARGS=TRUE&amp;VAR:ID1=20530610&amp;VAR:RCODE=LTTD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88__FDSAUDITLINK__" hidden="1">{"fdsup://IBCentral/FAT Viewer?action=UPDATE&amp;creator=factset&amp;DOC_NAME=fat:reuters_qtrly_source_window.fat&amp;display_string=Audit&amp;DYN_ARGS=TRUE&amp;VAR:ID1=20530610&amp;VAR:RCODE=DSTT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89__FDSAUDITLINK__" hidden="1">{"fdsup://IBCentral/FAT Viewer?action=UPDATE&amp;creator=factset&amp;DOC_NAME=fat:reuters_qtrly_source_window.fat&amp;display_string=Audit&amp;DYN_ARGS=TRUE&amp;VAR:ID1=20530610&amp;VAR:RCODE=ACAE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9__123Graph_XCHART_1" hidden="1">[1]DATA!$A$8:$A$19</definedName>
    <definedName name="_29__123Graph_XCHART_10" hidden="1">[3]A!$J$4:$U$4</definedName>
    <definedName name="_29__123Graph_XCHART_5" hidden="1">[3]A!$J$4:$U$4</definedName>
    <definedName name="_29__FDSAUDITLINK__" hidden="1">{"fdsup://IBCentral/FAT Viewer?action=UPDATE&amp;creator=factset&amp;DOC_NAME=fat:reuters_qtrly_source_window.fat&amp;display_string=Audit&amp;DYN_ARGS=TRUE&amp;VAR:ID1=00282410&amp;VAR:RCODE=DSTT&amp;VAR:SDATE=20110699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90__FDSAUDITLINK__" hidden="1">{"fdsup://IBCentral/FAT Viewer?action=UPDATE&amp;creator=factset&amp;DOC_NAME=fat:reuters_qtrly_source_window.fat&amp;display_string=Audit&amp;DYN_ARGS=TRUE&amp;VAR:ID1=74758210&amp;VAR:RCODE=LMIN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91__FDSAUDITLINK__" hidden="1">{"fdsup://IBCentral/FAT Viewer?action=UPDATE&amp;creator=factset&amp;DOC_NAME=fat:reuters_qtrly_source_window.fat&amp;display_string=Audit&amp;DYN_ARGS=TRUE&amp;VAR:ID1=74758210&amp;VAR:RCODE=ZCPS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92__FDSAUDITLINK__" hidden="1">{"fdsup://IBCentral/FAT Viewer?action=UPDATE&amp;creator=factset&amp;DOC_NAME=fat:reuters_qtrly_source_window.fat&amp;display_string=Audit&amp;DYN_ARGS=TRUE&amp;VAR:ID1=74758210&amp;VAR:RCODE=LTTD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93__FDSAUDITLINK__" hidden="1">{"fdsup://IBCentral/FAT Viewer?action=UPDATE&amp;creator=factset&amp;DOC_NAME=fat:reuters_qtrly_source_window.fat&amp;display_string=Audit&amp;DYN_ARGS=TRUE&amp;VAR:ID1=74758210&amp;VAR:RCODE=DSTT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94__FDSAUDITLINK__" hidden="1">{"fdsup://IBCentral/FAT Viewer?action=UPDATE&amp;creator=factset&amp;DOC_NAME=fat:reuters_qtrly_source_window.fat&amp;display_string=Audit&amp;DYN_ARGS=TRUE&amp;VAR:ID1=74758210&amp;VAR:RCODE=ACAE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95__FDSAUDITLINK__" hidden="1">{"fdsup://IBCentral/FAT Viewer?action=UPDATE&amp;creator=factset&amp;DOC_NAME=fat:reuters_qtrly_source_window.fat&amp;display_string=Audit&amp;DYN_ARGS=TRUE&amp;VAR:ID1=01988P10&amp;VAR:RCODE=LMIN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96__FDSAUDITLINK__" hidden="1">{"fdsup://IBCentral/FAT Viewer?action=UPDATE&amp;creator=factset&amp;DOC_NAME=fat:reuters_qtrly_source_window.fat&amp;display_string=Audit&amp;DYN_ARGS=TRUE&amp;VAR:ID1=01988P10&amp;VAR:RCODE=ZCPS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97__FDSAUDITLINK__" hidden="1">{"fdsup://IBCentral/FAT Viewer?action=UPDATE&amp;creator=factset&amp;DOC_NAME=fat:reuters_qtrly_source_window.fat&amp;display_string=Audit&amp;DYN_ARGS=TRUE&amp;VAR:ID1=01988P10&amp;VAR:RCODE=LTTD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98__FDSAUDITLINK__" hidden="1">{"fdsup://IBCentral/FAT Viewer?action=UPDATE&amp;creator=factset&amp;DOC_NAME=fat:reuters_qtrly_source_window.fat&amp;display_string=Audit&amp;DYN_ARGS=TRUE&amp;VAR:ID1=01988P10&amp;VAR:RCODE=DSTT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99__FDSAUDITLINK__" hidden="1">{"fdsup://IBCentral/FAT Viewer?action=UPDATE&amp;creator=factset&amp;DOC_NAME=fat:reuters_qtrly_source_window.fat&amp;display_string=Audit&amp;DYN_ARGS=TRUE&amp;VAR:ID1=01988P10&amp;VAR:RCODE=ACAE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" localSheetId="6" hidden="1">#REF!</definedName>
    <definedName name="_3" hidden="1">#REF!</definedName>
    <definedName name="_3__123Graph_ACHART_2" hidden="1">[3]A!$J$6:$U$6</definedName>
    <definedName name="_3__123Graph_ECHART_1" hidden="1">[1]DATA!$K$8:$K$19</definedName>
    <definedName name="_3__FDSAUDITLINK__" hidden="1">{"fdsup://IBCentral/FAT Viewer?action=UPDATE&amp;creator=factset&amp;DOC_NAME=fat:reuters_qtrly_source_window.fat&amp;display_string=Audit&amp;DYN_ARGS=TRUE&amp;VAR:ID1=58404510&amp;VAR:RCODE=LMIN&amp;VAR:SDATE=20110699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0__123Graph_FCHART_1" hidden="1">[1]DATA!$O$8:$O$19</definedName>
    <definedName name="_30__123Graph_XCHART_10" hidden="1">[3]A!$J$4:$U$4</definedName>
    <definedName name="_30__123Graph_XCHART_15" hidden="1">[3]A!$J$4:$U$4</definedName>
    <definedName name="_30__FDSAUDITLINK__" hidden="1">{"fdsup://IBCentral/FAT Viewer?action=UPDATE&amp;creator=factset&amp;DOC_NAME=fat:reuters_qtrly_source_window.fat&amp;display_string=Audit&amp;DYN_ARGS=TRUE&amp;VAR:ID1=00282410&amp;VAR:RCODE=ACAE&amp;VAR:SDATE=20110699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00__FDSAUDITLINK__" hidden="1">{"fdsup://IBCentral/FAT Viewer?action=UPDATE&amp;creator=factset&amp;DOC_NAME=fat:reuters_qtrly_source_window.fat&amp;display_string=Audit&amp;DYN_ARGS=TRUE&amp;VAR:ID1=15678210&amp;VAR:RCODE=LMIN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01__FDSAUDITLINK__" hidden="1">{"fdsup://IBCentral/FAT Viewer?action=UPDATE&amp;creator=factset&amp;DOC_NAME=fat:reuters_qtrly_source_window.fat&amp;display_string=Audit&amp;DYN_ARGS=TRUE&amp;VAR:ID1=15678210&amp;VAR:RCODE=ZCPS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02__FDSAUDITLINK__" hidden="1">{"fdsup://IBCentral/FAT Viewer?action=UPDATE&amp;creator=factset&amp;DOC_NAME=fat:reuters_qtrly_source_window.fat&amp;display_string=Audit&amp;DYN_ARGS=TRUE&amp;VAR:ID1=15678210&amp;VAR:RCODE=LTTD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03__FDSAUDITLINK__" hidden="1">{"fdsup://IBCentral/FAT Viewer?action=UPDATE&amp;creator=factset&amp;DOC_NAME=fat:reuters_qtrly_source_window.fat&amp;display_string=Audit&amp;DYN_ARGS=TRUE&amp;VAR:ID1=15678210&amp;VAR:RCODE=DSTT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04__FDSAUDITLINK__" hidden="1">{"fdsup://IBCentral/FAT Viewer?action=UPDATE&amp;creator=factset&amp;DOC_NAME=fat:reuters_qtrly_source_window.fat&amp;display_string=Audit&amp;DYN_ARGS=TRUE&amp;VAR:ID1=15678210&amp;VAR:RCODE=ACAE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05__FDSAUDITLINK__" hidden="1">{"fdsup://IBCentral/FAT Viewer?action=UPDATE&amp;creator=factset&amp;DOC_NAME=fat:reuters_qtrly_source_window.fat&amp;display_string=Audit&amp;DYN_ARGS=TRUE&amp;VAR:ID1=40425J10&amp;VAR:RCODE=LMIN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06__FDSAUDITLINK__" hidden="1">{"fdsup://IBCentral/FAT Viewer?action=UPDATE&amp;creator=factset&amp;DOC_NAME=fat:reuters_qtrly_source_window.fat&amp;display_string=Audit&amp;DYN_ARGS=TRUE&amp;VAR:ID1=40425J10&amp;VAR:RCODE=ZCPS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07__FDSAUDITLINK__" hidden="1">{"fdsup://IBCentral/FAT Viewer?action=UPDATE&amp;creator=factset&amp;DOC_NAME=fat:reuters_qtrly_source_window.fat&amp;display_string=Audit&amp;DYN_ARGS=TRUE&amp;VAR:ID1=40425J10&amp;VAR:RCODE=LTTD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08__FDSAUDITLINK__" hidden="1">{"fdsup://IBCentral/FAT Viewer?action=UPDATE&amp;creator=factset&amp;DOC_NAME=fat:reuters_qtrly_source_window.fat&amp;display_string=Audit&amp;DYN_ARGS=TRUE&amp;VAR:ID1=40425J10&amp;VAR:RCODE=DSTT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09__FDSAUDITLINK__" hidden="1">{"fdsup://IBCentral/FAT Viewer?action=UPDATE&amp;creator=factset&amp;DOC_NAME=fat:reuters_qtrly_source_window.fat&amp;display_string=Audit&amp;DYN_ARGS=TRUE&amp;VAR:ID1=40425J10&amp;VAR:RCODE=ACAE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1__123Graph_XCHART_15" hidden="1">[3]A!$J$4:$U$4</definedName>
    <definedName name="_31__123Graph_XCHART_17" hidden="1">[3]A!$J$4:$U$4</definedName>
    <definedName name="_31__FDSAUDITLINK__" hidden="1">{"fdsup://IBCentral/FAT Viewer?action=UPDATE&amp;creator=factset&amp;DOC_NAME=fat:reuters_qtrly_source_window.fat&amp;display_string=Audit&amp;DYN_ARGS=TRUE&amp;VAR:ID1=06738310&amp;VAR:RCODE=LMIN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10__FDSAUDITLINK__" hidden="1">{"fdsup://IBCentral/FAT Viewer?action=UPDATE&amp;creator=factset&amp;DOC_NAME=fat:reuters_qtrly_source_window.fat&amp;display_string=Audit&amp;DYN_ARGS=TRUE&amp;VAR:ID1=58404510&amp;VAR:RCODE=LMIN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11__FDSAUDITLINK__" hidden="1">{"fdsup://IBCentral/FAT Viewer?action=UPDATE&amp;creator=factset&amp;DOC_NAME=fat:reuters_qtrly_source_window.fat&amp;display_string=Audit&amp;DYN_ARGS=TRUE&amp;VAR:ID1=58404510&amp;VAR:RCODE=ZCPS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12__FDSAUDITLINK__" hidden="1">{"fdsup://IBCentral/FAT Viewer?action=UPDATE&amp;creator=factset&amp;DOC_NAME=fat:reuters_qtrly_source_window.fat&amp;display_string=Audit&amp;DYN_ARGS=TRUE&amp;VAR:ID1=58404510&amp;VAR:RCODE=LTTD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13__FDSAUDITLINK__" hidden="1">{"fdsup://IBCentral/FAT Viewer?action=UPDATE&amp;creator=factset&amp;DOC_NAME=fat:reuters_qtrly_source_window.fat&amp;display_string=Audit&amp;DYN_ARGS=TRUE&amp;VAR:ID1=58404510&amp;VAR:RCODE=DSTT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14__FDSAUDITLINK__" hidden="1">{"fdsup://IBCentral/FAT Viewer?action=UPDATE&amp;creator=factset&amp;DOC_NAME=fat:reuters_qtrly_source_window.fat&amp;display_string=Audit&amp;DYN_ARGS=TRUE&amp;VAR:ID1=58404510&amp;VAR:RCODE=ACAE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15__FDSAUDITLINK__" hidden="1">{"fdsup://IBCentral/FAT Viewer?action=UPDATE&amp;creator=factset&amp;DOC_NAME=fat:reuters_qtrly_source_window.fat&amp;display_string=Audit&amp;DYN_ARGS=TRUE&amp;VAR:ID1=04685W10&amp;VAR:RCODE=LMIN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16__FDSAUDITLINK__" hidden="1">{"fdsup://IBCentral/FAT Viewer?action=UPDATE&amp;creator=factset&amp;DOC_NAME=fat:reuters_qtrly_source_window.fat&amp;display_string=Audit&amp;DYN_ARGS=TRUE&amp;VAR:ID1=04685W10&amp;VAR:RCODE=ZCPS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17__FDSAUDITLINK__" hidden="1">{"fdsup://IBCentral/FAT Viewer?action=UPDATE&amp;creator=factset&amp;DOC_NAME=fat:reuters_qtrly_source_window.fat&amp;display_string=Audit&amp;DYN_ARGS=TRUE&amp;VAR:ID1=04685W10&amp;VAR:RCODE=LTTD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18__FDSAUDITLINK__" hidden="1">{"fdsup://IBCentral/FAT Viewer?action=UPDATE&amp;creator=factset&amp;DOC_NAME=fat:reuters_qtrly_source_window.fat&amp;display_string=Audit&amp;DYN_ARGS=TRUE&amp;VAR:ID1=04685W10&amp;VAR:RCODE=DSTT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19__FDSAUDITLINK__" hidden="1">{"fdsup://IBCentral/FAT Viewer?action=UPDATE&amp;creator=factset&amp;DOC_NAME=fat:reuters_qtrly_source_window.fat&amp;display_string=Audit&amp;DYN_ARGS=TRUE&amp;VAR:ID1=04685W10&amp;VAR:RCODE=ACAE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2__123Graph_XCHART_17" hidden="1">[3]A!$J$4:$U$4</definedName>
    <definedName name="_32__123Graph_XCHART_19" hidden="1">[3]A!$J$4:$U$4</definedName>
    <definedName name="_32__FDSAUDITLINK__" hidden="1">{"fdsup://IBCentral/FAT Viewer?action=UPDATE&amp;creator=factset&amp;DOC_NAME=fat:reuters_qtrly_source_window.fat&amp;display_string=Audit&amp;DYN_ARGS=TRUE&amp;VAR:ID1=06738310&amp;VAR:RCODE=ZCPS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20__FDSAUDITLINK__" hidden="1">{"fdsup://IBCentral/FAT Viewer?action=UPDATE&amp;creator=factset&amp;DOC_NAME=fat:reuters_qtrly_source_window.fat&amp;display_string=Audit&amp;DYN_ARGS=TRUE&amp;VAR:ID1=22967810&amp;VAR:RCODE=ACAE&amp;VAR:SDATE=20120699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21__FDSAUDITLINK__" hidden="1">{"fdsup://IBCentral/FAT Viewer?action=UPDATE&amp;creator=factset&amp;DOC_NAME=fat:reuters_qtrly_source_window.fat&amp;display_string=Audit&amp;DYN_ARGS=TRUE&amp;VAR:ID1=92532F10&amp;VAR:RCODE=LMIN&amp;VAR:SDATE=20120699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22__FDSAUDITLINK__" hidden="1">{"fdsup://IBCentral/FAT Viewer?action=UPDATE&amp;creator=factset&amp;DOC_NAME=fat:reuters_qtrly_source_window.fat&amp;display_string=Audit&amp;DYN_ARGS=TRUE&amp;VAR:ID1=92532F10&amp;VAR:RCODE=ZCPS&amp;VAR:SDATE=20120699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23__FDSAUDITLINK__" hidden="1">{"fdsup://IBCentral/FAT Viewer?action=UPDATE&amp;creator=factset&amp;DOC_NAME=fat:reuters_qtrly_source_window.fat&amp;display_string=Audit&amp;DYN_ARGS=TRUE&amp;VAR:ID1=45884X10&amp;VAR:RCODE=DSTT&amp;VAR:SDATE=20120699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24__FDSAUDITLINK__" hidden="1">{"fdsup://IBCentral/FAT Viewer?action=UPDATE&amp;creator=factset&amp;DOC_NAME=fat:reuters_qtrly_source_window.fat&amp;display_string=Audit&amp;DYN_ARGS=TRUE&amp;VAR:ID1=45884X10&amp;VAR:RCODE=ACAE&amp;VAR:SDATE=20120699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25__FDSAUDITLINK__" hidden="1">{"fdsup://IBCentral/FAT Viewer?action=UPDATE&amp;creator=factset&amp;DOC_NAME=fat:reuters_qtrly_source_window.fat&amp;display_string=Audit&amp;DYN_ARGS=TRUE&amp;VAR:ID1=45253H10&amp;VAR:RCODE=LMIN&amp;VAR:SDATE=20120699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26__FDSAUDITLINK__" hidden="1">{"fdsup://IBCentral/FAT Viewer?action=UPDATE&amp;creator=factset&amp;DOC_NAME=fat:reuters_qtrly_source_window.fat&amp;display_string=Audit&amp;DYN_ARGS=TRUE&amp;VAR:ID1=45253H10&amp;VAR:RCODE=ZCPS&amp;VAR:SDATE=20120699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27__FDSAUDITLINK__" hidden="1">{"fdsup://IBCentral/FAT Viewer?action=UPDATE&amp;creator=factset&amp;DOC_NAME=fat:reuters_qtrly_source_window.fat&amp;display_string=Audit&amp;DYN_ARGS=TRUE&amp;VAR:ID1=45253H10&amp;VAR:RCODE=LTTD&amp;VAR:SDATE=20120699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28__FDSAUDITLINK__" hidden="1">{"fdsup://IBCentral/FAT Viewer?action=UPDATE&amp;creator=factset&amp;DOC_NAME=fat:reuters_qtrly_source_window.fat&amp;display_string=Audit&amp;DYN_ARGS=TRUE&amp;VAR:ID1=45253H10&amp;VAR:RCODE=DSTT&amp;VAR:SDATE=20120699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29__FDSAUDITLINK__" hidden="1">{"fdsup://IBCentral/FAT Viewer?action=UPDATE&amp;creator=factset&amp;DOC_NAME=fat:reuters_qtrly_source_window.fat&amp;display_string=Audit&amp;DYN_ARGS=TRUE&amp;VAR:ID1=45253H10&amp;VAR:RCODE=ACAE&amp;VAR:SDATE=20120699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3__123Graph_FCHART_2" hidden="1">[1]DATA!$Q$8:$Q$19</definedName>
    <definedName name="_33__123Graph_XCHART_19" hidden="1">[3]A!$J$4:$U$4</definedName>
    <definedName name="_33__123Graph_XCHART_2" hidden="1">[3]A!$J$4:$U$4</definedName>
    <definedName name="_33__FDSAUDITLINK__" hidden="1">{"fdsup://IBCentral/FAT Viewer?action=UPDATE&amp;creator=factset&amp;DOC_NAME=fat:reuters_qtrly_source_window.fat&amp;display_string=Audit&amp;DYN_ARGS=TRUE&amp;VAR:ID1=06738310&amp;VAR:RCODE=LTTD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30__FDSAUDITLINK__" hidden="1">{"fdsup://IBCentral/FAT Viewer?action=UPDATE&amp;creator=factset&amp;DOC_NAME=fat:reuters_qtrly_source_window.fat&amp;display_string=Audit&amp;DYN_ARGS=TRUE&amp;VAR:ID1=44490310&amp;VAR:RCODE=LMIN&amp;VAR:SDATE=20120699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31__FDSAUDITLINK__" hidden="1">{"fdsup://IBCentral/FAT Viewer?action=UPDATE&amp;creator=factset&amp;DOC_NAME=fat:reuters_qtrly_source_window.fat&amp;display_string=Audit&amp;DYN_ARGS=TRUE&amp;VAR:ID1=44490310&amp;VAR:RCODE=ZCPS&amp;VAR:SDATE=20120699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32__FDSAUDITLINK__" hidden="1">{"fdsup://IBCentral/FAT Viewer?action=UPDATE&amp;creator=factset&amp;DOC_NAME=fat:reuters_qtrly_source_window.fat&amp;display_string=Audit&amp;DYN_ARGS=TRUE&amp;VAR:ID1=44490310&amp;VAR:RCODE=LTTD&amp;VAR:SDATE=20120699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33__FDSAUDITLINK__" hidden="1">{"fdsup://IBCentral/FAT Viewer?action=UPDATE&amp;creator=factset&amp;DOC_NAME=fat:reuters_qtrly_source_window.fat&amp;display_string=Audit&amp;DYN_ARGS=TRUE&amp;VAR:ID1=44490310&amp;VAR:RCODE=DSTT&amp;VAR:SDATE=20120699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34__FDSAUDITLINK__" hidden="1">{"fdsup://IBCentral/FAT Viewer?action=UPDATE&amp;creator=factset&amp;DOC_NAME=fat:reuters_qtrly_source_window.fat&amp;display_string=Audit&amp;DYN_ARGS=TRUE&amp;VAR:ID1=44490310&amp;VAR:RCODE=ACAE&amp;VAR:SDATE=20120699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35__FDSAUDITLINK__" hidden="1">{"fdsup://IBCentral/FAT Viewer?action=UPDATE&amp;creator=factset&amp;DOC_NAME=fat:reuters_qtrly_source_window.fat&amp;display_string=Audit&amp;DYN_ARGS=TRUE&amp;VAR:ID1=24823Q10&amp;VAR:RCODE=LMIN&amp;VAR:SDATE=20120699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36__FDSAUDITLINK__" hidden="1">{"fdsup://IBCentral/FAT Viewer?action=UPDATE&amp;creator=factset&amp;DOC_NAME=fat:reuters_qtrly_source_window.fat&amp;display_string=Audit&amp;DYN_ARGS=TRUE&amp;VAR:ID1=24823Q10&amp;VAR:RCODE=ZCPS&amp;VAR:SDATE=20120699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37__FDSAUDITLINK__" hidden="1">{"fdsup://IBCentral/FAT Viewer?action=UPDATE&amp;creator=factset&amp;DOC_NAME=fat:reuters_qtrly_source_window.fat&amp;display_string=Audit&amp;DYN_ARGS=TRUE&amp;VAR:ID1=24823Q10&amp;VAR:RCODE=LTTD&amp;VAR:SDATE=20120699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38__FDSAUDITLINK__" hidden="1">{"fdsup://IBCentral/FAT Viewer?action=UPDATE&amp;creator=factset&amp;DOC_NAME=fat:reuters_qtrly_source_window.fat&amp;display_string=Audit&amp;DYN_ARGS=TRUE&amp;VAR:ID1=24823Q10&amp;VAR:RCODE=DSTT&amp;VAR:SDATE=20120699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39__FDSAUDITLINK__" hidden="1">{"fdsup://IBCentral/FAT Viewer?action=UPDATE&amp;creator=factset&amp;DOC_NAME=fat:reuters_qtrly_source_window.fat&amp;display_string=Audit&amp;DYN_ARGS=TRUE&amp;VAR:ID1=24823Q10&amp;VAR:RCODE=ACAE&amp;VAR:SDATE=20120699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4__123Graph_XCHART_4" hidden="1">[3]A!$L$4:$U$4</definedName>
    <definedName name="_34__FDSAUDITLINK__" hidden="1">{"fdsup://IBCentral/FAT Viewer?action=UPDATE&amp;creator=factset&amp;DOC_NAME=fat:reuters_qtrly_source_window.fat&amp;display_string=Audit&amp;DYN_ARGS=TRUE&amp;VAR:ID1=06738310&amp;VAR:RCODE=DSTT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40__FDSAUDITLINK__" hidden="1">{"fdsup://IBCentral/FAT Viewer?action=UPDATE&amp;creator=factset&amp;DOC_NAME=fat:reuters_qtrly_source_window.fat&amp;display_string=Audit&amp;DYN_ARGS=TRUE&amp;VAR:ID1=05358810&amp;VAR:RCODE=LMIN&amp;VAR:SDATE=20120699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41__FDSAUDITLINK__" hidden="1">{"fdsup://IBCentral/FAT Viewer?action=UPDATE&amp;creator=factset&amp;DOC_NAME=fat:reuters_qtrly_source_window.fat&amp;display_string=Audit&amp;DYN_ARGS=TRUE&amp;VAR:ID1=05358810&amp;VAR:RCODE=ZCPS&amp;VAR:SDATE=20120699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42__FDSAUDITLINK__" hidden="1">{"fdsup://IBCentral/FAT Viewer?action=UPDATE&amp;creator=factset&amp;DOC_NAME=fat:reuters_qtrly_source_window.fat&amp;display_string=Audit&amp;DYN_ARGS=TRUE&amp;VAR:ID1=05358810&amp;VAR:RCODE=LTTD&amp;VAR:SDATE=20120699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43__FDSAUDITLINK__" hidden="1">{"fdsup://IBCentral/FAT Viewer?action=UPDATE&amp;creator=factset&amp;DOC_NAME=fat:reuters_qtrly_source_window.fat&amp;display_string=Audit&amp;DYN_ARGS=TRUE&amp;VAR:ID1=05358810&amp;VAR:RCODE=DSTT&amp;VAR:SDATE=20120699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44__FDSAUDITLINK__" hidden="1">{"fdsup://IBCentral/FAT Viewer?action=UPDATE&amp;creator=factset&amp;DOC_NAME=fat:reuters_qtrly_source_window.fat&amp;display_string=Audit&amp;DYN_ARGS=TRUE&amp;VAR:ID1=05358810&amp;VAR:RCODE=ACAE&amp;VAR:SDATE=20120699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45__FDSAUDITLINK__" hidden="1">{"fdsup://IBCentral/FAT Viewer?action=UPDATE&amp;creator=factset&amp;DOC_NAME=fat:reuters_qtrly_source_window.fat&amp;display_string=Audit&amp;DYN_ARGS=TRUE&amp;VAR:ID1=01535110&amp;VAR:RCODE=LMIN&amp;VAR:SDATE=20120699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46__FDSAUDITLINK__" hidden="1">{"fdsup://IBCentral/FAT Viewer?action=UPDATE&amp;creator=factset&amp;DOC_NAME=fat:reuters_qtrly_source_window.fat&amp;display_string=Audit&amp;DYN_ARGS=TRUE&amp;VAR:ID1=01535110&amp;VAR:RCODE=ZCPS&amp;VAR:SDATE=20120699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47__FDSAUDITLINK__" hidden="1">{"fdsup://IBCentral/FAT Viewer?action=UPDATE&amp;creator=factset&amp;DOC_NAME=fat:reuters_qtrly_source_window.fat&amp;display_string=Audit&amp;DYN_ARGS=TRUE&amp;VAR:ID1=88355610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48__FDSAUDITLINK__" hidden="1">{"fdsup://IBCentral/FAT Viewer?action=UPDATE&amp;creator=factset&amp;DOC_NAME=fat:reuters_qtrly_source_window.fat&amp;display_string=Audit&amp;DYN_ARGS=TRUE&amp;VAR:ID1=44993410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49__FDSAUDITLINK__" hidden="1">{"fdsup://IBCentral/FAT Viewer?action=UPDATE&amp;creator=factset&amp;DOC_NAME=fat:reuters_qtrly_source_window.fat&amp;display_string=Audit&amp;DYN_ARGS=TRUE&amp;VAR:ID1=01535110&amp;VAR:RCODE=ACAE&amp;VAR:SDATE=20120699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5__123Graph_XCHART_2" hidden="1">[1]DATA!$A$8:$A$19</definedName>
    <definedName name="_35__123Graph_XCHART_5" hidden="1">[3]A!$J$4:$U$4</definedName>
    <definedName name="_35__FDSAUDITLINK__" hidden="1">{"fdsup://IBCentral/FAT Viewer?action=UPDATE&amp;creator=factset&amp;DOC_NAME=fat:reuters_qtrly_source_window.fat&amp;display_string=Audit&amp;DYN_ARGS=TRUE&amp;VAR:ID1=06738310&amp;VAR:RCODE=ACAE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50__FDSAUDITLINK__" hidden="1">{"fdsup://IBCentral/FAT Viewer?action=UPDATE&amp;creator=factset&amp;DOC_NAME=fat:reuters_qtrly_source_window.fat&amp;display_string=Audit&amp;DYN_ARGS=TRUE&amp;VAR:ID1=44993410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51__FDSAUDITLINK__" hidden="1">{"fdsup://IBCentral/FAT Viewer?action=UPDATE&amp;creator=factset&amp;DOC_NAME=fat:reuters_qtrly_source_window.fat&amp;display_string=Audit&amp;DYN_ARGS=TRUE&amp;VAR:ID1=44993410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52__FDSAUDITLINK__" hidden="1">{"fdsup://IBCentral/FAT Viewer?action=UPDATE&amp;creator=factset&amp;DOC_NAME=fat:reuters_qtrly_source_window.fat&amp;display_string=Audit&amp;DYN_ARGS=TRUE&amp;VAR:ID1=58155Q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53__FDSAUDITLINK__" hidden="1">{"fdsup://IBCentral/FAT Viewer?action=UPDATE&amp;creator=factset&amp;DOC_NAME=fat:reuters_qtrly_source_window.fat&amp;display_string=Audit&amp;DYN_ARGS=TRUE&amp;VAR:ID1=00484M10&amp;VAR:RCODE=DSTT&amp;VAR:SDATE=20120699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54__FDSAUDITLINK__" hidden="1">{"fdsup://IBCentral/FAT Viewer?action=UPDATE&amp;creator=factset&amp;DOC_NAME=fat:reuters_qtrly_source_window.fat&amp;display_string=Audit&amp;DYN_ARGS=TRUE&amp;VAR:ID1=74758210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55__FDSAUDITLINK__" hidden="1">{"fdsup://IBCentral/FAT Viewer?action=UPDATE&amp;creator=factset&amp;DOC_NAME=fat:reuters_qtrly_source_window.fat&amp;display_string=Audit&amp;DYN_ARGS=TRUE&amp;VAR:ID1=58404510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56__FDSAUDITLINK__" hidden="1">{"fdsup://IBCentral/FAT Viewer?action=UPDATE&amp;creator=factset&amp;DOC_NAME=fat:reuters_qtrly_source_window.fat&amp;display_string=Audit&amp;DYN_ARGS=TRUE&amp;VAR:ID1=G1151C10&amp;VAR:RCODE=ZCPS&amp;VAR:SDATE=20090899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57__FDSAUDITLINK__" hidden="1">{"fdsup://IBCentral/FAT Viewer?action=UPDATE&amp;creator=factset&amp;DOC_NAME=fat:reuters_qtrly_source_window.fat&amp;display_string=Audit&amp;DYN_ARGS=TRUE&amp;VAR:ID1=88355610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58__FDSAUDITLINK__" hidden="1">{"fdsup://IBCentral/FAT Viewer?action=UPDATE&amp;creator=factset&amp;DOC_NAME=fat:reuters_qtrly_source_window.fat&amp;display_string=Audit&amp;DYN_ARGS=TRUE&amp;VAR:ID1=88355610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59__FDSAUDITLINK__" hidden="1">{"fdsup://IBCentral/FAT Viewer?action=UPDATE&amp;creator=factset&amp;DOC_NAME=fat:reuters_qtrly_source_window.fat&amp;display_string=Audit&amp;DYN_ARGS=TRUE&amp;VAR:ID1=88355610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6__123Graph_XCHART_1" hidden="1">[1]DATA!$A$8:$A$19</definedName>
    <definedName name="_36__123Graph_XCHART_4" hidden="1">[3]A!$L$4:$U$4</definedName>
    <definedName name="_36__FDSAUDITLINK__" hidden="1">{"fdsup://IBCentral/FAT Viewer?action=UPDATE&amp;creator=factset&amp;DOC_NAME=fat:reuters_qtrly_source_window.fat&amp;display_string=Audit&amp;DYN_ARGS=TRUE&amp;VAR:ID1=02744M10&amp;VAR:RCODE=LMIN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60__FDSAUDITLINK__" hidden="1">{"fdsup://IBCentral/FAT Viewer?action=UPDATE&amp;creator=factset&amp;DOC_NAME=fat:reuters_qtrly_source_window.fat&amp;display_string=Audit&amp;DYN_ARGS=TRUE&amp;VAR:ID1=88355610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61__FDSAUDITLINK__" hidden="1">{"fdsup://IBCentral/FAT Viewer?action=UPDATE&amp;creator=factset&amp;DOC_NAME=fat:reuters_qtrly_source_window.fat&amp;display_string=Audit&amp;DYN_ARGS=TRUE&amp;VAR:ID1=15102010&amp;VAR:RCODE=ZCPS&amp;VAR:SDATE=20120699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62__FDSAUDITLINK__" hidden="1">{"fdsup://IBCentral/FAT Viewer?action=UPDATE&amp;creator=factset&amp;DOC_NAME=fat:reuters_qtrly_source_window.fat&amp;display_string=Audit&amp;DYN_ARGS=TRUE&amp;VAR:ID1=15102010&amp;VAR:RCODE=LTTD&amp;VAR:SDATE=20120699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63__FDSAUDITLINK__" hidden="1">{"fdsup://IBCentral/FAT Viewer?action=UPDATE&amp;creator=factset&amp;DOC_NAME=fat:reuters_qtrly_source_window.fat&amp;display_string=Audit&amp;DYN_ARGS=TRUE&amp;VAR:ID1=15102010&amp;VAR:RCODE=DSTT&amp;VAR:SDATE=20120699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64__FDSAUDITLINK__" hidden="1">{"fdsup://IBCentral/FAT Viewer?action=UPDATE&amp;creator=factset&amp;DOC_NAME=fat:reuters_qtrly_source_window.fat&amp;display_string=Audit&amp;DYN_ARGS=TRUE&amp;VAR:ID1=15102010&amp;VAR:RCODE=ACAE&amp;VAR:SDATE=20120699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65__FDSAUDITLINK__" hidden="1">{"fdsup://IBCentral/FAT Viewer?action=UPDATE&amp;creator=factset&amp;DOC_NAME=fat:reuters_qtrly_source_window.fat&amp;display_string=Audit&amp;DYN_ARGS=TRUE&amp;VAR:ID1=09062X10&amp;VAR:RCODE=LMIN&amp;VAR:SDATE=20120699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66__FDSAUDITLINK__" hidden="1">{"fdsup://IBCentral/FAT Viewer?action=UPDATE&amp;creator=factset&amp;DOC_NAME=fat:reuters_qtrly_source_window.fat&amp;display_string=Audit&amp;DYN_ARGS=TRUE&amp;VAR:ID1=15678210&amp;VAR:RCODE=ZCPS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67__FDSAUDITLINK__" hidden="1">{"fdsup://IBCentral/FAT Viewer?action=UPDATE&amp;creator=factset&amp;DOC_NAME=fat:reuters_qtrly_source_window.fat&amp;display_string=Audit&amp;DYN_ARGS=TRUE&amp;VAR:ID1=15678210&amp;VAR:RCODE=LTTD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68__FDSAUDITLINK__" hidden="1">{"fdsup://IBCentral/FAT Viewer?action=UPDATE&amp;creator=factset&amp;DOC_NAME=fat:reuters_qtrly_source_window.fat&amp;display_string=Audit&amp;DYN_ARGS=TRUE&amp;VAR:ID1=15678210&amp;VAR:RCODE=DSTT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69__FDSAUDITLINK__" hidden="1">{"fdsup://IBCentral/FAT Viewer?action=UPDATE&amp;creator=factset&amp;DOC_NAME=fat:reuters_qtrly_source_window.fat&amp;display_string=Audit&amp;DYN_ARGS=TRUE&amp;VAR:ID1=15678210&amp;VAR:RCODE=ACAE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7__123Graph_XCHART_10" hidden="1">[3]A!$J$4:$U$4</definedName>
    <definedName name="_37__123Graph_XCHART_5" hidden="1">[3]A!$J$4:$U$4</definedName>
    <definedName name="_37__FDSAUDITLINK__" hidden="1">{"fdsup://IBCentral/FAT Viewer?action=UPDATE&amp;creator=factset&amp;DOC_NAME=fat:reuters_qtrly_source_window.fat&amp;display_string=Audit&amp;DYN_ARGS=TRUE&amp;VAR:ID1=02744M10&amp;VAR:RCODE=ZCPS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70__FDSAUDITLINK__" hidden="1">{"fdsup://IBCentral/FAT Viewer?action=UPDATE&amp;creator=factset&amp;DOC_NAME=fat:reuters_qtrly_source_window.fat&amp;display_string=Audit&amp;DYN_ARGS=TRUE&amp;VAR:ID1=40425J10&amp;VAR:RCODE=LMIN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71__FDSAUDITLINK__" hidden="1">{"fdsup://IBCentral/FAT Viewer?action=UPDATE&amp;creator=factset&amp;DOC_NAME=fat:reuters_qtrly_source_window.fat&amp;display_string=Audit&amp;DYN_ARGS=TRUE&amp;VAR:ID1=44993410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72__FDSAUDITLINK__" hidden="1">{"fdsup://IBCentral/FAT Viewer?action=UPDATE&amp;creator=factset&amp;DOC_NAME=fat:reuters_qtrly_source_window.fat&amp;display_string=Audit&amp;DYN_ARGS=TRUE&amp;VAR:ID1=50540R40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73__FDSAUDITLINK__" hidden="1">{"fdsup://IBCentral/FAT Viewer?action=UPDATE&amp;creator=factset&amp;DOC_NAME=fat:reuters_qtrly_source_window.fat&amp;display_string=Audit&amp;DYN_ARGS=TRUE&amp;VAR:ID1=50540R40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74__FDSAUDITLINK__" hidden="1">{"fdsup://IBCentral/FAT Viewer?action=UPDATE&amp;creator=factset&amp;DOC_NAME=fat:reuters_qtrly_source_window.fat&amp;display_string=Audit&amp;DYN_ARGS=TRUE&amp;VAR:ID1=50540R40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75__FDSAUDITLINK__" hidden="1">{"fdsup://IBCentral/FAT Viewer?action=UPDATE&amp;creator=factset&amp;DOC_NAME=fat:reuters_qtrly_source_window.fat&amp;display_string=Audit&amp;DYN_ARGS=TRUE&amp;VAR:ID1=50540R40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76__FDSAUDITLINK__" hidden="1">{"fdsup://IBCentral/FAT Viewer?action=UPDATE&amp;creator=factset&amp;DOC_NAME=fat:reuters_qtrly_source_window.fat&amp;display_string=Audit&amp;DYN_ARGS=TRUE&amp;VAR:ID1=50540R40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77__FDSAUDITLINK__" hidden="1">{"fdsup://IBCentral/FAT Viewer?action=UPDATE&amp;creator=factset&amp;DOC_NAME=fat:reuters_qtrly_source_window.fat&amp;display_string=Audit&amp;DYN_ARGS=TRUE&amp;VAR:ID1=74834L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78__FDSAUDITLINK__" hidden="1">{"fdsup://IBCentral/FAT Viewer?action=UPDATE&amp;creator=factset&amp;DOC_NAME=fat:reuters_qtrly_source_window.fat&amp;display_string=Audit&amp;DYN_ARGS=TRUE&amp;VAR:ID1=74834L10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79__FDSAUDITLINK__" hidden="1">{"fdsup://IBCentral/FAT Viewer?action=UPDATE&amp;creator=factset&amp;DOC_NAME=fat:reuters_qtrly_source_window.fat&amp;display_string=Audit&amp;DYN_ARGS=TRUE&amp;VAR:ID1=74834L10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8__123Graph_XCHART_15" hidden="1">[3]A!$J$4:$U$4</definedName>
    <definedName name="_38__FDSAUDITLINK__" hidden="1">{"fdsup://IBCentral/FAT Viewer?action=UPDATE&amp;creator=factset&amp;DOC_NAME=fat:reuters_qtrly_source_window.fat&amp;display_string=Audit&amp;DYN_ARGS=TRUE&amp;VAR:ID1=02744M10&amp;VAR:RCODE=LTTD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80__FDSAUDITLINK__" hidden="1">{"fdsup://IBCentral/FAT Viewer?action=UPDATE&amp;creator=factset&amp;DOC_NAME=fat:reuters_qtrly_source_window.fat&amp;display_string=Audit&amp;DYN_ARGS=TRUE&amp;VAR:ID1=74834L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81__FDSAUDITLINK__" hidden="1">{"fdsup://IBCentral/FAT Viewer?action=UPDATE&amp;creator=factset&amp;DOC_NAME=fat:reuters_qtrly_source_window.fat&amp;display_string=Audit&amp;DYN_ARGS=TRUE&amp;VAR:ID1=74834L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82__FDSAUDITLINK__" hidden="1">{"fdsup://IBCentral/FAT Viewer?action=UPDATE&amp;creator=factset&amp;DOC_NAME=fat:reuters_qtrly_source_window.fat&amp;display_string=Audit&amp;DYN_ARGS=TRUE&amp;VAR:ID1=46126P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83__FDSAUDITLINK__" hidden="1">{"fdsup://IBCentral/FAT Viewer?action=UPDATE&amp;creator=factset&amp;DOC_NAME=fat:reuters_qtrly_source_window.fat&amp;display_string=Audit&amp;DYN_ARGS=TRUE&amp;VAR:ID1=46126P10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84__FDSAUDITLINK__" hidden="1">{"fdsup://IBCentral/FAT Viewer?action=UPDATE&amp;creator=factset&amp;DOC_NAME=fat:reuters_qtrly_source_window.fat&amp;display_string=Audit&amp;DYN_ARGS=TRUE&amp;VAR:ID1=81257810&amp;VAR:RCODE=ZCPS&amp;VAR:SDATE=20120699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85__FDSAUDITLINK__" hidden="1">{"fdsup://IBCentral/FAT Viewer?action=UPDATE&amp;creator=factset&amp;DOC_NAME=fat:reuters_qtrly_source_window.fat&amp;display_string=Audit&amp;DYN_ARGS=TRUE&amp;VAR:ID1=81257810&amp;VAR:RCODE=LTTD&amp;VAR:SDATE=20120699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86__FDSAUDITLINK__" hidden="1">{"fdsup://IBCentral/FAT Viewer?action=UPDATE&amp;creator=factset&amp;DOC_NAME=fat:reuters_qtrly_source_window.fat&amp;display_string=Audit&amp;DYN_ARGS=TRUE&amp;VAR:ID1=81257810&amp;VAR:RCODE=DSTT&amp;VAR:SDATE=20120699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87__FDSAUDITLINK__" hidden="1">{"fdsup://IBCentral/FAT Viewer?action=UPDATE&amp;creator=factset&amp;DOC_NAME=fat:reuters_qtrly_source_window.fat&amp;display_string=Audit&amp;DYN_ARGS=TRUE&amp;VAR:ID1=81257810&amp;VAR:RCODE=ACAE&amp;VAR:SDATE=20120699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88__FDSAUDITLINK__" hidden="1">{"fdsup://IBCentral/FAT Viewer?action=UPDATE&amp;creator=factset&amp;DOC_NAME=fat:reuters_qtrly_source_window.fat&amp;display_string=Audit&amp;DYN_ARGS=TRUE&amp;VAR:ID1=64026810&amp;VAR:RCODE=LMIN&amp;VAR:SDATE=20120699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89__FDSAUDITLINK__" hidden="1">{"fdsup://IBCentral/FAT Viewer?action=UPDATE&amp;creator=factset&amp;DOC_NAME=fat:reuters_qtrly_source_window.fat&amp;display_string=Audit&amp;DYN_ARGS=TRUE&amp;VAR:ID1=64026810&amp;VAR:RCODE=ZCPS&amp;VAR:SDATE=20120699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9__123Graph_XCHART_17" hidden="1">[3]A!$J$4:$U$4</definedName>
    <definedName name="_39__FDSAUDITLINK__" hidden="1">{"fdsup://IBCentral/FAT Viewer?action=UPDATE&amp;creator=factset&amp;DOC_NAME=fat:reuters_qtrly_source_window.fat&amp;display_string=Audit&amp;DYN_ARGS=TRUE&amp;VAR:ID1=02744M10&amp;VAR:RCODE=DSTT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90__FDSAUDITLINK__" hidden="1">{"fdsup://IBCentral/FAT Viewer?action=UPDATE&amp;creator=factset&amp;DOC_NAME=fat:reuters_qtrly_source_window.fat&amp;display_string=Audit&amp;DYN_ARGS=TRUE&amp;VAR:ID1=64026810&amp;VAR:RCODE=LTTD&amp;VAR:SDATE=20120699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91__FDSAUDITLINK__" hidden="1">{"fdsup://IBCentral/FAT Viewer?action=UPDATE&amp;creator=factset&amp;DOC_NAME=fat:reuters_qtrly_source_window.fat&amp;display_string=Audit&amp;DYN_ARGS=TRUE&amp;VAR:ID1=64026810&amp;VAR:RCODE=DSTT&amp;VAR:SDATE=20120699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92__FDSAUDITLINK__" hidden="1">{"fdsup://IBCentral/FAT Viewer?action=UPDATE&amp;creator=factset&amp;DOC_NAME=fat:reuters_qtrly_source_window.fat&amp;display_string=Audit&amp;DYN_ARGS=TRUE&amp;VAR:ID1=64026810&amp;VAR:RCODE=ACAE&amp;VAR:SDATE=20120699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93__FDSAUDITLINK__" hidden="1">{"fdsup://IBCentral/FAT Viewer?action=UPDATE&amp;creator=factset&amp;DOC_NAME=fat:reuters_qtrly_source_window.fat&amp;display_string=Audit&amp;DYN_ARGS=TRUE&amp;VAR:ID1=91290910&amp;VAR:RCODE=STLD&amp;VAR:SDATE=20120699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94__FDSAUDITLINK__" hidden="1">{"fdsup://IBCentral/FAT Viewer?action=UPDATE&amp;creator=factset&amp;DOC_NAME=fat:reuters_semi_source_window.fat&amp;display_string=Audit&amp;DYN_ARGS=TRUE&amp;VAR:ID1=X&amp;VAR:RCODE=FDSPFDSTKTOTAL&amp;VAR:SDATE=0&amp;VAR:FREQ=FSA&amp;VAR:RELITEM=RP&amp;VAR:CURRENCY=&amp;VAR:CURRSOURCE=EXSHARE&amp;VAR:N","ATFREQ=FSA&amp;VAR:RFIELD=FINALIZED&amp;VAR:DB_TYPE=&amp;VAR:UNITS=M&amp;window=popup&amp;width=450&amp;height=300&amp;START_MAXIMIZED=FALSE"}</definedName>
    <definedName name="_395__FDSAUDITLINK__" hidden="1">{"fdsup://IBCentral/FAT Viewer?action=UPDATE&amp;creator=factset&amp;DOC_NAME=fat:reuters_qtrly_source_window.fat&amp;display_string=Audit&amp;DYN_ARGS=TRUE&amp;VAR:ID1=80517Q10&amp;VAR:RCODE=LMIN&amp;VAR:SDATE=20120699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96__FDSAUDITLINK__" hidden="1">{"fdsup://IBCentral/FAT Viewer?action=UPDATE&amp;creator=factset&amp;DOC_NAME=fat:reuters_qtrly_source_window.fat&amp;display_string=Audit&amp;DYN_ARGS=TRUE&amp;VAR:ID1=80517Q10&amp;VAR:RCODE=ZCPS&amp;VAR:SDATE=20120699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97__FDSAUDITLINK__" hidden="1">{"fdsup://IBCentral/FAT Viewer?action=UPDATE&amp;creator=factset&amp;DOC_NAME=fat:reuters_qtrly_source_window.fat&amp;display_string=Audit&amp;DYN_ARGS=TRUE&amp;VAR:ID1=80517Q10&amp;VAR:RCODE=LTTD&amp;VAR:SDATE=20120699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98__FDSAUDITLINK__" hidden="1">{"fdsup://IBCentral/FAT Viewer?action=UPDATE&amp;creator=factset&amp;DOC_NAME=fat:reuters_qtrly_source_window.fat&amp;display_string=Audit&amp;DYN_ARGS=TRUE&amp;VAR:ID1=80517Q10&amp;VAR:RCODE=DSTT&amp;VAR:SDATE=20120699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99__FDSAUDITLINK__" hidden="1">{"fdsup://IBCentral/FAT Viewer?action=UPDATE&amp;creator=factset&amp;DOC_NAME=fat:reuters_qtrly_source_window.fat&amp;display_string=Audit&amp;DYN_ARGS=TRUE&amp;VAR:ID1=80517Q10&amp;VAR:RCODE=ACAE&amp;VAR:SDATE=20120699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4__123Graph_ACHART_4" hidden="1">[3]A!$L$25:$U$25</definedName>
    <definedName name="_4__123Graph_DCHART_2" hidden="1">[1]DATA!$I$8:$I$19</definedName>
    <definedName name="_4__123Graph_ECHART_2" hidden="1">[1]DATA!$M$8:$M$19</definedName>
    <definedName name="_4__FDSAUDITLINK__" hidden="1">{"fdsup://IBCentral/FAT Viewer?action=UPDATE&amp;creator=factset&amp;DOC_NAME=fat:reuters_qtrly_source_window.fat&amp;display_string=Audit&amp;DYN_ARGS=TRUE&amp;VAR:ID1=58404510&amp;VAR:RCODE=ZCPS&amp;VAR:SDATE=20110699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40__123Graph_XCHART_19" hidden="1">[3]A!$J$4:$U$4</definedName>
    <definedName name="_40__FDSAUDITLINK__" hidden="1">{"fdsup://IBCentral/FAT Viewer?action=UPDATE&amp;creator=factset&amp;DOC_NAME=fat:reuters_qtrly_source_window.fat&amp;display_string=Audit&amp;DYN_ARGS=TRUE&amp;VAR:ID1=02744M10&amp;VAR:RCODE=ACAE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41__FDSAUDITLINK__" hidden="1">{"fdsup://IBCentral/FAT Viewer?action=UPDATE&amp;creator=factset&amp;DOC_NAME=fat:reuters_qtrly_source_window.fat&amp;display_string=Audit&amp;DYN_ARGS=TRUE&amp;VAR:ID1=43644010&amp;VAR:RCODE=LMIN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42__FDSAUDITLINK__" hidden="1">{"fdsup://IBCentral/FAT Viewer?action=UPDATE&amp;creator=factset&amp;DOC_NAME=fat:reuters_qtrly_source_window.fat&amp;display_string=Audit&amp;DYN_ARGS=TRUE&amp;VAR:ID1=43644010&amp;VAR:RCODE=ZCPS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43__123Graph_XCHART_2" hidden="1">[1]DATA!$A$8:$A$19</definedName>
    <definedName name="_43__FDSAUDITLINK__" hidden="1">{"fdsup://IBCentral/FAT Viewer?action=UPDATE&amp;creator=factset&amp;DOC_NAME=fat:reuters_qtrly_source_window.fat&amp;display_string=Audit&amp;DYN_ARGS=TRUE&amp;VAR:ID1=43644010&amp;VAR:RCODE=LTTD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44__123Graph_XCHART_4" hidden="1">[3]A!$L$4:$U$4</definedName>
    <definedName name="_44__FDSAUDITLINK__" hidden="1">{"fdsup://IBCentral/FAT Viewer?action=UPDATE&amp;creator=factset&amp;DOC_NAME=fat:reuters_qtrly_source_window.fat&amp;display_string=Audit&amp;DYN_ARGS=TRUE&amp;VAR:ID1=43644010&amp;VAR:RCODE=DSTT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45__123Graph_XCHART_5" hidden="1">[3]A!$J$4:$U$4</definedName>
    <definedName name="_45__FDSAUDITLINK__" hidden="1">{"fdsup://IBCentral/FAT Viewer?action=UPDATE&amp;creator=factset&amp;DOC_NAME=fat:reuters_qtrly_source_window.fat&amp;display_string=Audit&amp;DYN_ARGS=TRUE&amp;VAR:ID1=43644010&amp;VAR:RCODE=ACAE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456__FDSAUDITLINK__" hidden="1">{"fdsup://IBCentral/FAT Viewer?action=UPDATE&amp;creator=factset&amp;DOC_NAME=fat:reuters_qtrly_source_window.fat&amp;display_string=Audit&amp;DYN_ARGS=TRUE&amp;VAR:ID1=738572&amp;VAR:RCODE=LTTD&amp;VAR:SDATE=20091299&amp;VAR:FREQ=Quarterly&amp;VAR:RELITEM=RP&amp;VAR:CURRENCY=&amp;VAR:CURRSOURCE=EXSH","ARE&amp;VAR:NATFREQ=QUARTERLY&amp;VAR:RFIELD=FINALIZED&amp;VAR:DB_TYPE=&amp;VAR:UNITS=M&amp;window=popup&amp;width=450&amp;height=300&amp;START_MAXIMIZED=FALSE"}</definedName>
    <definedName name="_457__FDSAUDITLINK__" hidden="1">{"fdsup://IBCentral/FAT Viewer?action=UPDATE&amp;creator=factset&amp;DOC_NAME=fat:reuters_qtrly_source_window.fat&amp;display_string=Audit&amp;DYN_ARGS=TRUE&amp;VAR:ID1=738572&amp;VAR:RCODE=DSTT&amp;VAR:SDATE=20091299&amp;VAR:FREQ=Quarterly&amp;VAR:RELITEM=RP&amp;VAR:CURRENCY=&amp;VAR:CURRSOURCE=EXSH","ARE&amp;VAR:NATFREQ=QUARTERLY&amp;VAR:RFIELD=FINALIZED&amp;VAR:DB_TYPE=&amp;VAR:UNITS=M&amp;window=popup&amp;width=450&amp;height=300&amp;START_MAXIMIZED=FALSE"}</definedName>
    <definedName name="_458__FDSAUDITLINK__" hidden="1">{"fdsup://IBCentral/FAT Viewer?action=UPDATE&amp;creator=factset&amp;DOC_NAME=fat:reuters_qtrly_source_window.fat&amp;display_string=Audit&amp;DYN_ARGS=TRUE&amp;VAR:ID1=738572&amp;VAR:RCODE=ACAE&amp;VAR:SDATE=20091299&amp;VAR:FREQ=Quarterly&amp;VAR:RELITEM=RP&amp;VAR:CURRENCY=&amp;VAR:CURRSOURCE=EXSH","ARE&amp;VAR:NATFREQ=QUARTERLY&amp;VAR:RFIELD=FINALIZED&amp;VAR:DB_TYPE=&amp;VAR:UNITS=M&amp;window=popup&amp;width=450&amp;height=300&amp;START_MAXIMIZED=FALSE"}</definedName>
    <definedName name="_46__FDSAUDITLINK__" hidden="1">{"fdsup://IBCentral/FAT Viewer?action=UPDATE&amp;creator=factset&amp;DOC_NAME=fat:reuters_qtrly_source_window.fat&amp;display_string=Audit&amp;DYN_ARGS=TRUE&amp;VAR:ID1=49460W20&amp;VAR:RCODE=LMIN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47__FDSAUDITLINK__" hidden="1">{"fdsup://IBCentral/FAT Viewer?action=UPDATE&amp;creator=factset&amp;DOC_NAME=fat:reuters_qtrly_source_window.fat&amp;display_string=Audit&amp;DYN_ARGS=TRUE&amp;VAR:ID1=49460W20&amp;VAR:RCODE=ZCPS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474__FDSAUDITLINK__" hidden="1">{"fdsup://IBCentral/FAT Viewer?action=UPDATE&amp;creator=factset&amp;DOC_NAME=fat:reuters_qtrly_shs_src_window.fat&amp;display_string=Audit&amp;DYN_ARGS=TRUE&amp;VAR:ID1=20530610&amp;VAR:RCODE=FDSSHSOUTDEPS&amp;VAR:SDATE=20090699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48__FDSAUDITLINK__" hidden="1">{"fdsup://IBCentral/FAT Viewer?action=UPDATE&amp;creator=factset&amp;DOC_NAME=fat:reuters_qtrly_source_window.fat&amp;display_string=Audit&amp;DYN_ARGS=TRUE&amp;VAR:ID1=49460W20&amp;VAR:RCODE=LTTD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49__FDSAUDITLINK__" hidden="1">{"fdsup://IBCentral/FAT Viewer?action=UPDATE&amp;creator=factset&amp;DOC_NAME=fat:reuters_qtrly_source_window.fat&amp;display_string=Audit&amp;DYN_ARGS=TRUE&amp;VAR:ID1=49460W20&amp;VAR:RCODE=DSTT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496__FDSAUDITLINK__" hidden="1">{"fdsup://IBCentral/FAT Viewer?action=UPDATE&amp;creator=factset&amp;DOC_NAME=fat:reuters_qtrly_source_window.fat&amp;display_string=Audit&amp;DYN_ARGS=TRUE&amp;VAR:ID1=20530610&amp;VAR:RCODE=LMIN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497__FDSAUDITLINK__" hidden="1">{"fdsup://IBCentral/FAT Viewer?action=UPDATE&amp;creator=factset&amp;DOC_NAME=fat:reuters_qtrly_source_window.fat&amp;display_string=Audit&amp;DYN_ARGS=TRUE&amp;VAR:ID1=88517530&amp;VAR:RCODE=LMIN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__123Graph_ACHART_5" hidden="1">[3]A!$J$204:$U$204</definedName>
    <definedName name="_5__123Graph_FCHART_1" hidden="1">[1]DATA!$O$8:$O$19</definedName>
    <definedName name="_5__FDSAUDITLINK__" hidden="1">{"fdsup://IBCentral/FAT Viewer?action=UPDATE&amp;creator=factset&amp;DOC_NAME=fat:reuters_qtrly_source_window.fat&amp;display_string=Audit&amp;DYN_ARGS=TRUE&amp;VAR:ID1=58404510&amp;VAR:RCODE=LTTD&amp;VAR:SDATE=20110699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0__FDSAUDITLINK__" hidden="1">{"fdsup://IBCentral/FAT Viewer?action=UPDATE&amp;creator=factset&amp;DOC_NAME=fat:reuters_qtrly_source_window.fat&amp;display_string=Audit&amp;DYN_ARGS=TRUE&amp;VAR:ID1=49460W20&amp;VAR:RCODE=ACAE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02__FDSAUDITLINK__" hidden="1">{"fdsup://IBCentral/FAT Viewer?action=UPDATE&amp;creator=factset&amp;DOC_NAME=fat:reuters_qtrly_source_window.fat&amp;display_string=Audit&amp;DYN_ARGS=TRUE&amp;VAR:ID1=20530610&amp;VAR:RCODE=ZCPS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03__FDSAUDITLINK__" hidden="1">{"fdsup://IBCentral/FAT Viewer?action=UPDATE&amp;creator=factset&amp;DOC_NAME=fat:reuters_qtrly_source_window.fat&amp;display_string=Audit&amp;DYN_ARGS=TRUE&amp;VAR:ID1=20530610&amp;VAR:RCODE=ACAE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04__FDSAUDITLINK__" hidden="1">{"fdsup://IBCentral/FAT Viewer?action=UPDATE&amp;creator=factset&amp;DOC_NAME=fat:reuters_qtrly_source_window.fat&amp;display_string=Audit&amp;DYN_ARGS=TRUE&amp;VAR:ID1=37555810&amp;VAR:RCODE=ZCPS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05__FDSAUDITLINK__" hidden="1">{"fdsup://IBCentral/FAT Viewer?action=UPDATE&amp;creator=factset&amp;DOC_NAME=fat:reuters_qtrly_source_window.fat&amp;display_string=Audit&amp;DYN_ARGS=TRUE&amp;VAR:ID1=37555810&amp;VAR:RCODE=ACAE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06__FDSAUDITLINK__" hidden="1">{"fdsup://IBCentral/FAT Viewer?action=UPDATE&amp;creator=factset&amp;DOC_NAME=fat:reuters_qtrly_source_window.fat&amp;display_string=Audit&amp;DYN_ARGS=TRUE&amp;VAR:ID1=27885610&amp;VAR:RCODE=LTTD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07__FDSAUDITLINK__" hidden="1">{"fdsup://IBCentral/FAT Viewer?action=UPDATE&amp;creator=factset&amp;DOC_NAME=fat:reuters_qtrly_source_window.fat&amp;display_string=Audit&amp;DYN_ARGS=TRUE&amp;VAR:ID1=27885610&amp;VAR:RCODE=DSTT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08__FDSAUDITLINK__" hidden="1">{"fdsup://IBCentral/FAT Viewer?action=UPDATE&amp;creator=factset&amp;DOC_NAME=fat:reuters_qtrly_source_window.fat&amp;display_string=Audit&amp;DYN_ARGS=TRUE&amp;VAR:ID1=27885610&amp;VAR:RCODE=ACAE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09__FDSAUDITLINK__" hidden="1">{"fdsup://IBCentral/FAT Viewer?action=UPDATE&amp;creator=factset&amp;DOC_NAME=fat:reuters_qtrly_source_window.fat&amp;display_string=Audit&amp;DYN_ARGS=TRUE&amp;VAR:ID1=37555810&amp;VAR:RCODE=LTTD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1__FDSAUDITLINK__" hidden="1">{"fdsup://IBCentral/FAT Viewer?action=UPDATE&amp;creator=factset&amp;DOC_NAME=fat:reuters_qtrly_source_window.fat&amp;display_string=Audit&amp;DYN_ARGS=TRUE&amp;VAR:ID1=58404510&amp;VAR:RCODE=LTTD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10__FDSAUDITLINK__" hidden="1">{"fdsup://IBCentral/FAT Viewer?action=UPDATE&amp;creator=factset&amp;DOC_NAME=fat:reuters_qtrly_source_window.fat&amp;display_string=Audit&amp;DYN_ARGS=TRUE&amp;VAR:ID1=37555810&amp;VAR:RCODE=LMIN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11__FDSAUDITLINK__" hidden="1">{"fdsup://IBCentral/FAT Viewer?action=UPDATE&amp;creator=factset&amp;DOC_NAME=fat:reuters_qtrly_source_window.fat&amp;display_string=Audit&amp;DYN_ARGS=TRUE&amp;VAR:ID1=71721R40&amp;VAR:RCODE=LTTD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12__FDSAUDITLINK__" hidden="1">{"fdsup://IBCentral/FAT Viewer?action=UPDATE&amp;creator=factset&amp;DOC_NAME=fat:reuters_qtrly_source_window.fat&amp;display_string=Audit&amp;DYN_ARGS=TRUE&amp;VAR:ID1=71721R40&amp;VAR:RCODE=DSTT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13__FDSAUDITLINK__" hidden="1">{"fdsup://IBCentral/FAT Viewer?action=UPDATE&amp;creator=factset&amp;DOC_NAME=fat:reuters_qtrly_source_window.fat&amp;display_string=Audit&amp;DYN_ARGS=TRUE&amp;VAR:ID1=71721R40&amp;VAR:RCODE=ACAE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14__FDSAUDITLINK__" hidden="1">{"fdsup://IBCentral/FAT Viewer?action=UPDATE&amp;creator=factset&amp;DOC_NAME=fat:reuters_qtrly_source_window.fat&amp;display_string=Audit&amp;DYN_ARGS=TRUE&amp;VAR:ID1=37555810&amp;VAR:RCODE=DSTT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15__FDSAUDITLINK__" hidden="1">{"fdsup://IBCentral/FAT Viewer?action=UPDATE&amp;creator=factset&amp;DOC_NAME=fat:reuters_qtrly_source_window.fat&amp;display_string=Audit&amp;DYN_ARGS=TRUE&amp;VAR:ID1=74758210&amp;VAR:RCODE=ZCPS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16__FDSAUDITLINK__" hidden="1">{"fdsup://IBCentral/FAT Viewer?action=UPDATE&amp;creator=factset&amp;DOC_NAME=fat:reuters_qtrly_source_window.fat&amp;display_string=Audit&amp;DYN_ARGS=TRUE&amp;VAR:ID1=15678210&amp;VAR:RCODE=ZCPS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17__FDSAUDITLINK__" hidden="1">{"fdsup://IBCentral/FAT Viewer?action=UPDATE&amp;creator=factset&amp;DOC_NAME=fat:reuters_qtrly_source_window.fat&amp;display_string=Audit&amp;DYN_ARGS=TRUE&amp;VAR:ID1=15678210&amp;VAR:RCODE=LTTD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18__FDSAUDITLINK__" hidden="1">{"fdsup://IBCentral/FAT Viewer?action=UPDATE&amp;creator=factset&amp;DOC_NAME=fat:reuters_qtrly_source_window.fat&amp;display_string=Audit&amp;DYN_ARGS=TRUE&amp;VAR:ID1=15678210&amp;VAR:RCODE=DSTT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19__FDSAUDITLINK__" hidden="1">{"fdsup://IBCentral/FAT Viewer?action=UPDATE&amp;creator=factset&amp;DOC_NAME=fat:reuters_qtrly_source_window.fat&amp;display_string=Audit&amp;DYN_ARGS=TRUE&amp;VAR:ID1=15678210&amp;VAR:RCODE=ACAE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2__FDSAUDITLINK__" hidden="1">{"fdsup://IBCentral/FAT Viewer?action=UPDATE&amp;creator=factset&amp;DOC_NAME=fat:reuters_qtrly_source_window.fat&amp;display_string=Audit&amp;DYN_ARGS=TRUE&amp;VAR:ID1=58404510&amp;VAR:RCODE=DSTT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20__FDSAUDITLINK__" hidden="1">{"fdsup://IBCentral/FAT Viewer?action=UPDATE&amp;creator=factset&amp;DOC_NAME=fat:reuters_qtrly_source_window.fat&amp;display_string=Audit&amp;DYN_ARGS=TRUE&amp;VAR:ID1=40425J10&amp;VAR:RCODE=LMIN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21__FDSAUDITLINK__" hidden="1">{"fdsup://IBCentral/FAT Viewer?action=UPDATE&amp;creator=factset&amp;DOC_NAME=fat:reuters_qtrly_source_window.fat&amp;display_string=Audit&amp;DYN_ARGS=TRUE&amp;VAR:ID1=40425J10&amp;VAR:RCODE=ZCPS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22__FDSAUDITLINK__" hidden="1">{"fdsup://IBCentral/FAT Viewer?action=UPDATE&amp;creator=factset&amp;DOC_NAME=fat:reuters_qtrly_source_window.fat&amp;display_string=Audit&amp;DYN_ARGS=TRUE&amp;VAR:ID1=40425J10&amp;VAR:RCODE=LTTD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23__FDSAUDITLINK__" hidden="1">{"fdsup://IBCentral/FAT Viewer?action=UPDATE&amp;creator=factset&amp;DOC_NAME=fat:reuters_qtrly_source_window.fat&amp;display_string=Audit&amp;DYN_ARGS=TRUE&amp;VAR:ID1=40425J10&amp;VAR:RCODE=DSTT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24__FDSAUDITLINK__" hidden="1">{"fdsup://IBCentral/FAT Viewer?action=UPDATE&amp;creator=factset&amp;DOC_NAME=fat:reuters_qtrly_source_window.fat&amp;display_string=Audit&amp;DYN_ARGS=TRUE&amp;VAR:ID1=58404510&amp;VAR:RCODE=LMIN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25__FDSAUDITLINK__" hidden="1">{"fdsup://IBCentral/FAT Viewer?action=UPDATE&amp;creator=factset&amp;DOC_NAME=fat:reuters_qtrly_source_window.fat&amp;display_string=Audit&amp;DYN_ARGS=TRUE&amp;VAR:ID1=58404510&amp;VAR:RCODE=ZCPS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26__FDSAUDITLINK__" hidden="1">{"fdsup://IBCentral/FAT Viewer?action=UPDATE&amp;creator=factset&amp;DOC_NAME=fat:reuters_qtrly_source_window.fat&amp;display_string=Audit&amp;DYN_ARGS=TRUE&amp;VAR:ID1=58404510&amp;VAR:RCODE=LTTD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27__FDSAUDITLINK__" hidden="1">{"fdsup://IBCentral/FAT Viewer?action=UPDATE&amp;creator=factset&amp;DOC_NAME=fat:reuters_qtrly_source_window.fat&amp;display_string=Audit&amp;DYN_ARGS=TRUE&amp;VAR:ID1=58404510&amp;VAR:RCODE=DSTT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28__FDSAUDITLINK__" hidden="1">{"fdsup://IBCentral/FAT Viewer?action=UPDATE&amp;creator=factset&amp;DOC_NAME=fat:reuters_qtrly_source_window.fat&amp;display_string=Audit&amp;DYN_ARGS=TRUE&amp;VAR:ID1=58404510&amp;VAR:RCODE=STL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29__FDSAUDITLINK__" hidden="1">{"fdsup://IBCentral/FAT Viewer?action=UPDATE&amp;creator=factset&amp;DOC_NAME=fat:reuters_semi_source_window.fat&amp;display_string=Audit&amp;DYN_ARGS=TRUE&amp;VAR:ID1=MDAS&amp;VAR:RCODE=FDSPFDSTKTOTAL&amp;VAR:SDATE=0&amp;VAR:FREQ=FSA&amp;VAR:RELITEM=RP&amp;VAR:CURRENCY=&amp;VAR:CURRSOURCE=EXSHARE&amp;VA","R:NATFREQ=FSA&amp;VAR:RFIELD=FINALIZED&amp;VAR:DB_TYPE=&amp;VAR:UNITS=M&amp;window=popup&amp;width=450&amp;height=300&amp;START_MAXIMIZED=FALSE"}</definedName>
    <definedName name="_53__FDSAUDITLINK__" hidden="1">{"fdsup://IBCentral/FAT Viewer?action=UPDATE&amp;creator=factset&amp;DOC_NAME=fat:reuters_qtrly_source_window.fat&amp;display_string=Audit&amp;DYN_ARGS=TRUE&amp;VAR:ID1=58404510&amp;VAR:RCODE=ACAE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30__FDSAUDITLINK__" hidden="1">{"fdsup://IBCentral/FAT Viewer?action=UPDATE&amp;creator=factset&amp;DOC_NAME=fat:reuters_qtrly_source_window.fat&amp;display_string=Audit&amp;DYN_ARGS=TRUE&amp;VAR:ID1=29084T10&amp;VAR:RCODE=STL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31__FDSAUDITLINK__" hidden="1">{"fdsup://IBCentral/FAT Viewer?action=UPDATE&amp;creator=factset&amp;DOC_NAME=fat:reuters_qtrly_source_window.fat&amp;display_string=Audit&amp;DYN_ARGS=TRUE&amp;VAR:ID1=29084T10&amp;VAR:RCODE=FDSPFDSTKTOTAL&amp;VAR:SDATE=20090999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532__FDSAUDITLINK__" hidden="1">{"fdsup://IBCentral/FAT Viewer?action=UPDATE&amp;creator=factset&amp;DOC_NAME=fat:reuters_qtrly_source_window.fat&amp;display_string=Audit&amp;DYN_ARGS=TRUE&amp;VAR:ID1=04685W10&amp;VAR:RCODE=STL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33__FDSAUDITLINK__" hidden="1">{"fdsup://IBCentral/FAT Viewer?action=UPDATE&amp;creator=factset&amp;DOC_NAME=fat:reuters_qtrly_source_window.fat&amp;display_string=Audit&amp;DYN_ARGS=TRUE&amp;VAR:ID1=04685W10&amp;VAR:RCODE=FDSPFDSTKTOTAL&amp;VAR:SDATE=20090999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534__FDSAUDITLINK__" hidden="1">{"fdsup://IBCentral/FAT Viewer?action=UPDATE&amp;creator=factset&amp;DOC_NAME=fat:reuters_qtrly_shs_src_window.fat&amp;display_string=Audit&amp;DYN_ARGS=TRUE&amp;VAR:ID1=40425J10&amp;VAR:RCODE=FDSSHSOUTDEPS&amp;VAR:SDATE=20090999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535__FDSAUDITLINK__" hidden="1">{"fdsup://IBCentral/FAT Viewer?action=UPDATE&amp;creator=factset&amp;DOC_NAME=fat:reuters_qtrly_shs_src_window.fat&amp;display_string=Audit&amp;DYN_ARGS=TRUE&amp;VAR:ID1=20530610&amp;VAR:RCODE=FDSSHSOUTDEPS&amp;VAR:SDATE=20090999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536__FDSAUDITLINK__" hidden="1">{"fdsup://IBCentral/FAT Viewer?action=UPDATE&amp;creator=factset&amp;DOC_NAME=fat:reuters_qtrly_shs_src_window.fat&amp;display_string=Audit&amp;DYN_ARGS=TRUE&amp;VAR:ID1=01988P10&amp;VAR:RCODE=FDSSHSOUTDEPS&amp;VAR:SDATE=20090899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537__FDSAUDITLINK__" hidden="1">{"fdsup://IBCentral/FAT Viewer?action=UPDATE&amp;creator=factset&amp;DOC_NAME=fat:reuters_qtrly_shs_src_window.fat&amp;display_string=Audit&amp;DYN_ARGS=TRUE&amp;VAR:ID1=74758210&amp;VAR:RCODE=FDSSHSOUTDEPS&amp;VAR:SDATE=20090999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538__FDSAUDITLINK__" hidden="1">{"fdsup://IBCentral/FAT Viewer?action=UPDATE&amp;creator=factset&amp;DOC_NAME=fat:reuters_qtrly_shs_src_window.fat&amp;display_string=Audit&amp;DYN_ARGS=TRUE&amp;VAR:ID1=27885610&amp;VAR:RCODE=FDSSHSOUTDEPS&amp;VAR:SDATE=20090999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539__FDSAUDITLINK__" hidden="1">{"fdsup://IBCentral/FAT Viewer?action=UPDATE&amp;creator=factset&amp;DOC_NAME=fat:reuters_qtrly_shs_src_window.fat&amp;display_string=Audit&amp;DYN_ARGS=TRUE&amp;VAR:ID1=58404510&amp;VAR:RCODE=FDSSHSOUTDEPS&amp;VAR:SDATE=20090999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54__FDSAUDITLINK__" hidden="1">{"fdsup://IBCentral/FAT Viewer?action=UPDATE&amp;creator=factset&amp;DOC_NAME=fat:reuters_qtrly_source_window.fat&amp;display_string=Audit&amp;DYN_ARGS=TRUE&amp;VAR:ID1=04685W10&amp;VAR:RCODE=LMIN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40__FDSAUDITLINK__" hidden="1">{"fdsup://IBCentral/FAT Viewer?action=UPDATE&amp;creator=factset&amp;DOC_NAME=fat:reuters_qtrly_shs_src_window.fat&amp;display_string=Audit&amp;DYN_ARGS=TRUE&amp;VAR:ID1=29084T10&amp;VAR:RCODE=FDSSHSOUTDEPS&amp;VAR:SDATE=20090999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541__FDSAUDITLINK__" hidden="1">{"fdsup://IBCentral/FAT Viewer?action=UPDATE&amp;creator=factset&amp;DOC_NAME=fat:reuters_qtrly_shs_src_window.fat&amp;display_string=Audit&amp;DYN_ARGS=TRUE&amp;VAR:ID1=04685W10&amp;VAR:RCODE=FDSSHSOUTDEPS&amp;VAR:SDATE=20090999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542__FDSAUDITLINK__" hidden="1">{"fdsup://IBCentral/FAT Viewer?action=UPDATE&amp;creator=factset&amp;DOC_NAME=fat:reuters_qtrly_source_window.fat&amp;display_string=Audit&amp;DYN_ARGS=TRUE&amp;VAR:ID1=02744M10&amp;VAR:RCODE=DSTT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43__FDSAUDITLINK__" hidden="1">{"fdsup://IBCentral/FAT Viewer?action=UPDATE&amp;creator=factset&amp;DOC_NAME=fat:reuters_qtrly_source_window.fat&amp;display_string=Audit&amp;DYN_ARGS=TRUE&amp;VAR:ID1=02744M10&amp;VAR:RCODE=ACAE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44__FDSAUDITLINK__" hidden="1">{"fdsup://IBCentral/FAT Viewer?action=UPDATE&amp;creator=factset&amp;DOC_NAME=fat:reuters_qtrly_source_window.fat&amp;display_string=Audit&amp;DYN_ARGS=TRUE&amp;VAR:ID1=00762W10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45__FDSAUDITLINK__" hidden="1">{"fdsup://IBCentral/FAT Viewer?action=UPDATE&amp;creator=factset&amp;DOC_NAME=fat:reuters_qtrly_source_window.fat&amp;display_string=Audit&amp;DYN_ARGS=TRUE&amp;VAR:ID1=15678210&amp;VAR:RCODE=STL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46__FDSAUDITLINK__" hidden="1">{"fdsup://IBCentral/FAT Viewer?action=UPDATE&amp;creator=factset&amp;DOC_NAME=fat:reuters_qtrly_source_window.fat&amp;display_string=Audit&amp;DYN_ARGS=TRUE&amp;VAR:ID1=04685W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47__FDSAUDITLINK__" hidden="1">{"fdsup://IBCentral/FAT Viewer?action=UPDATE&amp;creator=factset&amp;DOC_NAME=fat:reuters_qtrly_source_window.fat&amp;display_string=Audit&amp;DYN_ARGS=TRUE&amp;VAR:ID1=58155Q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48__FDSAUDITLINK__" hidden="1">{"fdsup://IBCentral/FAT Viewer?action=UPDATE&amp;creator=factset&amp;DOC_NAME=fat:reuters_qtrly_source_window.fat&amp;display_string=Audit&amp;DYN_ARGS=TRUE&amp;VAR:ID1=27885610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49__FDSAUDITLINK__" hidden="1">{"fdsup://IBCentral/FAT Viewer?action=UPDATE&amp;creator=factset&amp;DOC_NAME=fat:reuters_qtrly_source_window.fat&amp;display_string=Audit&amp;DYN_ARGS=TRUE&amp;VAR:ID1=15678210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5__FDSAUDITLINK__" hidden="1">{"fdsup://IBCentral/FAT Viewer?action=UPDATE&amp;creator=factset&amp;DOC_NAME=fat:reuters_qtrly_source_window.fat&amp;display_string=Audit&amp;DYN_ARGS=TRUE&amp;VAR:ID1=04685W10&amp;VAR:RCODE=ZCPS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50__FDSAUDITLINK__" hidden="1">{"fdsup://IBCentral/FAT Viewer?action=UPDATE&amp;creator=factset&amp;DOC_NAME=fat:reuters_qtrly_source_window.fat&amp;display_string=Audit&amp;DYN_ARGS=TRUE&amp;VAR:ID1=40425J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51__FDSAUDITLINK__" hidden="1">{"fdsup://IBCentral/FAT Viewer?action=UPDATE&amp;creator=factset&amp;DOC_NAME=fat:reuters_qtrly_source_window.fat&amp;display_string=Audit&amp;DYN_ARGS=TRUE&amp;VAR:ID1=04685W10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53__FDSAUDITLINK__" hidden="1">{"fdsup://IBCentral/FAT Viewer?action=UPDATE&amp;creator=factset&amp;DOC_NAME=fat:reuters_qtrly_source_window.fat&amp;display_string=Audit&amp;DYN_ARGS=TRUE&amp;VAR:ID1=27885610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54__FDSAUDITLINK__" hidden="1">{"fdsup://IBCentral/FAT Viewer?action=UPDATE&amp;creator=factset&amp;DOC_NAME=fat:reuters_qtrly_source_window.fat&amp;display_string=Audit&amp;DYN_ARGS=TRUE&amp;VAR:ID1=15678210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55__FDSAUDITLINK__" hidden="1">{"fdsup://IBCentral/FAT Viewer?action=UPDATE&amp;creator=factset&amp;DOC_NAME=fat:reuters_qtrly_source_window.fat&amp;display_string=Audit&amp;DYN_ARGS=TRUE&amp;VAR:ID1=58404510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56__FDSAUDITLINK__" hidden="1">{"fdsup://IBCentral/FAT Viewer?action=UPDATE&amp;creator=factset&amp;DOC_NAME=fat:reuters_qtrly_source_window.fat&amp;display_string=Audit&amp;DYN_ARGS=TRUE&amp;VAR:ID1=04685W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58__FDSAUDITLINK__" hidden="1">{"fdsup://IBCentral/FAT Viewer?action=UPDATE&amp;creator=factset&amp;DOC_NAME=fat:reuters_qtrly_source_window.fat&amp;display_string=Audit&amp;DYN_ARGS=TRUE&amp;VAR:ID1=74758210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59__FDSAUDITLINK__" hidden="1">{"fdsup://IBCentral/FAT Viewer?action=UPDATE&amp;creator=factset&amp;DOC_NAME=fat:reuters_qtrly_source_window.fat&amp;display_string=Audit&amp;DYN_ARGS=TRUE&amp;VAR:ID1=58404510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6__FDSAUDITLINK__" hidden="1">{"fdsup://IBCentral/FAT Viewer?action=UPDATE&amp;creator=factset&amp;DOC_NAME=fat:reuters_qtrly_source_window.fat&amp;display_string=Audit&amp;DYN_ARGS=TRUE&amp;VAR:ID1=04685W10&amp;VAR:RCODE=LTTD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60__FDSAUDITLINK__" hidden="1">{"fdsup://IBCentral/FAT Viewer?action=UPDATE&amp;creator=factset&amp;DOC_NAME=fat:reuters_qtrly_source_window.fat&amp;display_string=Audit&amp;DYN_ARGS=TRUE&amp;VAR:ID1=04685W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62__FDSAUDITLINK__" hidden="1">{"fdsup://IBCentral/FAT Viewer?action=UPDATE&amp;creator=factset&amp;DOC_NAME=fat:reuters_qtrly_source_window.fat&amp;display_string=Audit&amp;DYN_ARGS=TRUE&amp;VAR:ID1=88517530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63__FDSAUDITLINK__" hidden="1">{"fdsup://IBCentral/FAT Viewer?action=UPDATE&amp;creator=factset&amp;DOC_NAME=fat:reuters_qtrly_source_window.fat&amp;display_string=Audit&amp;DYN_ARGS=TRUE&amp;VAR:ID1=88517530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64__FDSAUDITLINK__" hidden="1">{"fdsup://IBCentral/FAT Viewer?action=UPDATE&amp;creator=factset&amp;DOC_NAME=fat:reuters_qtrly_source_window.fat&amp;display_string=Audit&amp;DYN_ARGS=TRUE&amp;VAR:ID1=88517530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65__FDSAUDITLINK__" hidden="1">{"fdsup://IBCentral/FAT Viewer?action=UPDATE&amp;creator=factset&amp;DOC_NAME=fat:reuters_qtrly_source_window.fat&amp;display_string=Audit&amp;DYN_ARGS=TRUE&amp;VAR:ID1=57479510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66__FDSAUDITLINK__" hidden="1">{"fdsup://IBCentral/FAT Viewer?action=UPDATE&amp;creator=factset&amp;DOC_NAME=fat:reuters_qtrly_source_window.fat&amp;display_string=Audit&amp;DYN_ARGS=TRUE&amp;VAR:ID1=57479510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7__FDSAUDITLINK__" hidden="1">{"fdsup://IBCentral/FAT Viewer?action=UPDATE&amp;creator=factset&amp;DOC_NAME=fat:reuters_qtrly_source_window.fat&amp;display_string=Audit&amp;DYN_ARGS=TRUE&amp;VAR:ID1=04685W10&amp;VAR:RCODE=DSTT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72__FDSAUDITLINK__" hidden="1">{"fdsup://IBCentral/FAT Viewer?action=UPDATE&amp;creator=factset&amp;DOC_NAME=fat:reuters_qtrly_source_window.fat&amp;display_string=Audit&amp;DYN_ARGS=TRUE&amp;VAR:ID1=00439710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73__FDSAUDITLINK__" hidden="1">{"fdsup://IBCentral/FAT Viewer?action=UPDATE&amp;creator=factset&amp;DOC_NAME=fat:reuters_qtrly_source_window.fat&amp;display_string=Audit&amp;DYN_ARGS=TRUE&amp;VAR:ID1=00439710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74__FDSAUDITLINK__" hidden="1">{"fdsup://IBCentral/FAT Viewer?action=UPDATE&amp;creator=factset&amp;DOC_NAME=fat:reuters_qtrly_source_window.fat&amp;display_string=Audit&amp;DYN_ARGS=TRUE&amp;VAR:ID1=00439710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75__FDSAUDITLINK__" hidden="1">{"fdsup://IBCentral/FAT Viewer?action=UPDATE&amp;creator=factset&amp;DOC_NAME=fat:reuters_qtrly_source_window.fat&amp;display_string=Audit&amp;DYN_ARGS=TRUE&amp;VAR:ID1=N6748L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76__FDSAUDITLINK__" hidden="1">{"fdsup://IBCentral/FAT Viewer?action=UPDATE&amp;creator=factset&amp;DOC_NAME=fat:reuters_qtrly_source_window.fat&amp;display_string=Audit&amp;DYN_ARGS=TRUE&amp;VAR:ID1=N6748L10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77__FDSAUDITLINK__" hidden="1">{"fdsup://IBCentral/FAT Viewer?action=UPDATE&amp;creator=factset&amp;DOC_NAME=fat:reuters_qtrly_source_window.fat&amp;display_string=Audit&amp;DYN_ARGS=TRUE&amp;VAR:ID1=N6748L10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78__FDSAUDITLINK__" hidden="1">{"fdsup://IBCentral/FAT Viewer?action=UPDATE&amp;creator=factset&amp;DOC_NAME=fat:reuters_qtrly_source_window.fat&amp;display_string=Audit&amp;DYN_ARGS=TRUE&amp;VAR:ID1=N6748L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79__FDSAUDITLINK__" hidden="1">{"fdsup://IBCentral/FAT Viewer?action=UPDATE&amp;creator=factset&amp;DOC_NAME=fat:reuters_qtrly_source_window.fat&amp;display_string=Audit&amp;DYN_ARGS=TRUE&amp;VAR:ID1=N6748L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8__FDSAUDITLINK__" hidden="1">{"fdsup://IBCentral/FAT Viewer?action=UPDATE&amp;creator=factset&amp;DOC_NAME=fat:reuters_qtrly_source_window.fat&amp;display_string=Audit&amp;DYN_ARGS=TRUE&amp;VAR:ID1=04685W10&amp;VAR:RCODE=ACAE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80__FDSAUDITLINK__" hidden="1">{"fdsup://IBCentral/FAT Viewer?action=UPDATE&amp;creator=factset&amp;DOC_NAME=fat:reuters_semi_source_window.fat&amp;display_string=Audit&amp;DYN_ARGS=TRUE&amp;VAR:ID1=MDAS&amp;VAR:RCODE=FDSPFDSTKTOTAL&amp;VAR:SDATE=0&amp;VAR:FREQ=FSA&amp;VAR:RELITEM=RP&amp;VAR:CURRENCY=&amp;VAR:CURRSOURCE=EXSHARE&amp;VA","R:NATFREQ=FSA&amp;VAR:RFIELD=FINALIZED&amp;VAR:DB_TYPE=&amp;VAR:UNITS=M&amp;window=popup&amp;width=450&amp;height=300&amp;START_MAXIMIZED=FALSE"}</definedName>
    <definedName name="_581__FDSAUDITLINK__" hidden="1">{"fdsup://IBCentral/FAT Viewer?action=UPDATE&amp;creator=factset&amp;DOC_NAME=fat:reuters_qtrly_source_window.fat&amp;display_string=Audit&amp;DYN_ARGS=TRUE&amp;VAR:ID1=29084T10&amp;VAR:RCODE=STL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82__FDSAUDITLINK__" hidden="1">{"fdsup://IBCentral/FAT Viewer?action=UPDATE&amp;creator=factset&amp;DOC_NAME=fat:reuters_qtrly_source_window.fat&amp;display_string=Audit&amp;DYN_ARGS=TRUE&amp;VAR:ID1=29084T10&amp;VAR:RCODE=FDSPFDSTKTOTAL&amp;VAR:SDATE=20090999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583__FDSAUDITLINK__" hidden="1">{"fdsup://IBCentral/FAT Viewer?action=UPDATE&amp;creator=factset&amp;DOC_NAME=fat:reuters_qtrly_source_window.fat&amp;display_string=Audit&amp;DYN_ARGS=TRUE&amp;VAR:ID1=04685W10&amp;VAR:RCODE=STL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84__FDSAUDITLINK__" hidden="1">{"fdsup://IBCentral/FAT Viewer?action=UPDATE&amp;creator=factset&amp;DOC_NAME=fat:reuters_qtrly_source_window.fat&amp;display_string=Audit&amp;DYN_ARGS=TRUE&amp;VAR:ID1=04685W10&amp;VAR:RCODE=FDSPFDSTKTOTAL&amp;VAR:SDATE=20090999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585__FDSAUDITLINK__" hidden="1">{"fdsup://IBCentral/FAT Viewer?action=UPDATE&amp;creator=factset&amp;DOC_NAME=fat:reuters_qtrly_source_window.fat&amp;display_string=Audit&amp;DYN_ARGS=TRUE&amp;VAR:ID1=49460W20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86__FDSAUDITLINK__" hidden="1">{"fdsup://IBCentral/FAT Viewer?action=UPDATE&amp;creator=factset&amp;DOC_NAME=fat:reuters_qtrly_source_window.fat&amp;display_string=Audit&amp;DYN_ARGS=TRUE&amp;VAR:ID1=26928A20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87__FDSAUDITLINK__" hidden="1">{"fdsup://IBCentral/FAT Viewer?action=UPDATE&amp;creator=factset&amp;DOC_NAME=fat:reuters_qtrly_source_window.fat&amp;display_string=Audit&amp;DYN_ARGS=TRUE&amp;VAR:ID1=26928A20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88__FDSAUDITLINK__" hidden="1">{"fdsup://IBCentral/FAT Viewer?action=UPDATE&amp;creator=factset&amp;DOC_NAME=fat:reuters_qtrly_source_window.fat&amp;display_string=Audit&amp;DYN_ARGS=TRUE&amp;VAR:ID1=26928A20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89__FDSAUDITLINK__" hidden="1">{"fdsup://IBCentral/FAT Viewer?action=UPDATE&amp;creator=factset&amp;DOC_NAME=fat:reuters_qtrly_source_window.fat&amp;display_string=Audit&amp;DYN_ARGS=TRUE&amp;VAR:ID1=26928A20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9__FDSAUDITLINK__" hidden="1">{"fdsup://IBCentral/FAT Viewer?action=UPDATE&amp;creator=factset&amp;DOC_NAME=fat:reuters_qtrly_source_window.fat&amp;display_string=Audit&amp;DYN_ARGS=TRUE&amp;VAR:ID1=29084T10&amp;VAR:RCODE=ACAE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90__FDSAUDITLINK__" hidden="1">{"fdsup://IBCentral/FAT Viewer?action=UPDATE&amp;creator=factset&amp;DOC_NAME=fat:reuters_qtrly_source_window.fat&amp;display_string=Audit&amp;DYN_ARGS=TRUE&amp;VAR:ID1=26928A20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91__FDSAUDITLINK__" hidden="1">{"fdsup://IBCentral/FAT Viewer?action=UPDATE&amp;creator=factset&amp;DOC_NAME=fat:reuters_qtrly_source_window.fat&amp;display_string=Audit&amp;DYN_ARGS=TRUE&amp;VAR:ID1=02744M10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92__FDSAUDITLINK__" hidden="1">{"fdsup://IBCentral/FAT Viewer?action=UPDATE&amp;creator=factset&amp;DOC_NAME=fat:reuters_qtrly_source_window.fat&amp;display_string=Audit&amp;DYN_ARGS=TRUE&amp;VAR:ID1=02744M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93__FDSAUDITLINK__" hidden="1">{"fdsup://IBCentral/FAT Viewer?action=UPDATE&amp;creator=factset&amp;DOC_NAME=fat:reuters_qtrly_source_window.fat&amp;display_string=Audit&amp;DYN_ARGS=TRUE&amp;VAR:ID1=02744M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94__FDSAUDITLINK__" hidden="1">{"fdsup://IBCentral/FAT Viewer?action=UPDATE&amp;creator=factset&amp;DOC_NAME=fat:reuters_qtrly_source_window.fat&amp;display_string=Audit&amp;DYN_ARGS=TRUE&amp;VAR:ID1=43644010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95__FDSAUDITLINK__" hidden="1">{"fdsup://IBCentral/FAT Viewer?action=UPDATE&amp;creator=factset&amp;DOC_NAME=fat:reuters_qtrly_source_window.fat&amp;display_string=Audit&amp;DYN_ARGS=TRUE&amp;VAR:ID1=43644010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96__FDSAUDITLINK__" hidden="1">{"fdsup://IBCentral/FAT Viewer?action=UPDATE&amp;creator=factset&amp;DOC_NAME=fat:reuters_qtrly_source_window.fat&amp;display_string=Audit&amp;DYN_ARGS=TRUE&amp;VAR:ID1=43644010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97__FDSAUDITLINK__" hidden="1">{"fdsup://IBCentral/FAT Viewer?action=UPDATE&amp;creator=factset&amp;DOC_NAME=fat:reuters_qtrly_source_window.fat&amp;display_string=Audit&amp;DYN_ARGS=TRUE&amp;VAR:ID1=43644010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98__FDSAUDITLINK__" hidden="1">{"fdsup://IBCentral/FAT Viewer?action=UPDATE&amp;creator=factset&amp;DOC_NAME=fat:reuters_qtrly_source_window.fat&amp;display_string=Audit&amp;DYN_ARGS=TRUE&amp;VAR:ID1=43644010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99__FDSAUDITLINK__" hidden="1">{"fdsup://IBCentral/FAT Viewer?action=UPDATE&amp;creator=factset&amp;DOC_NAME=fat:reuters_qtrly_source_window.fat&amp;display_string=Audit&amp;DYN_ARGS=TRUE&amp;VAR:ID1=01625510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__123Graph_BCHART_1" hidden="1">[3]A!$J$145:$U$145</definedName>
    <definedName name="_6__123Graph_ECHART_1" hidden="1">[1]DATA!$K$8:$K$19</definedName>
    <definedName name="_6__123Graph_FCHART_2" hidden="1">[1]DATA!$Q$8:$Q$19</definedName>
    <definedName name="_6__FDSAUDITLINK__" hidden="1">{"fdsup://IBCentral/FAT Viewer?action=UPDATE&amp;creator=factset&amp;DOC_NAME=fat:reuters_qtrly_source_window.fat&amp;display_string=Audit&amp;DYN_ARGS=TRUE&amp;VAR:ID1=58404510&amp;VAR:RCODE=DSTT&amp;VAR:SDATE=20110699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0__FDSAUDITLINK__" hidden="1">{"fdsup://IBCentral/FAT Viewer?action=UPDATE&amp;creator=factset&amp;DOC_NAME=fat:reuters_qtrly_source_window.fat&amp;display_string=Audit&amp;DYN_ARGS=TRUE&amp;VAR:ID1=29429D10&amp;VAR:RCODE=LMIN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00__FDSAUDITLINK__" hidden="1">{"fdsup://IBCentral/FAT Viewer?action=UPDATE&amp;creator=factset&amp;DOC_NAME=fat:reuters_qtrly_source_window.fat&amp;display_string=Audit&amp;DYN_ARGS=TRUE&amp;VAR:ID1=01625510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01__FDSAUDITLINK__" hidden="1">{"fdsup://IBCentral/FAT Viewer?action=UPDATE&amp;creator=factset&amp;DOC_NAME=fat:reuters_qtrly_source_window.fat&amp;display_string=Audit&amp;DYN_ARGS=TRUE&amp;VAR:ID1=68389X10&amp;VAR:RCODE=LMIN&amp;VAR:SDATE=20090899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02__FDSAUDITLINK__" hidden="1">{"fdsup://IBCentral/FAT Viewer?action=UPDATE&amp;creator=factset&amp;DOC_NAME=fat:reuters_qtrly_source_window.fat&amp;display_string=Audit&amp;DYN_ARGS=TRUE&amp;VAR:ID1=68389X10&amp;VAR:RCODE=ZCPS&amp;VAR:SDATE=20090899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03__FDSAUDITLINK__" hidden="1">{"fdsup://IBCentral/FAT Viewer?action=UPDATE&amp;creator=factset&amp;DOC_NAME=fat:reuters_qtrly_source_window.fat&amp;display_string=Audit&amp;DYN_ARGS=TRUE&amp;VAR:ID1=68389X10&amp;VAR:RCODE=ACAE&amp;VAR:SDATE=20090899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04__FDSAUDITLINK__" hidden="1">{"fdsup://IBCentral/FAT Viewer?action=UPDATE&amp;creator=factset&amp;DOC_NAME=fat:reuters_qtrly_source_window.fat&amp;display_string=Audit&amp;DYN_ARGS=TRUE&amp;VAR:ID1=G1151C10&amp;VAR:RCODE=LMIN&amp;VAR:SDATE=20090899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05__FDSAUDITLINK__" hidden="1">{"fdsup://IBCentral/FAT Viewer?action=UPDATE&amp;creator=factset&amp;DOC_NAME=fat:reuters_qtrly_source_window.fat&amp;display_string=Audit&amp;DYN_ARGS=TRUE&amp;VAR:ID1=G1151C10&amp;VAR:RCODE=ZCPS&amp;VAR:SDATE=20090899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06__FDSAUDITLINK__" hidden="1">{"fdsup://IBCentral/FAT Viewer?action=UPDATE&amp;creator=factset&amp;DOC_NAME=fat:reuters_qtrly_source_window.fat&amp;display_string=Audit&amp;DYN_ARGS=TRUE&amp;VAR:ID1=G1151C10&amp;VAR:RCODE=ACAE&amp;VAR:SDATE=20090899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07__FDSAUDITLINK__" hidden="1">{"fdsup://IBCentral/FAT Viewer?action=UPDATE&amp;creator=factset&amp;DOC_NAME=fat:reuters_qtrly_source_window.fat&amp;display_string=Audit&amp;DYN_ARGS=TRUE&amp;VAR:ID1=G1151C10&amp;VAR:RCODE=LTTD&amp;VAR:SDATE=20090899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08__FDSAUDITLINK__" hidden="1">{"fdsup://IBCentral/FAT Viewer?action=UPDATE&amp;creator=factset&amp;DOC_NAME=fat:reuters_qtrly_source_window.fat&amp;display_string=Audit&amp;DYN_ARGS=TRUE&amp;VAR:ID1=G1151C10&amp;VAR:RCODE=DSTT&amp;VAR:SDATE=20090899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09__FDSAUDITLINK__" hidden="1">{"fdsup://IBCentral/FAT Viewer?action=UPDATE&amp;creator=factset&amp;DOC_NAME=fat:reuters_qtrly_source_window.fat&amp;display_string=Audit&amp;DYN_ARGS=TRUE&amp;VAR:ID1=68389X10&amp;VAR:RCODE=LTTD&amp;VAR:SDATE=20090899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1__FDSAUDITLINK__" hidden="1">{"fdsup://IBCentral/FAT Viewer?action=UPDATE&amp;creator=factset&amp;DOC_NAME=fat:reuters_qtrly_source_window.fat&amp;display_string=Audit&amp;DYN_ARGS=TRUE&amp;VAR:ID1=29429D10&amp;VAR:RCODE=ZCPS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10__FDSAUDITLINK__" hidden="1">{"fdsup://IBCentral/FAT Viewer?action=UPDATE&amp;creator=factset&amp;DOC_NAME=fat:reuters_qtrly_source_window.fat&amp;display_string=Audit&amp;DYN_ARGS=TRUE&amp;VAR:ID1=68389X10&amp;VAR:RCODE=DSTT&amp;VAR:SDATE=20090899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11__FDSAUDITLINK__" hidden="1">{"fdsup://IBCentral/FAT Viewer?action=UPDATE&amp;creator=factset&amp;DOC_NAME=fat:reuters_qtrly_source_window.fat&amp;display_string=Audit&amp;DYN_ARGS=TRUE&amp;VAR:ID1=46126P10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12__FDSAUDITLINK__" hidden="1">{"fdsup://IBCentral/FAT Viewer?action=UPDATE&amp;creator=factset&amp;DOC_NAME=fat:reuters_qtrly_source_window.fat&amp;display_string=Audit&amp;DYN_ARGS=TRUE&amp;VAR:ID1=46126P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13__FDSAUDITLINK__" hidden="1">{"fdsup://IBCentral/FAT Viewer?action=UPDATE&amp;creator=factset&amp;DOC_NAME=fat:reuters_qtrly_source_window.fat&amp;display_string=Audit&amp;DYN_ARGS=TRUE&amp;VAR:ID1=46126P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14__FDSAUDITLINK__" hidden="1">{"fdsup://IBCentral/FAT Viewer?action=UPDATE&amp;creator=factset&amp;DOC_NAME=fat:reuters_qtrly_source_window.fat&amp;display_string=Audit&amp;DYN_ARGS=TRUE&amp;VAR:ID1=42224510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15__FDSAUDITLINK__" hidden="1">{"fdsup://IBCentral/FAT Viewer?action=UPDATE&amp;creator=factset&amp;DOC_NAME=fat:reuters_qtrly_source_window.fat&amp;display_string=Audit&amp;DYN_ARGS=TRUE&amp;VAR:ID1=42224510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16__FDSAUDITLINK__" hidden="1">{"fdsup://IBCentral/FAT Viewer?action=UPDATE&amp;creator=factset&amp;DOC_NAME=fat:reuters_qtrly_source_window.fat&amp;display_string=Audit&amp;DYN_ARGS=TRUE&amp;VAR:ID1=42224510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17__FDSAUDITLINK__" hidden="1">{"fdsup://IBCentral/FAT Viewer?action=UPDATE&amp;creator=factset&amp;DOC_NAME=fat:reuters_qtrly_source_window.fat&amp;display_string=Audit&amp;DYN_ARGS=TRUE&amp;VAR:ID1=42224510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18__FDSAUDITLINK__" hidden="1">{"fdsup://IBCentral/FAT Viewer?action=UPDATE&amp;creator=factset&amp;DOC_NAME=fat:reuters_qtrly_source_window.fat&amp;display_string=Audit&amp;DYN_ARGS=TRUE&amp;VAR:ID1=42224510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19__FDSAUDITLINK__" hidden="1">{"fdsup://IBCentral/FAT Viewer?action=UPDATE&amp;creator=factset&amp;DOC_NAME=fat:reuters_qtrly_source_window.fat&amp;display_string=Audit&amp;DYN_ARGS=TRUE&amp;VAR:ID1=68190410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2__FDSAUDITLINK__" hidden="1">{"fdsup://IBCentral/FAT Viewer?action=UPDATE&amp;creator=factset&amp;DOC_NAME=fat:reuters_qtrly_source_window.fat&amp;display_string=Audit&amp;DYN_ARGS=TRUE&amp;VAR:ID1=29429D10&amp;VAR:RCODE=LTTD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20__FDSAUDITLINK__" hidden="1">{"fdsup://IBCentral/FAT Viewer?action=UPDATE&amp;creator=factset&amp;DOC_NAME=fat:reuters_qtrly_source_window.fat&amp;display_string=Audit&amp;DYN_ARGS=TRUE&amp;VAR:ID1=68190410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21__FDSAUDITLINK__" hidden="1">{"fdsup://IBCentral/FAT Viewer?action=UPDATE&amp;creator=factset&amp;DOC_NAME=fat:reuters_qtrly_source_window.fat&amp;display_string=Audit&amp;DYN_ARGS=TRUE&amp;VAR:ID1=68190410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22__FDSAUDITLINK__" hidden="1">{"fdsup://IBCentral/FAT Viewer?action=UPDATE&amp;creator=factset&amp;DOC_NAME=fat:reuters_qtrly_source_window.fat&amp;display_string=Audit&amp;DYN_ARGS=TRUE&amp;VAR:ID1=68190410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23__FDSAUDITLINK__" hidden="1">{"fdsup://IBCentral/FAT Viewer?action=UPDATE&amp;creator=factset&amp;DOC_NAME=fat:reuters_qtrly_source_window.fat&amp;display_string=Audit&amp;DYN_ARGS=TRUE&amp;VAR:ID1=68190410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24__FDSAUDITLINK__" hidden="1">{"fdsup://IBCentral/FAT Viewer?action=UPDATE&amp;creator=factset&amp;DOC_NAME=fat:reuters_qtrly_source_window.fat&amp;display_string=Audit&amp;DYN_ARGS=TRUE&amp;VAR:ID1=03073E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25__FDSAUDITLINK__" hidden="1">{"fdsup://IBCentral/FAT Viewer?action=UPDATE&amp;creator=factset&amp;DOC_NAME=fat:reuters_qtrly_source_window.fat&amp;display_string=Audit&amp;DYN_ARGS=TRUE&amp;VAR:ID1=03073E10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26__FDSAUDITLINK__" hidden="1">{"fdsup://IBCentral/FAT Viewer?action=UPDATE&amp;creator=factset&amp;DOC_NAME=fat:reuters_qtrly_source_window.fat&amp;display_string=Audit&amp;DYN_ARGS=TRUE&amp;VAR:ID1=03073E10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27__FDSAUDITLINK__" hidden="1">{"fdsup://IBCentral/FAT Viewer?action=UPDATE&amp;creator=factset&amp;DOC_NAME=fat:reuters_qtrly_source_window.fat&amp;display_string=Audit&amp;DYN_ARGS=TRUE&amp;VAR:ID1=03073E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28__FDSAUDITLINK__" hidden="1">{"fdsup://IBCentral/FAT Viewer?action=UPDATE&amp;creator=factset&amp;DOC_NAME=fat:reuters_qtrly_source_window.fat&amp;display_string=Audit&amp;DYN_ARGS=TRUE&amp;VAR:ID1=03073E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29__FDSAUDITLINK__" hidden="1">{"fdsup://IBCentral/FAT Viewer?action=UPDATE&amp;creator=factset&amp;DOC_NAME=fat:reuters_qtrly_source_window.fat&amp;display_string=Audit&amp;DYN_ARGS=TRUE&amp;VAR:ID1=14149Y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3__FDSAUDITLINK__" hidden="1">{"fdsup://IBCentral/FAT Viewer?action=UPDATE&amp;creator=factset&amp;DOC_NAME=fat:reuters_qtrly_source_window.fat&amp;display_string=Audit&amp;DYN_ARGS=TRUE&amp;VAR:ID1=29429D10&amp;VAR:RCODE=DSTT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30__FDSAUDITLINK__" hidden="1">{"fdsup://IBCentral/FAT Viewer?action=UPDATE&amp;creator=factset&amp;DOC_NAME=fat:reuters_qtrly_source_window.fat&amp;display_string=Audit&amp;DYN_ARGS=TRUE&amp;VAR:ID1=14149Y10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31__FDSAUDITLINK__" hidden="1">{"fdsup://IBCentral/FAT Viewer?action=UPDATE&amp;creator=factset&amp;DOC_NAME=fat:reuters_qtrly_source_window.fat&amp;display_string=Audit&amp;DYN_ARGS=TRUE&amp;VAR:ID1=14149Y10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32__FDSAUDITLINK__" hidden="1">{"fdsup://IBCentral/FAT Viewer?action=UPDATE&amp;creator=factset&amp;DOC_NAME=fat:reuters_qtrly_source_window.fat&amp;display_string=Audit&amp;DYN_ARGS=TRUE&amp;VAR:ID1=14149Y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33__FDSAUDITLINK__" hidden="1">{"fdsup://IBCentral/FAT Viewer?action=UPDATE&amp;creator=factset&amp;DOC_NAME=fat:reuters_qtrly_source_window.fat&amp;display_string=Audit&amp;DYN_ARGS=TRUE&amp;VAR:ID1=20530610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34__FDSAUDITLINK__" hidden="1">{"fdsup://IBCentral/FAT Viewer?action=UPDATE&amp;creator=factset&amp;DOC_NAME=fat:reuters_qtrly_source_window.fat&amp;display_string=Audit&amp;DYN_ARGS=TRUE&amp;VAR:ID1=58404510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35__FDSAUDITLINK__" hidden="1">{"fdsup://IBCentral/FAT Viewer?action=UPDATE&amp;creator=factset&amp;DOC_NAME=fat:reuters_qtrly_source_window.fat&amp;display_string=Audit&amp;DYN_ARGS=TRUE&amp;VAR:ID1=04685W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36__FDSAUDITLINK__" hidden="1">{"fdsup://IBCentral/FAT Viewer?action=UPDATE&amp;creator=factset&amp;DOC_NAME=fat:reuters_qtrly_source_window.fat&amp;display_string=Audit&amp;DYN_ARGS=TRUE&amp;VAR:ID1=00762W10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37__FDSAUDITLINK__" hidden="1">{"fdsup://IBCentral/FAT Viewer?action=UPDATE&amp;creator=factset&amp;DOC_NAME=fat:reuters_qtrly_source_window.fat&amp;display_string=Audit&amp;DYN_ARGS=TRUE&amp;VAR:ID1=20530610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38__FDSAUDITLINK__" hidden="1">{"fdsup://IBCentral/FAT Viewer?action=UPDATE&amp;creator=factset&amp;DOC_NAME=fat:reuters_qtrly_source_window.fat&amp;display_string=Audit&amp;DYN_ARGS=TRUE&amp;VAR:ID1=58404510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39__FDSAUDITLINK__" hidden="1">{"fdsup://IBCentral/FAT Viewer?action=UPDATE&amp;creator=factset&amp;DOC_NAME=fat:reuters_qtrly_source_window.fat&amp;display_string=Audit&amp;DYN_ARGS=TRUE&amp;VAR:ID1=04685W10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4__FDSAUDITLINK__" hidden="1">{"fdsup://IBCentral/FAT Viewer?action=UPDATE&amp;creator=factset&amp;DOC_NAME=fat:reuters_qtrly_source_window.fat&amp;display_string=Audit&amp;DYN_ARGS=TRUE&amp;VAR:ID1=29429D10&amp;VAR:RCODE=ACAE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40__FDSAUDITLINK__" hidden="1">{"fdsup://IBCentral/FAT Viewer?action=UPDATE&amp;creator=factset&amp;DOC_NAME=fat:reuters_qtrly_source_window.fat&amp;display_string=Audit&amp;DYN_ARGS=TRUE&amp;VAR:ID1=00762W10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41__FDSAUDITLINK__" hidden="1">{"fdsup://IBCentral/FAT Viewer?action=UPDATE&amp;creator=factset&amp;DOC_NAME=fat:reuters_qtrly_source_window.fat&amp;display_string=Audit&amp;DYN_ARGS=TRUE&amp;VAR:ID1=58404510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42__FDSAUDITLINK__" hidden="1">{"fdsup://IBCentral/FAT Viewer?action=UPDATE&amp;creator=factset&amp;DOC_NAME=fat:reuters_qtrly_source_window.fat&amp;display_string=Audit&amp;DYN_ARGS=TRUE&amp;VAR:ID1=04685W10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43__FDSAUDITLINK__" hidden="1">{"fdsup://IBCentral/FAT Viewer?action=UPDATE&amp;creator=factset&amp;DOC_NAME=fat:reuters_qtrly_source_window.fat&amp;display_string=Audit&amp;DYN_ARGS=TRUE&amp;VAR:ID1=00762W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44__FDSAUDITLINK__" hidden="1">{"fdsup://IBCentral/FAT Viewer?action=UPDATE&amp;creator=factset&amp;DOC_NAME=fat:reuters_qtrly_source_window.fat&amp;display_string=Audit&amp;DYN_ARGS=TRUE&amp;VAR:ID1=29084T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45__FDSAUDITLINK__" hidden="1">{"fdsup://IBCentral/FAT Viewer?action=UPDATE&amp;creator=factset&amp;DOC_NAME=fat:reuters_qtrly_source_window.fat&amp;display_string=Audit&amp;DYN_ARGS=TRUE&amp;VAR:ID1=58404510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46__FDSAUDITLINK__" hidden="1">{"fdsup://IBCentral/FAT Viewer?action=UPDATE&amp;creator=factset&amp;DOC_NAME=fat:reuters_qtrly_source_window.fat&amp;display_string=Audit&amp;DYN_ARGS=TRUE&amp;VAR:ID1=04685W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47__FDSAUDITLINK__" hidden="1">{"fdsup://IBCentral/FAT Viewer?action=UPDATE&amp;creator=factset&amp;DOC_NAME=fat:reuters_qtrly_source_window.fat&amp;display_string=Audit&amp;DYN_ARGS=TRUE&amp;VAR:ID1=00762W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48__FDSAUDITLINK__" hidden="1">{"fdsup://IBCentral/FAT Viewer?action=UPDATE&amp;creator=factset&amp;DOC_NAME=fat:reuters_qtrly_source_window.fat&amp;display_string=Audit&amp;DYN_ARGS=TRUE&amp;VAR:ID1=29084T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49__FDSAUDITLINK__" hidden="1">{"fdsup://IBCentral/FAT Viewer?action=UPDATE&amp;creator=factset&amp;DOC_NAME=fat:reuters_qtrly_source_window.fat&amp;display_string=Audit&amp;DYN_ARGS=TRUE&amp;VAR:ID1=58404510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5__FDSAUDITLINK__" hidden="1">{"fdsup://IBCentral/FAT Viewer?action=UPDATE&amp;creator=factset&amp;DOC_NAME=fat:reuters_qtrly_source_window.fat&amp;display_string=Audit&amp;DYN_ARGS=TRUE&amp;VAR:ID1=00762W10&amp;VAR:RCODE=LMIN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50__FDSAUDITLINK__" hidden="1">{"fdsup://IBCentral/FAT Viewer?action=UPDATE&amp;creator=factset&amp;DOC_NAME=fat:reuters_qtrly_source_window.fat&amp;display_string=Audit&amp;DYN_ARGS=TRUE&amp;VAR:ID1=04685W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51__FDSAUDITLINK__" hidden="1">{"fdsup://IBCentral/FAT Viewer?action=UPDATE&amp;creator=factset&amp;DOC_NAME=fat:reuters_qtrly_source_window.fat&amp;display_string=Audit&amp;DYN_ARGS=TRUE&amp;VAR:ID1=58404510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52__FDSAUDITLINK__" hidden="1">{"fdsup://IBCentral/FAT Viewer?action=UPDATE&amp;creator=factset&amp;DOC_NAME=fat:reuters_qtrly_source_window.fat&amp;display_string=Audit&amp;DYN_ARGS=TRUE&amp;VAR:ID1=58404510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53__FDSAUDITLINK__" hidden="1">{"fdsup://IBCentral/FAT Viewer?action=UPDATE&amp;creator=factset&amp;DOC_NAME=fat:reuters_qtrly_source_window.fat&amp;display_string=Audit&amp;DYN_ARGS=TRUE&amp;VAR:ID1=40425J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54__FDSAUDITLINK__" hidden="1">{"fdsup://IBCentral/FAT Viewer?action=UPDATE&amp;creator=factset&amp;DOC_NAME=fat:reuters_qtrly_source_window.fat&amp;display_string=Audit&amp;DYN_ARGS=TRUE&amp;VAR:ID1=15678210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55__FDSAUDITLINK__" hidden="1">{"fdsup://IBCentral/FAT Viewer?action=UPDATE&amp;creator=factset&amp;DOC_NAME=fat:reuters_qtrly_source_window.fat&amp;display_string=Audit&amp;DYN_ARGS=TRUE&amp;VAR:ID1=15678210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56__FDSAUDITLINK__" hidden="1">{"fdsup://IBCentral/FAT Viewer?action=UPDATE&amp;creator=factset&amp;DOC_NAME=fat:reuters_qtrly_source_window.fat&amp;display_string=Audit&amp;DYN_ARGS=TRUE&amp;VAR:ID1=15678210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57__FDSAUDITLINK__" hidden="1">{"fdsup://IBCentral/FAT Viewer?action=UPDATE&amp;creator=factset&amp;DOC_NAME=fat:reuters_qtrly_source_window.fat&amp;display_string=Audit&amp;DYN_ARGS=TRUE&amp;VAR:ID1=15678210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58__FDSAUDITLINK__" hidden="1">{"fdsup://IBCentral/FAT Viewer?action=UPDATE&amp;creator=factset&amp;DOC_NAME=fat:reuters_qtrly_source_window.fat&amp;display_string=Audit&amp;DYN_ARGS=TRUE&amp;VAR:ID1=15678210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59__FDSAUDITLINK__" hidden="1">{"fdsup://IBCentral/FAT Viewer?action=UPDATE&amp;creator=factset&amp;DOC_NAME=fat:reuters_qtrly_source_window.fat&amp;display_string=Audit&amp;DYN_ARGS=TRUE&amp;VAR:ID1=74758210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6__FDSAUDITLINK__" hidden="1">{"fdsup://IBCentral/FAT Viewer?action=UPDATE&amp;creator=factset&amp;DOC_NAME=fat:reuters_qtrly_source_window.fat&amp;display_string=Audit&amp;DYN_ARGS=TRUE&amp;VAR:ID1=00762W10&amp;VAR:RCODE=ZCPS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60__FDSAUDITLINK__" hidden="1">{"fdsup://IBCentral/FAT Viewer?action=UPDATE&amp;creator=factset&amp;DOC_NAME=fat:reuters_qtrly_source_window.fat&amp;display_string=Audit&amp;DYN_ARGS=TRUE&amp;VAR:ID1=74758210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61__FDSAUDITLINK__" hidden="1">{"fdsup://IBCentral/FAT Viewer?action=UPDATE&amp;creator=factset&amp;DOC_NAME=fat:reuters_semi_source_window.fat&amp;display_string=Audit&amp;DYN_ARGS=TRUE&amp;VAR:ID1=CERN&amp;VAR:RCODE=FDSPFDSTKTOTAL&amp;VAR:SDATE=0&amp;VAR:FREQ=FSA&amp;VAR:RELITEM=RP&amp;VAR:CURRENCY=&amp;VAR:CURRSOURCE=EXSHARE&amp;VA","R:NATFREQ=FSA&amp;VAR:RFIELD=FINALIZED&amp;VAR:DB_TYPE=&amp;VAR:UNITS=M&amp;window=popup&amp;width=450&amp;height=300&amp;START_MAXIMIZED=FALSE"}</definedName>
    <definedName name="_662__FDSAUDITLINK__" hidden="1">{"fdsup://IBCentral/FAT Viewer?action=UPDATE&amp;creator=factset&amp;DOC_NAME=fat:reuters_semi_source_window.fat&amp;display_string=Audit&amp;DYN_ARGS=TRUE&amp;VAR:ID1=ECLP&amp;VAR:RCODE=FDSPFDSTKTOTAL&amp;VAR:SDATE=0&amp;VAR:FREQ=FSA&amp;VAR:RELITEM=RP&amp;VAR:CURRENCY=&amp;VAR:CURRSOURCE=EXSHARE&amp;VA","R:NATFREQ=FSA&amp;VAR:RFIELD=FINALIZED&amp;VAR:DB_TYPE=&amp;VAR:UNITS=M&amp;window=popup&amp;width=450&amp;height=300&amp;START_MAXIMIZED=FALSE"}</definedName>
    <definedName name="_663__FDSAUDITLINK__" hidden="1">{"fdsup://IBCentral/FAT Viewer?action=UPDATE&amp;creator=factset&amp;DOC_NAME=fat:reuters_qtrly_source_window.fat&amp;display_string=Audit&amp;DYN_ARGS=TRUE&amp;VAR:ID1=40425J10&amp;VAR:RCODE=FDSPFDSTKTOTAL&amp;VAR:SDATE=20090999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664__FDSAUDITLINK__" hidden="1">{"fdsup://IBCentral/FAT Viewer?action=UPDATE&amp;creator=factset&amp;DOC_NAME=fat:reuters_qtrly_source_window.fat&amp;display_string=Audit&amp;DYN_ARGS=TRUE&amp;VAR:ID1=01988P10&amp;VAR:RCODE=FDSPFDSTKTOTAL&amp;VAR:SDATE=20090899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665__FDSAUDITLINK__" hidden="1">{"fdsup://IBCentral/FAT Viewer?action=UPDATE&amp;creator=factset&amp;DOC_NAME=fat:reuters_semi_source_window.fat&amp;display_string=Audit&amp;DYN_ARGS=TRUE&amp;VAR:ID1=QSII&amp;VAR:RCODE=FDSPFDSTKTOTAL&amp;VAR:SDATE=0&amp;VAR:FREQ=FSA&amp;VAR:RELITEM=RP&amp;VAR:CURRENCY=&amp;VAR:CURRSOURCE=EXSHARE&amp;VA","R:NATFREQ=FSA&amp;VAR:RFIELD=FINALIZED&amp;VAR:DB_TYPE=&amp;VAR:UNITS=M&amp;window=popup&amp;width=450&amp;height=300&amp;START_MAXIMIZED=FALSE"}</definedName>
    <definedName name="_666__FDSAUDITLINK__" hidden="1">{"fdsup://IBCentral/FAT Viewer?action=UPDATE&amp;creator=factset&amp;DOC_NAME=fat:reuters_semi_source_window.fat&amp;display_string=Audit&amp;DYN_ARGS=TRUE&amp;VAR:ID1=EXLS&amp;VAR:RCODE=FDSPFDSTKTOTAL&amp;VAR:SDATE=0&amp;VAR:FREQ=FSA&amp;VAR:RELITEM=RP&amp;VAR:CURRENCY=&amp;VAR:CURRSOURCE=EXSHARE&amp;VA","R:NATFREQ=FSA&amp;VAR:RFIELD=FINALIZED&amp;VAR:DB_TYPE=&amp;VAR:UNITS=M&amp;window=popup&amp;width=450&amp;height=300&amp;START_MAXIMIZED=FALSE"}</definedName>
    <definedName name="_667__FDSAUDITLINK__" hidden="1">{"fdsup://IBCentral/FAT Viewer?action=UPDATE&amp;creator=factset&amp;DOC_NAME=fat:reuters_semi_source_window.fat&amp;display_string=Audit&amp;DYN_ARGS=TRUE&amp;VAR:ID1=G&amp;VAR:RCODE=FDSPFDSTKTOTAL&amp;VAR:SDATE=0&amp;VAR:FREQ=FSA&amp;VAR:RELITEM=RP&amp;VAR:CURRENCY=&amp;VAR:CURRSOURCE=EXSHARE&amp;VAR:N","ATFREQ=FSA&amp;VAR:RFIELD=FINALIZED&amp;VAR:DB_TYPE=&amp;VAR:UNITS=M&amp;window=popup&amp;width=450&amp;height=300&amp;START_MAXIMIZED=FALSE"}</definedName>
    <definedName name="_668__FDSAUDITLINK__" hidden="1">{"fdsup://IBCentral/FAT Viewer?action=UPDATE&amp;creator=factset&amp;DOC_NAME=fat:reuters_semi_source_window.fat&amp;display_string=Audit&amp;DYN_ARGS=TRUE&amp;VAR:ID1=WNS&amp;VAR:RCODE=FDSPFDSTKTOTAL&amp;VAR:SDATE=0&amp;VAR:FREQ=FSA&amp;VAR:RELITEM=RP&amp;VAR:CURRENCY=&amp;VAR:CURRSOURCE=EXSHARE&amp;VAR",":NATFREQ=FSA&amp;VAR:RFIELD=FINALIZED&amp;VAR:DB_TYPE=&amp;VAR:UNITS=M&amp;window=popup&amp;width=450&amp;height=300&amp;START_MAXIMIZED=FALSE"}</definedName>
    <definedName name="_669__FDSAUDITLINK__" hidden="1">{"fdsup://IBCentral/FAT Viewer?action=UPDATE&amp;creator=factset&amp;DOC_NAME=fat:reuters_qtrly_shs_src_window.fat&amp;display_string=Audit&amp;DYN_ARGS=TRUE&amp;VAR:ID1=15678210&amp;VAR:RCODE=FDSSHSOUTDEPS&amp;VAR:SDATE=20090999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67__FDSAUDITLINK__" hidden="1">{"fdsup://IBCentral/FAT Viewer?action=UPDATE&amp;creator=factset&amp;DOC_NAME=fat:reuters_qtrly_source_window.fat&amp;display_string=Audit&amp;DYN_ARGS=TRUE&amp;VAR:ID1=00762W10&amp;VAR:RCODE=LTTD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70__FDSAUDITLINK__" hidden="1">{"fdsup://IBCentral/FAT Viewer?action=UPDATE&amp;creator=factset&amp;DOC_NAME=fat:reuters_qtrly_source_window.fat&amp;display_string=Audit&amp;DYN_ARGS=TRUE&amp;VAR:ID1=15678210&amp;VAR:RCODE=STL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71__FDSAUDITLINK__" hidden="1">{"fdsup://IBCentral/FAT Viewer?action=UPDATE&amp;creator=factset&amp;DOC_NAME=fat:reuters_qtrly_source_window.fat&amp;display_string=Audit&amp;DYN_ARGS=TRUE&amp;VAR:ID1=27885610&amp;VAR:RCODE=STL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72__FDSAUDITLINK__" hidden="1">{"fdsup://IBCentral/FAT Viewer?action=UPDATE&amp;creator=factset&amp;DOC_NAME=fat:reuters_qtrly_source_window.fat&amp;display_string=Audit&amp;DYN_ARGS=TRUE&amp;VAR:ID1=40425J10&amp;VAR:RCODE=STL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73__FDSAUDITLINK__" hidden="1">{"fdsup://IBCentral/FAT Viewer?action=UPDATE&amp;creator=factset&amp;DOC_NAME=fat:reuters_semi_source_window.fat&amp;display_string=Audit&amp;DYN_ARGS=TRUE&amp;VAR:ID1=QSII&amp;VAR:RCODE=FDSPFDSTKTOTAL&amp;VAR:SDATE=0&amp;VAR:FREQ=FSA&amp;VAR:RELITEM=RP&amp;VAR:CURRENCY=&amp;VAR:CURRSOURCE=EXSHARE&amp;VA","R:NATFREQ=FSA&amp;VAR:RFIELD=FINALIZED&amp;VAR:DB_TYPE=&amp;VAR:UNITS=M&amp;window=popup&amp;width=450&amp;height=300&amp;START_MAXIMIZED=FALSE"}</definedName>
    <definedName name="_674__FDSAUDITLINK__" hidden="1">{"fdsup://IBCentral/FAT Viewer?action=UPDATE&amp;creator=factset&amp;DOC_NAME=fat:reuters_semi_source_window.fat&amp;display_string=Audit&amp;DYN_ARGS=TRUE&amp;VAR:ID1=EXLS&amp;VAR:RCODE=FDSPFDSTKTOTAL&amp;VAR:SDATE=0&amp;VAR:FREQ=FSA&amp;VAR:RELITEM=RP&amp;VAR:CURRENCY=&amp;VAR:CURRSOURCE=EXSHARE&amp;VA","R:NATFREQ=FSA&amp;VAR:RFIELD=FINALIZED&amp;VAR:DB_TYPE=&amp;VAR:UNITS=M&amp;window=popup&amp;width=450&amp;height=300&amp;START_MAXIMIZED=FALSE"}</definedName>
    <definedName name="_675__FDSAUDITLINK__" hidden="1">{"fdsup://IBCentral/FAT Viewer?action=UPDATE&amp;creator=factset&amp;DOC_NAME=fat:reuters_semi_source_window.fat&amp;display_string=Audit&amp;DYN_ARGS=TRUE&amp;VAR:ID1=G&amp;VAR:RCODE=FDSPFDSTKTOTAL&amp;VAR:SDATE=0&amp;VAR:FREQ=FSA&amp;VAR:RELITEM=RP&amp;VAR:CURRENCY=&amp;VAR:CURRSOURCE=EXSHARE&amp;VAR:N","ATFREQ=FSA&amp;VAR:RFIELD=FINALIZED&amp;VAR:DB_TYPE=&amp;VAR:UNITS=M&amp;window=popup&amp;width=450&amp;height=300&amp;START_MAXIMIZED=FALSE"}</definedName>
    <definedName name="_676__FDSAUDITLINK__" hidden="1">{"fdsup://IBCentral/FAT Viewer?action=UPDATE&amp;creator=factset&amp;DOC_NAME=fat:reuters_semi_source_window.fat&amp;display_string=Audit&amp;DYN_ARGS=TRUE&amp;VAR:ID1=WNS&amp;VAR:RCODE=FDSPFDSTKTOTAL&amp;VAR:SDATE=0&amp;VAR:FREQ=FSA&amp;VAR:RELITEM=RP&amp;VAR:CURRENCY=&amp;VAR:CURRSOURCE=EXSHARE&amp;VAR",":NATFREQ=FSA&amp;VAR:RFIELD=FINALIZED&amp;VAR:DB_TYPE=&amp;VAR:UNITS=M&amp;window=popup&amp;width=450&amp;height=300&amp;START_MAXIMIZED=FALSE"}</definedName>
    <definedName name="_677__FDSAUDITLINK__" hidden="1">{"fdsup://IBCentral/FAT Viewer?action=UPDATE&amp;creator=factset&amp;DOC_NAME=fat:reuters_qtrly_shs_src_window.fat&amp;display_string=Audit&amp;DYN_ARGS=TRUE&amp;VAR:ID1=15678210&amp;VAR:RCODE=FDSSHSOUTDEPS&amp;VAR:SDATE=20090999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678__FDSAUDITLINK__" hidden="1">{"fdsup://IBCentral/FAT Viewer?action=UPDATE&amp;creator=factset&amp;DOC_NAME=fat:reuters_qtrly_source_window.fat&amp;display_string=Audit&amp;DYN_ARGS=TRUE&amp;VAR:ID1=15678210&amp;VAR:RCODE=STL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79__FDSAUDITLINK__" hidden="1">{"fdsup://IBCentral/FAT Viewer?action=UPDATE&amp;creator=factset&amp;DOC_NAME=fat:reuters_qtrly_source_window.fat&amp;display_string=Audit&amp;DYN_ARGS=TRUE&amp;VAR:ID1=27885610&amp;VAR:RCODE=STL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8__FDSAUDITLINK__" hidden="1">{"fdsup://IBCentral/FAT Viewer?action=UPDATE&amp;creator=factset&amp;DOC_NAME=fat:reuters_qtrly_source_window.fat&amp;display_string=Audit&amp;DYN_ARGS=TRUE&amp;VAR:ID1=00762W10&amp;VAR:RCODE=DSTT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80__FDSAUDITLINK__" hidden="1">{"fdsup://IBCentral/FAT Viewer?action=UPDATE&amp;creator=factset&amp;DOC_NAME=fat:reuters_qtrly_source_window.fat&amp;display_string=Audit&amp;DYN_ARGS=TRUE&amp;VAR:ID1=40425J10&amp;VAR:RCODE=STL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81__FDSAUDITLINK__" hidden="1">{"fdsup://IBCentral/FAT Viewer?action=UPDATE&amp;creator=factset&amp;DOC_NAME=fat:reuters_qtrly_source_window.fat&amp;display_string=Audit&amp;DYN_ARGS=TRUE&amp;VAR:ID1=92932M10&amp;VAR:RCODE=STLD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82__FDSAUDITLINK__" hidden="1">{"fdsup://IBCentral/FAT Viewer?action=UPDATE&amp;creator=factset&amp;DOC_NAME=fat:reuters_qtrly_source_window.fat&amp;display_string=Audit&amp;DYN_ARGS=TRUE&amp;VAR:ID1=00762W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83__FDSAUDITLINK__" hidden="1">{"fdsup://IBCentral/FAT Viewer?action=UPDATE&amp;creator=factset&amp;DOC_NAME=fat:reuters_qtrly_source_window.fat&amp;display_string=Audit&amp;DYN_ARGS=TRUE&amp;VAR:ID1=15678210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84__FDSAUDITLINK__" hidden="1">{"fdsup://IBCentral/FAT Viewer?action=UPDATE&amp;creator=factset&amp;DOC_NAME=fat:reuters_qtrly_source_window.fat&amp;display_string=Audit&amp;DYN_ARGS=TRUE&amp;VAR:ID1=40425J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85__FDSAUDITLINK__" hidden="1">{"fdsup://IBCentral/FAT Viewer?action=UPDATE&amp;creator=factset&amp;DOC_NAME=fat:reuters_qtrly_source_window.fat&amp;display_string=Audit&amp;DYN_ARGS=TRUE&amp;VAR:ID1=04685W10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87__FDSAUDITLINK__" hidden="1">{"fdsup://IBCentral/FAT Viewer?action=UPDATE&amp;creator=factset&amp;DOC_NAME=fat:reuters_qtrly_source_window.fat&amp;display_string=Audit&amp;DYN_ARGS=TRUE&amp;VAR:ID1=74758210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88__FDSAUDITLINK__" hidden="1">{"fdsup://IBCentral/FAT Viewer?action=UPDATE&amp;creator=factset&amp;DOC_NAME=fat:reuters_qtrly_source_window.fat&amp;display_string=Audit&amp;DYN_ARGS=TRUE&amp;VAR:ID1=15678210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89__FDSAUDITLINK__" hidden="1">{"fdsup://IBCentral/FAT Viewer?action=UPDATE&amp;creator=factset&amp;DOC_NAME=fat:reuters_qtrly_source_window.fat&amp;display_string=Audit&amp;DYN_ARGS=TRUE&amp;VAR:ID1=01988P10&amp;VAR:RCODE=LTTD&amp;VAR:SDATE=20091199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9__FDSAUDITLINK__" hidden="1">{"fdsup://IBCentral/FAT Viewer?action=UPDATE&amp;creator=factset&amp;DOC_NAME=fat:reuters_qtrly_source_window.fat&amp;display_string=Audit&amp;DYN_ARGS=TRUE&amp;VAR:ID1=00762W10&amp;VAR:RCODE=ACAE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90__FDSAUDITLINK__" hidden="1">{"fdsup://IBCentral/FAT Viewer?action=UPDATE&amp;creator=factset&amp;DOC_NAME=fat:reuters_qtrly_source_window.fat&amp;display_string=Audit&amp;DYN_ARGS=TRUE&amp;VAR:ID1=01988P10&amp;VAR:RCODE=DSTT&amp;VAR:SDATE=20091199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91__FDSAUDITLINK__" hidden="1">{"fdsup://IBCentral/FAT Viewer?action=UPDATE&amp;creator=factset&amp;DOC_NAME=fat:reuters_qtrly_source_window.fat&amp;display_string=Audit&amp;DYN_ARGS=TRUE&amp;VAR:ID1=01988P10&amp;VAR:RCODE=ACAE&amp;VAR:SDATE=20091199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92__FDSAUDITLINK__" hidden="1">{"fdsup://IBCentral/FAT Viewer?action=UPDATE&amp;creator=factset&amp;DOC_NAME=fat:reuters_qtrly_source_window.fat&amp;display_string=Audit&amp;DYN_ARGS=TRUE&amp;VAR:ID1=34583810&amp;VAR:RCODE=LMIN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93__FDSAUDITLINK__" hidden="1">{"fdsup://IBCentral/FAT Viewer?action=UPDATE&amp;creator=factset&amp;DOC_NAME=fat:reuters_qtrly_source_window.fat&amp;display_string=Audit&amp;DYN_ARGS=TRUE&amp;VAR:ID1=34583810&amp;VAR:RCODE=ZCPS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94__FDSAUDITLINK__" hidden="1">{"fdsup://IBCentral/FAT Viewer?action=UPDATE&amp;creator=factset&amp;DOC_NAME=fat:reuters_qtrly_source_window.fat&amp;display_string=Audit&amp;DYN_ARGS=TRUE&amp;VAR:ID1=34583810&amp;VAR:RCODE=LTTD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95__FDSAUDITLINK__" hidden="1">{"fdsup://IBCentral/FAT Viewer?action=UPDATE&amp;creator=factset&amp;DOC_NAME=fat:reuters_qtrly_source_window.fat&amp;display_string=Audit&amp;DYN_ARGS=TRUE&amp;VAR:ID1=34583810&amp;VAR:RCODE=DSTT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96__FDSAUDITLINK__" hidden="1">{"fdsup://IBCentral/FAT Viewer?action=UPDATE&amp;creator=factset&amp;DOC_NAME=fat:reuters_qtrly_source_window.fat&amp;display_string=Audit&amp;DYN_ARGS=TRUE&amp;VAR:ID1=34583810&amp;VAR:RCODE=ACAE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97__FDSAUDITLINK__" hidden="1">{"fdsup://IBCentral/FAT Viewer?action=UPDATE&amp;creator=factset&amp;DOC_NAME=fat:reuters_qtrly_source_window.fat&amp;display_string=Audit&amp;DYN_ARGS=TRUE&amp;VAR:ID1=98235T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98__FDSAUDITLINK__" hidden="1">{"fdsup://IBCentral/FAT Viewer?action=UPDATE&amp;creator=factset&amp;DOC_NAME=fat:reuters_qtrly_source_window.fat&amp;display_string=Audit&amp;DYN_ARGS=TRUE&amp;VAR:ID1=98235T10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99__FDSAUDITLINK__" hidden="1">{"fdsup://IBCentral/FAT Viewer?action=UPDATE&amp;creator=factset&amp;DOC_NAME=fat:reuters_qtrly_source_window.fat&amp;display_string=Audit&amp;DYN_ARGS=TRUE&amp;VAR:ID1=98235T10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__123Graph_BCHART_10" hidden="1">[3]A!$J$24:$U$24</definedName>
    <definedName name="_7__123Graph_XCHART_1" hidden="1">[1]DATA!$A$8:$A$19</definedName>
    <definedName name="_7__FDSAUDITLINK__" hidden="1">{"fdsup://IBCentral/FAT Viewer?action=UPDATE&amp;creator=factset&amp;DOC_NAME=fat:reuters_qtrly_source_window.fat&amp;display_string=Audit&amp;DYN_ARGS=TRUE&amp;VAR:ID1=58404510&amp;VAR:RCODE=ACAE&amp;VAR:SDATE=20110699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0__FDSAUDITLINK__" hidden="1">{"fdsup://IBCentral/FAT Viewer?action=UPDATE&amp;creator=factset&amp;DOC_NAME=fat:reuters_qtrly_source_window.fat&amp;display_string=Audit&amp;DYN_ARGS=TRUE&amp;VAR:ID1=94770V10&amp;VAR:RCODE=LMIN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00__FDSAUDITLINK__" hidden="1">{"fdsup://IBCentral/FAT Viewer?action=UPDATE&amp;creator=factset&amp;DOC_NAME=fat:reuters_qtrly_source_window.fat&amp;display_string=Audit&amp;DYN_ARGS=TRUE&amp;VAR:ID1=98235T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01__FDSAUDITLINK__" hidden="1">{"fdsup://IBCentral/FAT Viewer?action=UPDATE&amp;creator=factset&amp;DOC_NAME=fat:reuters_qtrly_source_window.fat&amp;display_string=Audit&amp;DYN_ARGS=TRUE&amp;VAR:ID1=98235T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02__FDSAUDITLINK__" hidden="1">{"fdsup://IBCentral/FAT Viewer?action=UPDATE&amp;creator=factset&amp;DOC_NAME=fat:reuters_qtrly_source_window.fat&amp;display_string=Audit&amp;DYN_ARGS=TRUE&amp;VAR:ID1=92220P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03__FDSAUDITLINK__" hidden="1">{"fdsup://IBCentral/FAT Viewer?action=UPDATE&amp;creator=factset&amp;DOC_NAME=fat:reuters_qtrly_source_window.fat&amp;display_string=Audit&amp;DYN_ARGS=TRUE&amp;VAR:ID1=92220P10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04__FDSAUDITLINK__" hidden="1">{"fdsup://IBCentral/FAT Viewer?action=UPDATE&amp;creator=factset&amp;DOC_NAME=fat:reuters_qtrly_source_window.fat&amp;display_string=Audit&amp;DYN_ARGS=TRUE&amp;VAR:ID1=92220P10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05__FDSAUDITLINK__" hidden="1">{"fdsup://IBCentral/FAT Viewer?action=UPDATE&amp;creator=factset&amp;DOC_NAME=fat:reuters_qtrly_source_window.fat&amp;display_string=Audit&amp;DYN_ARGS=TRUE&amp;VAR:ID1=92220P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06__FDSAUDITLINK__" hidden="1">{"fdsup://IBCentral/FAT Viewer?action=UPDATE&amp;creator=factset&amp;DOC_NAME=fat:reuters_qtrly_source_window.fat&amp;display_string=Audit&amp;DYN_ARGS=TRUE&amp;VAR:ID1=92220P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07__FDSAUDITLINK__" hidden="1">{"fdsup://IBCentral/FAT Viewer?action=UPDATE&amp;creator=factset&amp;DOC_NAME=fat:reuters_qtrly_source_window.fat&amp;display_string=Audit&amp;DYN_ARGS=TRUE&amp;VAR:ID1=83568G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08__FDSAUDITLINK__" hidden="1">{"fdsup://IBCentral/FAT Viewer?action=UPDATE&amp;creator=factset&amp;DOC_NAME=fat:reuters_qtrly_source_window.fat&amp;display_string=Audit&amp;DYN_ARGS=TRUE&amp;VAR:ID1=83568G10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09__FDSAUDITLINK__" hidden="1">{"fdsup://IBCentral/FAT Viewer?action=UPDATE&amp;creator=factset&amp;DOC_NAME=fat:reuters_qtrly_source_window.fat&amp;display_string=Audit&amp;DYN_ARGS=TRUE&amp;VAR:ID1=83568G10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1__FDSAUDITLINK__" hidden="1">{"fdsup://IBCentral/FAT Viewer?action=UPDATE&amp;creator=factset&amp;DOC_NAME=fat:reuters_qtrly_source_window.fat&amp;display_string=Audit&amp;DYN_ARGS=TRUE&amp;VAR:ID1=94770V10&amp;VAR:RCODE=ZCPS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10__FDSAUDITLINK__" hidden="1">{"fdsup://IBCentral/FAT Viewer?action=UPDATE&amp;creator=factset&amp;DOC_NAME=fat:reuters_qtrly_source_window.fat&amp;display_string=Audit&amp;DYN_ARGS=TRUE&amp;VAR:ID1=83568G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11__FDSAUDITLINK__" hidden="1">{"fdsup://IBCentral/FAT Viewer?action=UPDATE&amp;creator=factset&amp;DOC_NAME=fat:reuters_qtrly_source_window.fat&amp;display_string=Audit&amp;DYN_ARGS=TRUE&amp;VAR:ID1=83568G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12__FDSAUDITLINK__" hidden="1">{"fdsup://IBCentral/FAT Viewer?action=UPDATE&amp;creator=factset&amp;DOC_NAME=fat:reuters_qtrly_source_window.fat&amp;display_string=Audit&amp;DYN_ARGS=TRUE&amp;VAR:ID1=02744M10&amp;VAR:RCODE=LMIN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13__FDSAUDITLINK__" hidden="1">{"fdsup://IBCentral/FAT Viewer?action=UPDATE&amp;creator=factset&amp;DOC_NAME=fat:reuters_qtrly_source_window.fat&amp;display_string=Audit&amp;DYN_ARGS=TRUE&amp;VAR:ID1=02744M10&amp;VAR:RCODE=ZCPS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14__FDSAUDITLINK__" hidden="1">{"fdsup://IBCentral/FAT Viewer?action=UPDATE&amp;creator=factset&amp;DOC_NAME=fat:reuters_qtrly_source_window.fat&amp;display_string=Audit&amp;DYN_ARGS=TRUE&amp;VAR:ID1=02744M10&amp;VAR:RCODE=LTTD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15__FDSAUDITLINK__" hidden="1">{"fdsup://IBCentral/FAT Viewer?action=UPDATE&amp;creator=factset&amp;DOC_NAME=fat:reuters_qtrly_source_window.fat&amp;display_string=Audit&amp;DYN_ARGS=TRUE&amp;VAR:ID1=02744M10&amp;VAR:RCODE=DSTT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16__FDSAUDITLINK__" hidden="1">{"fdsup://IBCentral/FAT Viewer?action=UPDATE&amp;creator=factset&amp;DOC_NAME=fat:reuters_qtrly_source_window.fat&amp;display_string=Audit&amp;DYN_ARGS=TRUE&amp;VAR:ID1=02744M10&amp;VAR:RCODE=ACAE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17__FDSAUDITLINK__" hidden="1">{"fdsup://IBCentral/FAT Viewer?action=UPDATE&amp;creator=factset&amp;DOC_NAME=fat:reuters_qtrly_source_window.fat&amp;display_string=Audit&amp;DYN_ARGS=TRUE&amp;VAR:ID1=74758210&amp;VAR:RCODE=ZCPS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18__FDSAUDITLINK__" hidden="1">{"fdsup://IBCentral/FAT Viewer?action=UPDATE&amp;creator=factset&amp;DOC_NAME=fat:reuters_qtrly_source_window.fat&amp;display_string=Audit&amp;DYN_ARGS=TRUE&amp;VAR:ID1=74758210&amp;VAR:RCODE=LTTD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19__FDSAUDITLINK__" hidden="1">{"fdsup://IBCentral/FAT Viewer?action=UPDATE&amp;creator=factset&amp;DOC_NAME=fat:reuters_qtrly_source_window.fat&amp;display_string=Audit&amp;DYN_ARGS=TRUE&amp;VAR:ID1=74758210&amp;VAR:RCODE=ACAE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2__FDSAUDITLINK__" hidden="1">{"fdsup://IBCentral/FAT Viewer?action=UPDATE&amp;creator=factset&amp;DOC_NAME=fat:reuters_qtrly_source_window.fat&amp;display_string=Audit&amp;DYN_ARGS=TRUE&amp;VAR:ID1=94770V10&amp;VAR:RCODE=LTTD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20__FDSAUDITLINK__" hidden="1">{"fdsup://IBCentral/FAT Viewer?action=UPDATE&amp;creator=factset&amp;DOC_NAME=fat:reuters_qtrly_source_window.fat&amp;display_string=Audit&amp;DYN_ARGS=TRUE&amp;VAR:ID1=74758210&amp;VAR:RCODE=DSTT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21__FDSAUDITLINK__" hidden="1">{"fdsup://IBCentral/FAT Viewer?action=UPDATE&amp;creator=factset&amp;DOC_NAME=fat:reuters_qtrly_source_window.fat&amp;display_string=Audit&amp;DYN_ARGS=TRUE&amp;VAR:ID1=74758210&amp;VAR:RCODE=LMIN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22__FDSAUDITLINK__" hidden="1">{"fdsup://IBCentral/FAT Viewer?action=UPDATE&amp;creator=factset&amp;DOC_NAME=fat:reuters_qtrly_source_window.fat&amp;display_string=Audit&amp;DYN_ARGS=TRUE&amp;VAR:ID1=27885610&amp;VAR:RCODE=LMIN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23__FDSAUDITLINK__" hidden="1">{"fdsup://IBCentral/FAT Viewer?action=UPDATE&amp;creator=factset&amp;DOC_NAME=fat:reuters_qtrly_source_window.fat&amp;display_string=Audit&amp;DYN_ARGS=TRUE&amp;VAR:ID1=27885610&amp;VAR:RCODE=ZCPS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24__FDSAUDITLINK__" hidden="1">{"fdsup://IBCentral/FAT Viewer?action=UPDATE&amp;creator=factset&amp;DOC_NAME=fat:reuters_qtrly_source_window.fat&amp;display_string=Audit&amp;DYN_ARGS=TRUE&amp;VAR:ID1=27885610&amp;VAR:RCODE=LTTD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25__FDSAUDITLINK__" hidden="1">{"fdsup://IBCentral/FAT Viewer?action=UPDATE&amp;creator=factset&amp;DOC_NAME=fat:reuters_qtrly_source_window.fat&amp;display_string=Audit&amp;DYN_ARGS=TRUE&amp;VAR:ID1=27885610&amp;VAR:RCODE=ACAE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26__FDSAUDITLINK__" hidden="1">{"fdsup://IBCentral/FAT Viewer?action=UPDATE&amp;creator=factset&amp;DOC_NAME=fat:reuters_qtrly_source_window.fat&amp;display_string=Audit&amp;DYN_ARGS=TRUE&amp;VAR:ID1=27885610&amp;VAR:RCODE=DSTT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27__FDSAUDITLINK__" hidden="1">{"fdsup://IBCentral/FAT Viewer?action=UPDATE&amp;creator=factset&amp;DOC_NAME=fat:reuters_qtrly_source_window.fat&amp;display_string=Audit&amp;DYN_ARGS=TRUE&amp;VAR:ID1=27885610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28__FDSAUDITLINK__" hidden="1">{"fdsup://IBCentral/FAT Viewer?action=UPDATE&amp;creator=factset&amp;DOC_NAME=fat:reuters_qtrly_source_window.fat&amp;display_string=Audit&amp;DYN_ARGS=TRUE&amp;VAR:ID1=15678210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29__FDSAUDITLINK__" hidden="1">{"fdsup://IBCentral/FAT Viewer?action=UPDATE&amp;creator=factset&amp;DOC_NAME=fat:reuters_qtrly_source_window.fat&amp;display_string=Audit&amp;DYN_ARGS=TRUE&amp;VAR:ID1=58404510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3__FDSAUDITLINK__" hidden="1">{"fdsup://IBCentral/FAT Viewer?action=UPDATE&amp;creator=factset&amp;DOC_NAME=fat:reuters_qtrly_source_window.fat&amp;display_string=Audit&amp;DYN_ARGS=TRUE&amp;VAR:ID1=94770V10&amp;VAR:RCODE=DSTT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30__FDSAUDITLINK__" hidden="1">{"fdsup://IBCentral/FAT Viewer?action=UPDATE&amp;creator=factset&amp;DOC_NAME=fat:reuters_qtrly_source_window.fat&amp;display_string=Audit&amp;DYN_ARGS=TRUE&amp;VAR:ID1=04685W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31__FDSAUDITLINK__" hidden="1">{"fdsup://IBCentral/FAT Viewer?action=UPDATE&amp;creator=factset&amp;DOC_NAME=fat:reuters_qtrly_source_window.fat&amp;display_string=Audit&amp;DYN_ARGS=TRUE&amp;VAR:ID1=79466L30&amp;VAR:RCODE=LMIN&amp;VAR:SDATE=20091099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32__FDSAUDITLINK__" hidden="1">{"fdsup://IBCentral/FAT Viewer?action=UPDATE&amp;creator=factset&amp;DOC_NAME=fat:reuters_qtrly_source_window.fat&amp;display_string=Audit&amp;DYN_ARGS=TRUE&amp;VAR:ID1=79466L30&amp;VAR:RCODE=ZCPS&amp;VAR:SDATE=20091099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33__FDSAUDITLINK__" hidden="1">{"fdsup://IBCentral/FAT Viewer?action=UPDATE&amp;creator=factset&amp;DOC_NAME=fat:reuters_qtrly_source_window.fat&amp;display_string=Audit&amp;DYN_ARGS=TRUE&amp;VAR:ID1=79466L30&amp;VAR:RCODE=LTTD&amp;VAR:SDATE=20091099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34__FDSAUDITLINK__" hidden="1">{"fdsup://IBCentral/FAT Viewer?action=UPDATE&amp;creator=factset&amp;DOC_NAME=fat:reuters_qtrly_source_window.fat&amp;display_string=Audit&amp;DYN_ARGS=TRUE&amp;VAR:ID1=79466L30&amp;VAR:RCODE=DSTT&amp;VAR:SDATE=20091099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35__FDSAUDITLINK__" hidden="1">{"fdsup://IBCentral/FAT Viewer?action=UPDATE&amp;creator=factset&amp;DOC_NAME=fat:reuters_qtrly_source_window.fat&amp;display_string=Audit&amp;DYN_ARGS=TRUE&amp;VAR:ID1=79466L30&amp;VAR:RCODE=ACAE&amp;VAR:SDATE=20091099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36__FDSAUDITLINK__" hidden="1">{"fdsup://IBCentral/FAT Viewer?action=UPDATE&amp;creator=factset&amp;DOC_NAME=fat:reuters_qtrly_source_window.fat&amp;display_string=Audit&amp;DYN_ARGS=TRUE&amp;VAR:ID1=01988P10&amp;VAR:RCODE=LMIN&amp;VAR:SDATE=20091199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37__FDSAUDITLINK__" hidden="1">{"fdsup://IBCentral/FAT Viewer?action=UPDATE&amp;creator=factset&amp;DOC_NAME=fat:reuters_qtrly_source_window.fat&amp;display_string=Audit&amp;DYN_ARGS=TRUE&amp;VAR:ID1=79466L30&amp;VAR:RCODE=ZCPS&amp;VAR:SDATE=20090499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38__FDSAUDITLINK__" hidden="1">{"fdsup://IBCentral/FAT Viewer?action=UPDATE&amp;creator=factset&amp;DOC_NAME=fat:reuters_qtrly_source_window.fat&amp;display_string=Audit&amp;DYN_ARGS=TRUE&amp;VAR:ID1=79466L30&amp;VAR:RCODE=LTTD&amp;VAR:SDATE=20090499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39__FDSAUDITLINK__" hidden="1">{"fdsup://IBCentral/FAT Viewer?action=UPDATE&amp;creator=factset&amp;DOC_NAME=fat:reuters_qtrly_source_window.fat&amp;display_string=Audit&amp;DYN_ARGS=TRUE&amp;VAR:ID1=79466L30&amp;VAR:RCODE=DSTT&amp;VAR:SDATE=20090499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4__FDSAUDITLINK__" hidden="1">{"fdsup://IBCentral/FAT Viewer?action=UPDATE&amp;creator=factset&amp;DOC_NAME=fat:reuters_qtrly_source_window.fat&amp;display_string=Audit&amp;DYN_ARGS=TRUE&amp;VAR:ID1=94770V10&amp;VAR:RCODE=ACAE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40__FDSAUDITLINK__" hidden="1">{"fdsup://IBCentral/FAT Viewer?action=UPDATE&amp;creator=factset&amp;DOC_NAME=fat:reuters_qtrly_source_window.fat&amp;display_string=Audit&amp;DYN_ARGS=TRUE&amp;VAR:ID1=79466L30&amp;VAR:RCODE=ACAE&amp;VAR:SDATE=20090499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41__FDSAUDITLINK__" hidden="1">{"fdsup://IBCentral/FAT Viewer?action=UPDATE&amp;creator=factset&amp;DOC_NAME=fat:reuters_qtrly_source_window.fat&amp;display_string=Audit&amp;DYN_ARGS=TRUE&amp;VAR:ID1=70432610&amp;VAR:RCODE=LMIN&amp;VAR:SDATE=20090599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42__FDSAUDITLINK__" hidden="1">{"fdsup://IBCentral/FAT Viewer?action=UPDATE&amp;creator=factset&amp;DOC_NAME=fat:reuters_qtrly_source_window.fat&amp;display_string=Audit&amp;DYN_ARGS=TRUE&amp;VAR:ID1=70432610&amp;VAR:RCODE=ZCPS&amp;VAR:SDATE=20090599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43__FDSAUDITLINK__" hidden="1">{"fdsup://IBCentral/FAT Viewer?action=UPDATE&amp;creator=factset&amp;DOC_NAME=fat:reuters_qtrly_source_window.fat&amp;display_string=Audit&amp;DYN_ARGS=TRUE&amp;VAR:ID1=70432610&amp;VAR:RCODE=LTTD&amp;VAR:SDATE=20090599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44__FDSAUDITLINK__" hidden="1">{"fdsup://IBCentral/FAT Viewer?action=UPDATE&amp;creator=factset&amp;DOC_NAME=fat:reuters_qtrly_source_window.fat&amp;display_string=Audit&amp;DYN_ARGS=TRUE&amp;VAR:ID1=70432610&amp;VAR:RCODE=DSTT&amp;VAR:SDATE=20090599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45__FDSAUDITLINK__" hidden="1">{"fdsup://IBCentral/FAT Viewer?action=UPDATE&amp;creator=factset&amp;DOC_NAME=fat:reuters_qtrly_source_window.fat&amp;display_string=Audit&amp;DYN_ARGS=TRUE&amp;VAR:ID1=70432610&amp;VAR:RCODE=ACAE&amp;VAR:SDATE=20090599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46__FDSAUDITLINK__" hidden="1">{"fdsup://IBCentral/FAT Viewer?action=UPDATE&amp;creator=factset&amp;DOC_NAME=fat:reuters_qtrly_source_window.fat&amp;display_string=Audit&amp;DYN_ARGS=TRUE&amp;VAR:ID1=01988P10&amp;VAR:RCODE=LMIN&amp;VAR:SDATE=20090599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47__FDSAUDITLINK__" hidden="1">{"fdsup://IBCentral/FAT Viewer?action=UPDATE&amp;creator=factset&amp;DOC_NAME=fat:reuters_qtrly_source_window.fat&amp;display_string=Audit&amp;DYN_ARGS=TRUE&amp;VAR:ID1=01988P10&amp;VAR:RCODE=ZCPS&amp;VAR:SDATE=20090599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48__FDSAUDITLINK__" hidden="1">{"fdsup://IBCentral/FAT Viewer?action=UPDATE&amp;creator=factset&amp;DOC_NAME=fat:reuters_qtrly_source_window.fat&amp;display_string=Audit&amp;DYN_ARGS=TRUE&amp;VAR:ID1=01988P10&amp;VAR:RCODE=LTTD&amp;VAR:SDATE=20090599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49__FDSAUDITLINK__" hidden="1">{"fdsup://IBCentral/FAT Viewer?action=UPDATE&amp;creator=factset&amp;DOC_NAME=fat:reuters_qtrly_source_window.fat&amp;display_string=Audit&amp;DYN_ARGS=TRUE&amp;VAR:ID1=01988P10&amp;VAR:RCODE=DSTT&amp;VAR:SDATE=20090599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5__FDSAUDITLINK__" hidden="1">{"fdsup://IBCentral/FAT Viewer?action=UPDATE&amp;creator=factset&amp;DOC_NAME=fat:reuters_qtrly_source_window.fat&amp;display_string=Audit&amp;DYN_ARGS=TRUE&amp;VAR:ID1=58471A10&amp;VAR:RCODE=LMIN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50__FDSAUDITLINK__" hidden="1">{"fdsup://IBCentral/FAT Viewer?action=UPDATE&amp;creator=factset&amp;DOC_NAME=fat:reuters_qtrly_source_window.fat&amp;display_string=Audit&amp;DYN_ARGS=TRUE&amp;VAR:ID1=01988P10&amp;VAR:RCODE=ACAE&amp;VAR:SDATE=20090599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51__FDSAUDITLINK__" hidden="1">{"fdsup://IBCentral/FAT Viewer?action=UPDATE&amp;creator=factset&amp;DOC_NAME=fat:reuters_qtrly_source_window.fat&amp;display_string=Audit&amp;DYN_ARGS=TRUE&amp;VAR:ID1=86323610&amp;VAR:RCODE=SCSI&amp;VAR:SDATE=20090399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52__FDSAUDITLINK__" hidden="1">{"fdsup://IBCentral/FAT Viewer?action=UPDATE&amp;creator=factset&amp;DOC_NAME=fat:reuters_qtrly_source_window.fat&amp;display_string=Audit&amp;DYN_ARGS=TRUE&amp;VAR:ID1=78505P10&amp;VAR:RCODE=STLD&amp;VAR:SDATE=20090399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53__FDSAUDITLINK__" hidden="1">{"fdsup://IBCentral/FAT Viewer?action=UPDATE&amp;creator=factset&amp;DOC_NAME=fat:reuters_qtrly_source_window.fat&amp;display_string=Audit&amp;DYN_ARGS=TRUE&amp;VAR:ID1=20530610&amp;VAR:RCODE=ZCPS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54__FDSAUDITLINK__" hidden="1">{"fdsup://IBCentral/FAT Viewer?action=UPDATE&amp;creator=factset&amp;DOC_NAME=fat:reuters_qtrly_source_window.fat&amp;display_string=Audit&amp;DYN_ARGS=TRUE&amp;VAR:ID1=20530610&amp;VAR:RCODE=LTTD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55__FDSAUDITLINK__" hidden="1">{"fdsup://IBCentral/FAT Viewer?action=UPDATE&amp;creator=factset&amp;DOC_NAME=fat:reuters_qtrly_source_window.fat&amp;display_string=Audit&amp;DYN_ARGS=TRUE&amp;VAR:ID1=20530610&amp;VAR:RCODE=DSTT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56__FDSAUDITLINK__" hidden="1">{"fdsup://IBCentral/FAT Viewer?action=UPDATE&amp;creator=factset&amp;DOC_NAME=fat:reuters_qtrly_source_window.fat&amp;display_string=Audit&amp;DYN_ARGS=TRUE&amp;VAR:ID1=20530610&amp;VAR:RCODE=ACAE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57__FDSAUDITLINK__" hidden="1">{"fdsup://IBCentral/FAT Viewer?action=UPDATE&amp;creator=factset&amp;DOC_NAME=fat:reuters_qtrly_source_window.fat&amp;display_string=Audit&amp;DYN_ARGS=TRUE&amp;VAR:ID1=20530610&amp;VAR:RCODE=LMIN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58__FDSAUDITLINK__" hidden="1">{"fdsup://IBCentral/FAT Viewer?action=UPDATE&amp;creator=factset&amp;DOC_NAME=fat:reuters_qtrly_source_window.fat&amp;display_string=Audit&amp;DYN_ARGS=TRUE&amp;VAR:ID1=00762W10&amp;VAR:RCODE=LMIN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59__FDSAUDITLINK__" hidden="1">{"fdsup://IBCentral/FAT Viewer?action=UPDATE&amp;creator=factset&amp;DOC_NAME=fat:reuters_qtrly_source_window.fat&amp;display_string=Audit&amp;DYN_ARGS=TRUE&amp;VAR:ID1=00762W10&amp;VAR:RCODE=ZCPS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6__FDSAUDITLINK__" hidden="1">{"fdsup://IBCentral/FAT Viewer?action=UPDATE&amp;creator=factset&amp;DOC_NAME=fat:reuters_qtrly_source_window.fat&amp;display_string=Audit&amp;DYN_ARGS=TRUE&amp;VAR:ID1=58471A10&amp;VAR:RCODE=ZCPS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60__FDSAUDITLINK__" hidden="1">{"fdsup://IBCentral/FAT Viewer?action=UPDATE&amp;creator=factset&amp;DOC_NAME=fat:reuters_qtrly_source_window.fat&amp;display_string=Audit&amp;DYN_ARGS=TRUE&amp;VAR:ID1=00762W10&amp;VAR:RCODE=LTTD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61__FDSAUDITLINK__" hidden="1">{"fdsup://IBCentral/FAT Viewer?action=UPDATE&amp;creator=factset&amp;DOC_NAME=fat:reuters_qtrly_source_window.fat&amp;display_string=Audit&amp;DYN_ARGS=TRUE&amp;VAR:ID1=00762W10&amp;VAR:RCODE=ACAE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62__FDSAUDITLINK__" hidden="1">{"fdsup://IBCentral/FAT Viewer?action=UPDATE&amp;creator=factset&amp;DOC_NAME=fat:reuters_qtrly_source_window.fat&amp;display_string=Audit&amp;DYN_ARGS=TRUE&amp;VAR:ID1=00762W10&amp;VAR:RCODE=DSTT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63__FDSAUDITLINK__" hidden="1">{"fdsup://IBCentral/FAT Viewer?action=UPDATE&amp;creator=factset&amp;DOC_NAME=fat:reuters_qtrly_source_window.fat&amp;display_string=Audit&amp;DYN_ARGS=TRUE&amp;VAR:ID1=71721R40&amp;VAR:RCODE=LMIN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64__FDSAUDITLINK__" hidden="1">{"fdsup://IBCentral/FAT Viewer?action=UPDATE&amp;creator=factset&amp;DOC_NAME=fat:reuters_qtrly_source_window.fat&amp;display_string=Audit&amp;DYN_ARGS=TRUE&amp;VAR:ID1=71721R40&amp;VAR:RCODE=ZCPS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65__FDSAUDITLINK__" hidden="1">{"fdsup://IBCentral/FAT Viewer?action=UPDATE&amp;creator=factset&amp;DOC_NAME=fat:reuters_qtrly_source_window.fat&amp;display_string=Audit&amp;DYN_ARGS=TRUE&amp;VAR:ID1=71721R40&amp;VAR:RCODE=LTTD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66__FDSAUDITLINK__" hidden="1">{"fdsup://IBCentral/FAT Viewer?action=UPDATE&amp;creator=factset&amp;DOC_NAME=fat:reuters_qtrly_source_window.fat&amp;display_string=Audit&amp;DYN_ARGS=TRUE&amp;VAR:ID1=71721R40&amp;VAR:RCODE=ACAE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67__FDSAUDITLINK__" hidden="1">{"fdsup://IBCentral/FAT Viewer?action=UPDATE&amp;creator=factset&amp;DOC_NAME=fat:reuters_qtrly_source_window.fat&amp;display_string=Audit&amp;DYN_ARGS=TRUE&amp;VAR:ID1=71721R40&amp;VAR:RCODE=DSTT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68__FDSAUDITLINK__" hidden="1">{"fdsup://IBCentral/FAT Viewer?action=UPDATE&amp;creator=factset&amp;DOC_NAME=fat:reuters_qtrly_source_window.fat&amp;display_string=Audit&amp;DYN_ARGS=TRUE&amp;VAR:ID1=20670810&amp;VAR:RCODE=LMIN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69__FDSAUDITLINK__" hidden="1">{"fdsup://IBCentral/FAT Viewer?action=UPDATE&amp;creator=factset&amp;DOC_NAME=fat:reuters_qtrly_source_window.fat&amp;display_string=Audit&amp;DYN_ARGS=TRUE&amp;VAR:ID1=20670810&amp;VAR:RCODE=ZCPS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7__FDSAUDITLINK__" hidden="1">{"fdsup://IBCentral/FAT Viewer?action=UPDATE&amp;creator=factset&amp;DOC_NAME=fat:reuters_qtrly_source_window.fat&amp;display_string=Audit&amp;DYN_ARGS=TRUE&amp;VAR:ID1=58471A10&amp;VAR:RCODE=LTTD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70__FDSAUDITLINK__" hidden="1">{"fdsup://IBCentral/FAT Viewer?action=UPDATE&amp;creator=factset&amp;DOC_NAME=fat:reuters_qtrly_source_window.fat&amp;display_string=Audit&amp;DYN_ARGS=TRUE&amp;VAR:ID1=20670810&amp;VAR:RCODE=LTTD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71__FDSAUDITLINK__" hidden="1">{"fdsup://IBCentral/FAT Viewer?action=UPDATE&amp;creator=factset&amp;DOC_NAME=fat:reuters_qtrly_source_window.fat&amp;display_string=Audit&amp;DYN_ARGS=TRUE&amp;VAR:ID1=20670810&amp;VAR:RCODE=ACAE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72__FDSAUDITLINK__" hidden="1">{"fdsup://IBCentral/FAT Viewer?action=UPDATE&amp;creator=factset&amp;DOC_NAME=fat:reuters_qtrly_source_window.fat&amp;display_string=Audit&amp;DYN_ARGS=TRUE&amp;VAR:ID1=20670810&amp;VAR:RCODE=DSTT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73__FDSAUDITLINK__" hidden="1">{"fdsup://IBCentral/FAT Viewer?action=UPDATE&amp;creator=factset&amp;DOC_NAME=fat:reuters_qtrly_source_window.fat&amp;display_string=Audit&amp;DYN_ARGS=TRUE&amp;VAR:ID1=09193550&amp;VAR:RCODE=ZCPS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74__FDSAUDITLINK__" hidden="1">{"fdsup://IBCentral/FAT Viewer?action=UPDATE&amp;creator=factset&amp;DOC_NAME=fat:reuters_qtrly_source_window.fat&amp;display_string=Audit&amp;DYN_ARGS=TRUE&amp;VAR:ID1=09193550&amp;VAR:RCODE=LTTD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75__FDSAUDITLINK__" hidden="1">{"fdsup://IBCentral/FAT Viewer?action=UPDATE&amp;creator=factset&amp;DOC_NAME=fat:reuters_qtrly_source_window.fat&amp;display_string=Audit&amp;DYN_ARGS=TRUE&amp;VAR:ID1=09193550&amp;VAR:RCODE=DSTT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76__FDSAUDITLINK__" hidden="1">{"fdsup://IBCentral/FAT Viewer?action=UPDATE&amp;creator=factset&amp;DOC_NAME=fat:reuters_qtrly_source_window.fat&amp;display_string=Audit&amp;DYN_ARGS=TRUE&amp;VAR:ID1=09193550&amp;VAR:RCODE=ACAE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77__FDSAUDITLINK__" hidden="1">{"fdsup://IBCentral/FAT Viewer?action=UPDATE&amp;creator=factset&amp;DOC_NAME=fat:reuters_qtrly_source_window.fat&amp;display_string=Audit&amp;DYN_ARGS=TRUE&amp;VAR:ID1=09193550&amp;VAR:RCODE=LMIN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78__FDSAUDITLINK__" hidden="1">{"fdsup://IBCentral/FAT Viewer?action=UPDATE&amp;creator=factset&amp;DOC_NAME=fat:reuters_qtrly_source_window.fat&amp;display_string=Audit&amp;DYN_ARGS=TRUE&amp;VAR:ID1=28238P10&amp;VAR:RCODE=ZCPS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79__FDSAUDITLINK__" hidden="1">{"fdsup://IBCentral/FAT Viewer?action=UPDATE&amp;creator=factset&amp;DOC_NAME=fat:reuters_qtrly_source_window.fat&amp;display_string=Audit&amp;DYN_ARGS=TRUE&amp;VAR:ID1=28238P10&amp;VAR:RCODE=LTTD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8__FDSAUDITLINK__" hidden="1">{"fdsup://IBCentral/FAT Viewer?action=UPDATE&amp;creator=factset&amp;DOC_NAME=fat:reuters_qtrly_source_window.fat&amp;display_string=Audit&amp;DYN_ARGS=TRUE&amp;VAR:ID1=58471A10&amp;VAR:RCODE=DSTT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80__FDSAUDITLINK__" hidden="1">{"fdsup://IBCentral/FAT Viewer?action=UPDATE&amp;creator=factset&amp;DOC_NAME=fat:reuters_qtrly_source_window.fat&amp;display_string=Audit&amp;DYN_ARGS=TRUE&amp;VAR:ID1=28238P10&amp;VAR:RCODE=DSTT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81__FDSAUDITLINK__" hidden="1">{"fdsup://IBCentral/FAT Viewer?action=UPDATE&amp;creator=factset&amp;DOC_NAME=fat:reuters_qtrly_source_window.fat&amp;display_string=Audit&amp;DYN_ARGS=TRUE&amp;VAR:ID1=28238P10&amp;VAR:RCODE=ACAE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82__FDSAUDITLINK__" hidden="1">{"fdsup://IBCentral/FAT Viewer?action=UPDATE&amp;creator=factset&amp;DOC_NAME=fat:reuters_qtrly_source_window.fat&amp;display_string=Audit&amp;DYN_ARGS=TRUE&amp;VAR:ID1=28238P10&amp;VAR:RCODE=LMIN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9__FDSAUDITLINK__" hidden="1">{"fdsup://IBCentral/FAT Viewer?action=UPDATE&amp;creator=factset&amp;DOC_NAME=fat:reuters_qtrly_source_window.fat&amp;display_string=Audit&amp;DYN_ARGS=TRUE&amp;VAR:ID1=58471A10&amp;VAR:RCODE=ACAE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__123Graph_BCHART_15" hidden="1">[3]A!$J$139:$U$139</definedName>
    <definedName name="_8__123Graph_ECHART_2" hidden="1">[1]DATA!$M$8:$M$19</definedName>
    <definedName name="_8__123Graph_XCHART_2" hidden="1">[1]DATA!$A$8:$A$19</definedName>
    <definedName name="_8__FDSAUDITLINK__" hidden="1">{"fdsup://IBCentral/FAT Viewer?action=UPDATE&amp;creator=factset&amp;DOC_NAME=fat:reuters_qtrly_source_window.fat&amp;display_string=Audit&amp;DYN_ARGS=TRUE&amp;VAR:ID1=37555810&amp;VAR:RCODE=LMIN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0__FDSAUDITLINK__" hidden="1">{"fdsup://IBCentral/FAT Viewer?action=UPDATE&amp;creator=factset&amp;DOC_NAME=fat:reuters_qtrly_source_window.fat&amp;display_string=Audit&amp;DYN_ARGS=TRUE&amp;VAR:ID1=29084T10&amp;VAR:RCODE=LMIN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1__FDSAUDITLINK__" hidden="1">{"fdsup://IBCentral/FAT Viewer?action=UPDATE&amp;creator=factset&amp;DOC_NAME=fat:reuters_qtrly_source_window.fat&amp;display_string=Audit&amp;DYN_ARGS=TRUE&amp;VAR:ID1=29084T10&amp;VAR:RCODE=ZCPS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2__FDSAUDITLINK__" hidden="1">{"fdsup://IBCentral/FAT Viewer?action=UPDATE&amp;creator=factset&amp;DOC_NAME=fat:reuters_qtrly_source_window.fat&amp;display_string=Audit&amp;DYN_ARGS=TRUE&amp;VAR:ID1=29084T10&amp;VAR:RCODE=LTTD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23__FDSAUDITLINK__" hidden="1">{"fdsup://IBCentral/FAT Viewer?action=UPDATE&amp;creator=factset&amp;DOC_NAME=fat:reuters_qtrly_source_window.fat&amp;display_string=Audit&amp;DYN_ARGS=TRUE&amp;VAR:ID1=89392920&amp;VAR:RCODE=ZCPS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24__FDSAUDITLINK__" hidden="1">{"fdsup://IBCentral/FAT Viewer?action=UPDATE&amp;creator=factset&amp;DOC_NAME=fat:reuters_qtrly_source_window.fat&amp;display_string=Audit&amp;DYN_ARGS=TRUE&amp;VAR:ID1=89392920&amp;VAR:RCODE=LTTD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25__FDSAUDITLINK__" hidden="1">{"fdsup://IBCentral/FAT Viewer?action=UPDATE&amp;creator=factset&amp;DOC_NAME=fat:reuters_qtrly_source_window.fat&amp;display_string=Audit&amp;DYN_ARGS=TRUE&amp;VAR:ID1=89392920&amp;VAR:RCODE=DSTT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26__FDSAUDITLINK__" hidden="1">{"fdsup://IBCentral/FAT Viewer?action=UPDATE&amp;creator=factset&amp;DOC_NAME=fat:reuters_qtrly_source_window.fat&amp;display_string=Audit&amp;DYN_ARGS=TRUE&amp;VAR:ID1=89392920&amp;VAR:RCODE=ACAE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27__FDSAUDITLINK__" hidden="1">{"fdsup://IBCentral/FAT Viewer?action=UPDATE&amp;creator=factset&amp;DOC_NAME=fat:reuters_qtrly_source_window.fat&amp;display_string=Audit&amp;DYN_ARGS=TRUE&amp;VAR:ID1=89392920&amp;VAR:RCODE=LMIN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28__FDSAUDITLINK__" hidden="1">{"fdsup://IBCentral/FAT Viewer?action=UPDATE&amp;creator=factset&amp;DOC_NAME=fat:reuters_qtrly_source_window.fat&amp;display_string=Audit&amp;DYN_ARGS=TRUE&amp;VAR:ID1=82966C10&amp;VAR:RCODE=LMIN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29__FDSAUDITLINK__" hidden="1">{"fdsup://IBCentral/FAT Viewer?action=UPDATE&amp;creator=factset&amp;DOC_NAME=fat:reuters_qtrly_source_window.fat&amp;display_string=Audit&amp;DYN_ARGS=TRUE&amp;VAR:ID1=82966C10&amp;VAR:RCODE=ZCPS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3__FDSAUDITLINK__" hidden="1">{"fdsup://IBCentral/FAT Viewer?action=UPDATE&amp;creator=factset&amp;DOC_NAME=fat:reuters_qtrly_source_window.fat&amp;display_string=Audit&amp;DYN_ARGS=TRUE&amp;VAR:ID1=00438V10&amp;VAR:RCODE=LMIN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30__FDSAUDITLINK__" hidden="1">{"fdsup://IBCentral/FAT Viewer?action=UPDATE&amp;creator=factset&amp;DOC_NAME=fat:reuters_qtrly_source_window.fat&amp;display_string=Audit&amp;DYN_ARGS=TRUE&amp;VAR:ID1=82966C10&amp;VAR:RCODE=LTTD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31__FDSAUDITLINK__" hidden="1">{"fdsup://IBCentral/FAT Viewer?action=UPDATE&amp;creator=factset&amp;DOC_NAME=fat:reuters_qtrly_source_window.fat&amp;display_string=Audit&amp;DYN_ARGS=TRUE&amp;VAR:ID1=82966C10&amp;VAR:RCODE=DSTT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32__FDSAUDITLINK__" hidden="1">{"fdsup://IBCentral/FAT Viewer?action=UPDATE&amp;creator=factset&amp;DOC_NAME=fat:reuters_qtrly_source_window.fat&amp;display_string=Audit&amp;DYN_ARGS=TRUE&amp;VAR:ID1=82966C10&amp;VAR:RCODE=ACAE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33__FDSAUDITLINK__" hidden="1">{"fdsup://IBCentral/FAT Viewer?action=UPDATE&amp;creator=factset&amp;DOC_NAME=fat:reuters_qtrly_source_window.fat&amp;display_string=Audit&amp;DYN_ARGS=TRUE&amp;VAR:ID1=02744M10&amp;VAR:RCODE=LMIN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34__FDSAUDITLINK__" hidden="1">{"fdsup://IBCentral/FAT Viewer?action=UPDATE&amp;creator=factset&amp;DOC_NAME=fat:reuters_qtrly_source_window.fat&amp;display_string=Audit&amp;DYN_ARGS=TRUE&amp;VAR:ID1=02744M10&amp;VAR:RCODE=ZCPS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35__FDSAUDITLINK__" hidden="1">{"fdsup://IBCentral/FAT Viewer?action=UPDATE&amp;creator=factset&amp;DOC_NAME=fat:reuters_qtrly_source_window.fat&amp;display_string=Audit&amp;DYN_ARGS=TRUE&amp;VAR:ID1=02744M10&amp;VAR:RCODE=LTTD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36__FDSAUDITLINK__" hidden="1">{"fdsup://IBCentral/FAT Viewer?action=UPDATE&amp;creator=factset&amp;DOC_NAME=fat:reuters_qtrly_source_window.fat&amp;display_string=Audit&amp;DYN_ARGS=TRUE&amp;VAR:ID1=02744M10&amp;VAR:RCODE=DSTT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37__FDSAUDITLINK__" hidden="1">{"fdsup://IBCentral/FAT Viewer?action=UPDATE&amp;creator=factset&amp;DOC_NAME=fat:reuters_qtrly_source_window.fat&amp;display_string=Audit&amp;DYN_ARGS=TRUE&amp;VAR:ID1=02744M10&amp;VAR:RCODE=ACAE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38__FDSAUDITLINK__" hidden="1">{"fdsup://IBCentral/FAT Viewer?action=UPDATE&amp;creator=factset&amp;DOC_NAME=fat:reuters_qtrly_source_window.fat&amp;display_string=Audit&amp;DYN_ARGS=TRUE&amp;VAR:ID1=43644010&amp;VAR:RCODE=LMIN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39__FDSAUDITLINK__" hidden="1">{"fdsup://IBCentral/FAT Viewer?action=UPDATE&amp;creator=factset&amp;DOC_NAME=fat:reuters_qtrly_source_window.fat&amp;display_string=Audit&amp;DYN_ARGS=TRUE&amp;VAR:ID1=43644010&amp;VAR:RCODE=ZCPS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4__FDSAUDITLINK__" hidden="1">{"fdsup://IBCentral/FAT Viewer?action=UPDATE&amp;creator=factset&amp;DOC_NAME=fat:reuters_qtrly_source_window.fat&amp;display_string=Audit&amp;DYN_ARGS=TRUE&amp;VAR:ID1=00438V10&amp;VAR:RCODE=ZCPS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40__FDSAUDITLINK__" hidden="1">{"fdsup://IBCentral/FAT Viewer?action=UPDATE&amp;creator=factset&amp;DOC_NAME=fat:reuters_qtrly_source_window.fat&amp;display_string=Audit&amp;DYN_ARGS=TRUE&amp;VAR:ID1=88517530&amp;VAR:RCODE=ZCPS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41__FDSAUDITLINK__" hidden="1">{"fdsup://IBCentral/FAT Viewer?action=UPDATE&amp;creator=factset&amp;DOC_NAME=fat:reuters_qtrly_source_window.fat&amp;display_string=Audit&amp;DYN_ARGS=TRUE&amp;VAR:ID1=43644010&amp;VAR:RCODE=DSTT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42__FDSAUDITLINK__" hidden="1">{"fdsup://IBCentral/FAT Viewer?action=UPDATE&amp;creator=factset&amp;DOC_NAME=fat:reuters_qtrly_source_window.fat&amp;display_string=Audit&amp;DYN_ARGS=TRUE&amp;VAR:ID1=43644010&amp;VAR:RCODE=ACAE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43__FDSAUDITLINK__" hidden="1">{"fdsup://IBCentral/FAT Viewer?action=UPDATE&amp;creator=factset&amp;DOC_NAME=fat:reuters_qtrly_source_window.fat&amp;display_string=Audit&amp;DYN_ARGS=TRUE&amp;VAR:ID1=01625510&amp;VAR:RCODE=LMIN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44__FDSAUDITLINK__" hidden="1">{"fdsup://IBCentral/FAT Viewer?action=UPDATE&amp;creator=factset&amp;DOC_NAME=fat:reuters_qtrly_source_window.fat&amp;display_string=Audit&amp;DYN_ARGS=TRUE&amp;VAR:ID1=01625510&amp;VAR:RCODE=ZCPS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45__FDSAUDITLINK__" hidden="1">{"fdsup://IBCentral/FAT Viewer?action=UPDATE&amp;creator=factset&amp;DOC_NAME=fat:reuters_qtrly_source_window.fat&amp;display_string=Audit&amp;DYN_ARGS=TRUE&amp;VAR:ID1=01625510&amp;VAR:RCODE=LTTD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46__FDSAUDITLINK__" hidden="1">{"fdsup://IBCentral/FAT Viewer?action=UPDATE&amp;creator=factset&amp;DOC_NAME=fat:reuters_qtrly_source_window.fat&amp;display_string=Audit&amp;DYN_ARGS=TRUE&amp;VAR:ID1=01625510&amp;VAR:RCODE=DSTT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47__FDSAUDITLINK__" hidden="1">{"fdsup://IBCentral/FAT Viewer?action=UPDATE&amp;creator=factset&amp;DOC_NAME=fat:reuters_qtrly_source_window.fat&amp;display_string=Audit&amp;DYN_ARGS=TRUE&amp;VAR:ID1=01625510&amp;VAR:RCODE=ACAE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48__FDSAUDITLINK__" hidden="1">{"fdsup://IBCentral/FAT Viewer?action=UPDATE&amp;creator=factset&amp;DOC_NAME=fat:reuters_qtrly_source_window.fat&amp;display_string=Audit&amp;DYN_ARGS=TRUE&amp;VAR:ID1=738572&amp;VAR:RCODE=LMIN&amp;VAR:SDATE=20091299&amp;VAR:FREQ=Quarterly&amp;VAR:RELITEM=RP&amp;VAR:CURRENCY=&amp;VAR:CURRSOURCE=EXSH","ARE&amp;VAR:NATFREQ=QUARTERLY&amp;VAR:RFIELD=FINALIZED&amp;VAR:DB_TYPE=&amp;VAR:UNITS=M&amp;window=popup&amp;width=450&amp;height=300&amp;START_MAXIMIZED=FALSE"}</definedName>
    <definedName name="_849__FDSAUDITLINK__" hidden="1">{"fdsup://IBCentral/FAT Viewer?action=UPDATE&amp;creator=factset&amp;DOC_NAME=fat:reuters_qtrly_source_window.fat&amp;display_string=Audit&amp;DYN_ARGS=TRUE&amp;VAR:ID1=738572&amp;VAR:RCODE=ZCPS&amp;VAR:SDATE=20091299&amp;VAR:FREQ=Quarterly&amp;VAR:RELITEM=RP&amp;VAR:CURRENCY=&amp;VAR:CURRSOURCE=EXSH","ARE&amp;VAR:NATFREQ=QUARTERLY&amp;VAR:RFIELD=FINALIZED&amp;VAR:DB_TYPE=&amp;VAR:UNITS=M&amp;window=popup&amp;width=450&amp;height=300&amp;START_MAXIMIZED=FALSE"}</definedName>
    <definedName name="_85__FDSAUDITLINK__" hidden="1">{"fdsup://IBCentral/FAT Viewer?action=UPDATE&amp;creator=factset&amp;DOC_NAME=fat:reuters_qtrly_source_window.fat&amp;display_string=Audit&amp;DYN_ARGS=TRUE&amp;VAR:ID1=00438V10&amp;VAR:RCODE=LTTD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50__FDSAUDITLINK__" hidden="1">{"fdsup://IBCentral/FAT Viewer?action=UPDATE&amp;creator=factset&amp;DOC_NAME=fat:reuters_qtrly_source_window.fat&amp;display_string=Audit&amp;DYN_ARGS=TRUE&amp;VAR:ID1=23585110&amp;VAR:RCODE=LMIN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51__FDSAUDITLINK__" hidden="1">{"fdsup://IBCentral/FAT Viewer?action=UPDATE&amp;creator=factset&amp;DOC_NAME=fat:reuters_qtrly_source_window.fat&amp;display_string=Audit&amp;DYN_ARGS=TRUE&amp;VAR:ID1=23585110&amp;VAR:RCODE=ZCPS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52__FDSAUDITLINK__" hidden="1">{"fdsup://IBCentral/FAT Viewer?action=UPDATE&amp;creator=factset&amp;DOC_NAME=fat:reuters_qtrly_source_window.fat&amp;display_string=Audit&amp;DYN_ARGS=TRUE&amp;VAR:ID1=23585110&amp;VAR:RCODE=LTTD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53__FDSAUDITLINK__" hidden="1">{"fdsup://IBCentral/FAT Viewer?action=UPDATE&amp;creator=factset&amp;DOC_NAME=fat:reuters_qtrly_source_window.fat&amp;display_string=Audit&amp;DYN_ARGS=TRUE&amp;VAR:ID1=23585110&amp;VAR:RCODE=DSTT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54__FDSAUDITLINK__" hidden="1">{"fdsup://IBCentral/FAT Viewer?action=UPDATE&amp;creator=factset&amp;DOC_NAME=fat:reuters_qtrly_source_window.fat&amp;display_string=Audit&amp;DYN_ARGS=TRUE&amp;VAR:ID1=23585110&amp;VAR:RCODE=ACAE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55__FDSAUDITLINK__" hidden="1">{"fdsup://IBCentral/FAT Viewer?action=UPDATE&amp;creator=factset&amp;DOC_NAME=fat:reuters_qtrly_source_window.fat&amp;display_string=Audit&amp;DYN_ARGS=TRUE&amp;VAR:ID1=20530610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56__FDSAUDITLINK__" hidden="1">{"fdsup://IBCentral/FAT Viewer?action=UPDATE&amp;creator=factset&amp;DOC_NAME=fat:reuters_qtrly_source_window.fat&amp;display_string=Audit&amp;DYN_ARGS=TRUE&amp;VAR:ID1=20530610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57__FDSAUDITLINK__" hidden="1">{"fdsup://IBCentral/FAT Viewer?action=UPDATE&amp;creator=factset&amp;DOC_NAME=fat:reuters_qtrly_source_window.fat&amp;display_string=Audit&amp;DYN_ARGS=TRUE&amp;VAR:ID1=20530610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58__FDSAUDITLINK__" hidden="1">{"fdsup://IBCentral/FAT Viewer?action=UPDATE&amp;creator=factset&amp;DOC_NAME=fat:reuters_qtrly_source_window.fat&amp;display_string=Audit&amp;DYN_ARGS=TRUE&amp;VAR:ID1=20530610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59__FDSAUDITLINK__" hidden="1">{"fdsup://IBCentral/FAT Viewer?action=UPDATE&amp;creator=factset&amp;DOC_NAME=fat:reuters_qtrly_source_window.fat&amp;display_string=Audit&amp;DYN_ARGS=TRUE&amp;VAR:ID1=20530610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6__FDSAUDITLINK__" hidden="1">{"fdsup://IBCentral/FAT Viewer?action=UPDATE&amp;creator=factset&amp;DOC_NAME=fat:reuters_qtrly_source_window.fat&amp;display_string=Audit&amp;DYN_ARGS=TRUE&amp;VAR:ID1=00438V10&amp;VAR:RCODE=DSTT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60__FDSAUDITLINK__" hidden="1">{"fdsup://IBCentral/FAT Viewer?action=UPDATE&amp;creator=factset&amp;DOC_NAME=fat:reuters_qtrly_source_window.fat&amp;display_string=Audit&amp;DYN_ARGS=TRUE&amp;VAR:ID1=74758210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61__FDSAUDITLINK__" hidden="1">{"fdsup://IBCentral/FAT Viewer?action=UPDATE&amp;creator=factset&amp;DOC_NAME=fat:reuters_qtrly_source_window.fat&amp;display_string=Audit&amp;DYN_ARGS=TRUE&amp;VAR:ID1=74758210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62__FDSAUDITLINK__" hidden="1">{"fdsup://IBCentral/FAT Viewer?action=UPDATE&amp;creator=factset&amp;DOC_NAME=fat:reuters_qtrly_source_window.fat&amp;display_string=Audit&amp;DYN_ARGS=TRUE&amp;VAR:ID1=74758210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63__FDSAUDITLINK__" hidden="1">{"fdsup://IBCentral/FAT Viewer?action=UPDATE&amp;creator=factset&amp;DOC_NAME=fat:reuters_qtrly_source_window.fat&amp;display_string=Audit&amp;DYN_ARGS=TRUE&amp;VAR:ID1=58404510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64__FDSAUDITLINK__" hidden="1">{"fdsup://IBCentral/FAT Viewer?action=UPDATE&amp;creator=factset&amp;DOC_NAME=fat:reuters_qtrly_source_window.fat&amp;display_string=Audit&amp;DYN_ARGS=TRUE&amp;VAR:ID1=58404510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65__FDSAUDITLINK__" hidden="1">{"fdsup://IBCentral/FAT Viewer?action=UPDATE&amp;creator=factset&amp;DOC_NAME=fat:reuters_qtrly_source_window.fat&amp;display_string=Audit&amp;DYN_ARGS=TRUE&amp;VAR:ID1=04685W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66__FDSAUDITLINK__" hidden="1">{"fdsup://IBCentral/FAT Viewer?action=UPDATE&amp;creator=factset&amp;DOC_NAME=fat:reuters_qtrly_source_window.fat&amp;display_string=Audit&amp;DYN_ARGS=TRUE&amp;VAR:ID1=04685W10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67__FDSAUDITLINK__" hidden="1">{"fdsup://IBCentral/FAT Viewer?action=UPDATE&amp;creator=factset&amp;DOC_NAME=fat:reuters_qtrly_source_window.fat&amp;display_string=Audit&amp;DYN_ARGS=TRUE&amp;VAR:ID1=00762W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68__FDSAUDITLINK__" hidden="1">{"fdsup://IBCentral/FAT Viewer?action=UPDATE&amp;creator=factset&amp;DOC_NAME=fat:reuters_qtrly_source_window.fat&amp;display_string=Audit&amp;DYN_ARGS=TRUE&amp;VAR:ID1=00762W10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69__FDSAUDITLINK__" hidden="1">{"fdsup://IBCentral/FAT Viewer?action=UPDATE&amp;creator=factset&amp;DOC_NAME=fat:reuters_qtrly_source_window.fat&amp;display_string=Audit&amp;DYN_ARGS=TRUE&amp;VAR:ID1=03116210&amp;VAR:RCODE=LTTD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7__FDSAUDITLINK__" hidden="1">{"fdsup://IBCentral/FAT Viewer?action=UPDATE&amp;creator=factset&amp;DOC_NAME=fat:reuters_qtrly_source_window.fat&amp;display_string=Audit&amp;DYN_ARGS=TRUE&amp;VAR:ID1=00438V10&amp;VAR:RCODE=ACAE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70__FDSAUDITLINK__" hidden="1">{"fdsup://IBCentral/FAT Viewer?action=UPDATE&amp;creator=factset&amp;DOC_NAME=fat:reuters_qtrly_source_window.fat&amp;display_string=Audit&amp;DYN_ARGS=TRUE&amp;VAR:ID1=03116210&amp;VAR:RCODE=DSTT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71__FDSAUDITLINK__" hidden="1">{"fdsup://IBCentral/FAT Viewer?action=UPDATE&amp;creator=factset&amp;DOC_NAME=fat:reuters_qtrly_source_window.fat&amp;display_string=Audit&amp;DYN_ARGS=TRUE&amp;VAR:ID1=03116210&amp;VAR:RCODE=ACAE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72__FDSAUDITLINK__" hidden="1">{"fdsup://IBCentral/FAT Viewer?action=UPDATE&amp;creator=factset&amp;DOC_NAME=fat:reuters_qtrly_source_window.fat&amp;display_string=Audit&amp;DYN_ARGS=TRUE&amp;VAR:ID1=15102010&amp;VAR:RCODE=LMIN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73__FDSAUDITLINK__" hidden="1">{"fdsup://IBCentral/FAT Viewer?action=UPDATE&amp;creator=factset&amp;DOC_NAME=fat:reuters_qtrly_source_window.fat&amp;display_string=Audit&amp;DYN_ARGS=TRUE&amp;VAR:ID1=15102010&amp;VAR:RCODE=LTTD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74__FDSAUDITLINK__" hidden="1">{"fdsup://IBCentral/FAT Viewer?action=UPDATE&amp;creator=factset&amp;DOC_NAME=fat:reuters_qtrly_source_window.fat&amp;display_string=Audit&amp;DYN_ARGS=TRUE&amp;VAR:ID1=15102010&amp;VAR:RCODE=DSTT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75__FDSAUDITLINK__" hidden="1">{"fdsup://IBCentral/FAT Viewer?action=UPDATE&amp;creator=factset&amp;DOC_NAME=fat:reuters_qtrly_source_window.fat&amp;display_string=Audit&amp;DYN_ARGS=TRUE&amp;VAR:ID1=15102010&amp;VAR:RCODE=ACAE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76__FDSAUDITLINK__" hidden="1">{"fdsup://IBCentral/FAT Viewer?action=UPDATE&amp;creator=factset&amp;DOC_NAME=fat:reuters_qtrly_source_window.fat&amp;display_string=Audit&amp;DYN_ARGS=TRUE&amp;VAR:ID1=01535110&amp;VAR:RCODE=LMIN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77__FDSAUDITLINK__" hidden="1">{"fdsup://IBCentral/FAT Viewer?action=UPDATE&amp;creator=factset&amp;DOC_NAME=fat:reuters_qtrly_source_window.fat&amp;display_string=Audit&amp;DYN_ARGS=TRUE&amp;VAR:ID1=01535110&amp;VAR:RCODE=ZCPS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78__FDSAUDITLINK__" hidden="1">{"fdsup://IBCentral/FAT Viewer?action=UPDATE&amp;creator=factset&amp;DOC_NAME=fat:reuters_qtrly_source_window.fat&amp;display_string=Audit&amp;DYN_ARGS=TRUE&amp;VAR:ID1=01535110&amp;VAR:RCODE=LTTD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79__FDSAUDITLINK__" hidden="1">{"fdsup://IBCentral/FAT Viewer?action=UPDATE&amp;creator=factset&amp;DOC_NAME=fat:reuters_qtrly_source_window.fat&amp;display_string=Audit&amp;DYN_ARGS=TRUE&amp;VAR:ID1=01535110&amp;VAR:RCODE=DSTT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8__FDSAUDITLINK__" hidden="1">{"fdsup://IBCentral/FAT Viewer?action=UPDATE&amp;creator=factset&amp;DOC_NAME=fat:reuters_qtrly_source_window.fat&amp;display_string=Audit&amp;DYN_ARGS=TRUE&amp;VAR:ID1=20530610&amp;VAR:RCODE=LMIN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80__FDSAUDITLINK__" hidden="1">{"fdsup://IBCentral/FAT Viewer?action=UPDATE&amp;creator=factset&amp;DOC_NAME=fat:reuters_qtrly_source_window.fat&amp;display_string=Audit&amp;DYN_ARGS=TRUE&amp;VAR:ID1=01535110&amp;VAR:RCODE=ACAE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81__FDSAUDITLINK__" hidden="1">{"fdsup://IBCentral/FAT Viewer?action=UPDATE&amp;creator=factset&amp;DOC_NAME=fat:reuters_qtrly_source_window.fat&amp;display_string=Audit&amp;DYN_ARGS=TRUE&amp;VAR:ID1=09062X10&amp;VAR:RCODE=LMIN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82__FDSAUDITLINK__" hidden="1">{"fdsup://IBCentral/FAT Viewer?action=UPDATE&amp;creator=factset&amp;DOC_NAME=fat:reuters_qtrly_source_window.fat&amp;display_string=Audit&amp;DYN_ARGS=TRUE&amp;VAR:ID1=09062X10&amp;VAR:RCODE=ZCPS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83__FDSAUDITLINK__" hidden="1">{"fdsup://IBCentral/FAT Viewer?action=UPDATE&amp;creator=factset&amp;DOC_NAME=fat:reuters_qtrly_source_window.fat&amp;display_string=Audit&amp;DYN_ARGS=TRUE&amp;VAR:ID1=09062X10&amp;VAR:RCODE=LTTD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84__FDSAUDITLINK__" hidden="1">{"fdsup://IBCentral/FAT Viewer?action=UPDATE&amp;creator=factset&amp;DOC_NAME=fat:reuters_qtrly_source_window.fat&amp;display_string=Audit&amp;DYN_ARGS=TRUE&amp;VAR:ID1=09062X10&amp;VAR:RCODE=DSTT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85__FDSAUDITLINK__" hidden="1">{"fdsup://IBCentral/FAT Viewer?action=UPDATE&amp;creator=factset&amp;DOC_NAME=fat:reuters_qtrly_source_window.fat&amp;display_string=Audit&amp;DYN_ARGS=TRUE&amp;VAR:ID1=09062X10&amp;VAR:RCODE=ACAE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86__FDSAUDITLINK__" hidden="1">{"fdsup://IBCentral/FAT Viewer?action=UPDATE&amp;creator=factset&amp;DOC_NAME=fat:reuters_qtrly_source_window.fat&amp;display_string=Audit&amp;DYN_ARGS=TRUE&amp;VAR:ID1=37291710&amp;VAR:RCODE=LMIN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87__FDSAUDITLINK__" hidden="1">{"fdsup://IBCentral/FAT Viewer?action=UPDATE&amp;creator=factset&amp;DOC_NAME=fat:reuters_qtrly_source_window.fat&amp;display_string=Audit&amp;DYN_ARGS=TRUE&amp;VAR:ID1=37291710&amp;VAR:RCODE=ZCPS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88__FDSAUDITLINK__" hidden="1">{"fdsup://IBCentral/FAT Viewer?action=UPDATE&amp;creator=factset&amp;DOC_NAME=fat:reuters_qtrly_source_window.fat&amp;display_string=Audit&amp;DYN_ARGS=TRUE&amp;VAR:ID1=37291710&amp;VAR:RCODE=LTTD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89__FDSAUDITLINK__" hidden="1">{"fdsup://IBCentral/FAT Viewer?action=UPDATE&amp;creator=factset&amp;DOC_NAME=fat:reuters_qtrly_source_window.fat&amp;display_string=Audit&amp;DYN_ARGS=TRUE&amp;VAR:ID1=37291710&amp;VAR:RCODE=DSTT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9__FDSAUDITLINK__" hidden="1">{"fdsup://IBCentral/FAT Viewer?action=UPDATE&amp;creator=factset&amp;DOC_NAME=fat:reuters_qtrly_source_window.fat&amp;display_string=Audit&amp;DYN_ARGS=TRUE&amp;VAR:ID1=20530610&amp;VAR:RCODE=ZCPS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90__FDSAUDITLINK__" hidden="1">{"fdsup://IBCentral/FAT Viewer?action=UPDATE&amp;creator=factset&amp;DOC_NAME=fat:reuters_qtrly_source_window.fat&amp;display_string=Audit&amp;DYN_ARGS=TRUE&amp;VAR:ID1=37291710&amp;VAR:RCODE=ACAE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91__FDSAUDITLINK__" hidden="1">{"fdsup://IBCentral/FAT Viewer?action=UPDATE&amp;creator=factset&amp;DOC_NAME=fat:reuters_qtrly_source_window.fat&amp;display_string=Audit&amp;DYN_ARGS=TRUE&amp;VAR:ID1=01988P10&amp;VAR:RCODE=ACAE&amp;VAR:SDATE=20091199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92__FDSAUDITLINK__" hidden="1">{"fdsup://IBCentral/FAT Viewer?action=UPDATE&amp;creator=factset&amp;DOC_NAME=fat:reuters_qtrly_source_window.fat&amp;display_string=Audit&amp;DYN_ARGS=TRUE&amp;VAR:ID1=01988P10&amp;VAR:RCODE=LMIN&amp;VAR:SDATE=20091199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93__FDSAUDITLINK__" hidden="1">{"fdsup://IBCentral/FAT Viewer?action=UPDATE&amp;creator=factset&amp;DOC_NAME=fat:reuters_qtrly_source_window.fat&amp;display_string=Audit&amp;DYN_ARGS=TRUE&amp;VAR:ID1=01988P10&amp;VAR:RCODE=DSTT&amp;VAR:SDATE=20091199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94__FDSAUDITLINK__" hidden="1">{"fdsup://IBCentral/FAT Viewer?action=UPDATE&amp;creator=factset&amp;DOC_NAME=fat:reuters_qtrly_source_window.fat&amp;display_string=Audit&amp;DYN_ARGS=TRUE&amp;VAR:ID1=01988P10&amp;VAR:RCODE=ZCPS&amp;VAR:SDATE=20091199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95__FDSAUDITLINK__" hidden="1">{"fdsup://IBCentral/FAT Viewer?action=UPDATE&amp;creator=factset&amp;DOC_NAME=fat:reuters_qtrly_source_window.fat&amp;display_string=Audit&amp;DYN_ARGS=TRUE&amp;VAR:ID1=01988P10&amp;VAR:RCODE=LTTD&amp;VAR:SDATE=20091199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96__FDSAUDITLINK__" hidden="1">{"fdsup://IBCentral/FAT Viewer?action=UPDATE&amp;creator=factset&amp;DOC_NAME=fat:reuters_qtrly_source_window.fat&amp;display_string=Audit&amp;DYN_ARGS=TRUE&amp;VAR:ID1=15678210&amp;VAR:RCODE=LMIN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97__FDSAUDITLINK__" hidden="1">{"fdsup://IBCentral/FAT Viewer?action=UPDATE&amp;creator=factset&amp;DOC_NAME=fat:reuters_qtrly_source_window.fat&amp;display_string=Audit&amp;DYN_ARGS=TRUE&amp;VAR:ID1=15678210&amp;VAR:RCODE=ZCPS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98__FDSAUDITLINK__" hidden="1">{"fdsup://IBCentral/FAT Viewer?action=UPDATE&amp;creator=factset&amp;DOC_NAME=fat:reuters_qtrly_source_window.fat&amp;display_string=Audit&amp;DYN_ARGS=TRUE&amp;VAR:ID1=15678210&amp;VAR:RCODE=LTTD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99__FDSAUDITLINK__" hidden="1">{"fdsup://IBCentral/FAT Viewer?action=UPDATE&amp;creator=factset&amp;DOC_NAME=fat:reuters_qtrly_source_window.fat&amp;display_string=Audit&amp;DYN_ARGS=TRUE&amp;VAR:ID1=15678210&amp;VAR:RCODE=DSTT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__123Graph_BCHART_17" hidden="1">[3]A!$J$131:$U$131</definedName>
    <definedName name="_9__FDSAUDITLINK__" hidden="1">{"fdsup://IBCentral/FAT Viewer?action=UPDATE&amp;creator=factset&amp;DOC_NAME=fat:reuters_qtrly_source_window.fat&amp;display_string=Audit&amp;DYN_ARGS=TRUE&amp;VAR:ID1=37555810&amp;VAR:RCODE=ZCPS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0__FDSAUDITLINK__" hidden="1">{"fdsup://IBCentral/FAT Viewer?action=UPDATE&amp;creator=factset&amp;DOC_NAME=fat:reuters_qtrly_source_window.fat&amp;display_string=Audit&amp;DYN_ARGS=TRUE&amp;VAR:ID1=20530610&amp;VAR:RCODE=LTTD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00__FDSAUDITLINK__" hidden="1">{"fdsup://IBCentral/FAT Viewer?action=UPDATE&amp;creator=factset&amp;DOC_NAME=fat:reuters_qtrly_source_window.fat&amp;display_string=Audit&amp;DYN_ARGS=TRUE&amp;VAR:ID1=15678210&amp;VAR:RCODE=ACAE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01__FDSAUDITLINK__" hidden="1">{"fdsup://IBCentral/FAT Viewer?action=UPDATE&amp;creator=factset&amp;DOC_NAME=fat:reuters_qtrly_source_window.fat&amp;display_string=Audit&amp;DYN_ARGS=TRUE&amp;VAR:ID1=94770V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02__FDSAUDITLINK__" hidden="1">{"fdsup://IBCentral/FAT Viewer?action=UPDATE&amp;creator=factset&amp;DOC_NAME=fat:reuters_qtrly_source_window.fat&amp;display_string=Audit&amp;DYN_ARGS=TRUE&amp;VAR:ID1=94770V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03__FDSAUDITLINK__" hidden="1">{"fdsup://IBCentral/FAT Viewer?action=UPDATE&amp;creator=factset&amp;DOC_NAME=fat:reuters_qtrly_source_window.fat&amp;display_string=Audit&amp;DYN_ARGS=TRUE&amp;VAR:ID1=94770V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04__FDSAUDITLINK__" hidden="1">{"fdsup://IBCentral/FAT Viewer?action=UPDATE&amp;creator=factset&amp;DOC_NAME=fat:reuters_qtrly_source_window.fat&amp;display_string=Audit&amp;DYN_ARGS=TRUE&amp;VAR:ID1=94770V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05__FDSAUDITLINK__" hidden="1">{"fdsup://IBCentral/FAT Viewer?action=UPDATE&amp;creator=factset&amp;DOC_NAME=fat:reuters_qtrly_source_window.fat&amp;display_string=Audit&amp;DYN_ARGS=TRUE&amp;VAR:ID1=94770V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06__FDSAUDITLINK__" hidden="1">{"fdsup://IBCentral/FAT Viewer?action=UPDATE&amp;creator=factset&amp;DOC_NAME=fat:reuters_qtrly_source_window.fat&amp;display_string=Audit&amp;DYN_ARGS=TRUE&amp;VAR:ID1=29084T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07__FDSAUDITLINK__" hidden="1">{"fdsup://IBCentral/FAT Viewer?action=UPDATE&amp;creator=factset&amp;DOC_NAME=fat:reuters_qtrly_source_window.fat&amp;display_string=Audit&amp;DYN_ARGS=TRUE&amp;VAR:ID1=29084T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08__FDSAUDITLINK__" hidden="1">{"fdsup://IBCentral/FAT Viewer?action=UPDATE&amp;creator=factset&amp;DOC_NAME=fat:reuters_qtrly_source_window.fat&amp;display_string=Audit&amp;DYN_ARGS=TRUE&amp;VAR:ID1=29084T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09__FDSAUDITLINK__" hidden="1">{"fdsup://IBCentral/FAT Viewer?action=UPDATE&amp;creator=factset&amp;DOC_NAME=fat:reuters_qtrly_source_window.fat&amp;display_string=Audit&amp;DYN_ARGS=TRUE&amp;VAR:ID1=20530610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1__FDSAUDITLINK__" hidden="1">{"fdsup://IBCentral/FAT Viewer?action=UPDATE&amp;creator=factset&amp;DOC_NAME=fat:reuters_qtrly_source_window.fat&amp;display_string=Audit&amp;DYN_ARGS=TRUE&amp;VAR:ID1=20530610&amp;VAR:RCODE=DSTT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10__FDSAUDITLINK__" hidden="1">{"fdsup://IBCentral/FAT Viewer?action=UPDATE&amp;creator=factset&amp;DOC_NAME=fat:reuters_qtrly_source_window.fat&amp;display_string=Audit&amp;DYN_ARGS=TRUE&amp;VAR:ID1=20530610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11__FDSAUDITLINK__" hidden="1">{"fdsup://IBCentral/FAT Viewer?action=UPDATE&amp;creator=factset&amp;DOC_NAME=fat:reuters_qtrly_source_window.fat&amp;display_string=Audit&amp;DYN_ARGS=TRUE&amp;VAR:ID1=20530610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12__FDSAUDITLINK__" hidden="1">{"fdsup://IBCentral/FAT Viewer?action=UPDATE&amp;creator=factset&amp;DOC_NAME=fat:reuters_qtrly_source_window.fat&amp;display_string=Audit&amp;DYN_ARGS=TRUE&amp;VAR:ID1=20530610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13__FDSAUDITLINK__" hidden="1">{"fdsup://IBCentral/FAT Viewer?action=UPDATE&amp;creator=factset&amp;DOC_NAME=fat:reuters_qtrly_source_window.fat&amp;display_string=Audit&amp;DYN_ARGS=TRUE&amp;VAR:ID1=20530610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14__FDSAUDITLINK__" hidden="1">{"fdsup://IBCentral/FAT Viewer?action=UPDATE&amp;creator=factset&amp;DOC_NAME=fat:reuters_qtrly_source_window.fat&amp;display_string=Audit&amp;DYN_ARGS=TRUE&amp;VAR:ID1=27885610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15__FDSAUDITLINK__" hidden="1">{"fdsup://IBCentral/FAT Viewer?action=UPDATE&amp;creator=factset&amp;DOC_NAME=fat:reuters_qtrly_source_window.fat&amp;display_string=Audit&amp;DYN_ARGS=TRUE&amp;VAR:ID1=27885610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16__FDSAUDITLINK__" hidden="1">{"fdsup://IBCentral/FAT Viewer?action=UPDATE&amp;creator=factset&amp;DOC_NAME=fat:reuters_qtrly_source_window.fat&amp;display_string=Audit&amp;DYN_ARGS=TRUE&amp;VAR:ID1=27885610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17__FDSAUDITLINK__" hidden="1">{"fdsup://IBCentral/FAT Viewer?action=UPDATE&amp;creator=factset&amp;DOC_NAME=fat:reuters_qtrly_source_window.fat&amp;display_string=Audit&amp;DYN_ARGS=TRUE&amp;VAR:ID1=27885610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18__FDSAUDITLINK__" hidden="1">{"fdsup://IBCentral/FAT Viewer?action=UPDATE&amp;creator=factset&amp;DOC_NAME=fat:reuters_qtrly_source_window.fat&amp;display_string=Audit&amp;DYN_ARGS=TRUE&amp;VAR:ID1=27885610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19__FDSAUDITLINK__" hidden="1">{"fdsup://IBCentral/FAT Viewer?action=UPDATE&amp;creator=factset&amp;DOC_NAME=fat:reuters_qtrly_source_window.fat&amp;display_string=Audit&amp;DYN_ARGS=TRUE&amp;VAR:ID1=74758210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2__FDSAUDITLINK__" hidden="1">{"fdsup://IBCentral/FAT Viewer?action=UPDATE&amp;creator=factset&amp;DOC_NAME=fat:reuters_qtrly_source_window.fat&amp;display_string=Audit&amp;DYN_ARGS=TRUE&amp;VAR:ID1=20530610&amp;VAR:RCODE=ACAE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20__FDSAUDITLINK__" hidden="1">{"fdsup://IBCentral/FAT Viewer?action=UPDATE&amp;creator=factset&amp;DOC_NAME=fat:reuters_qtrly_source_window.fat&amp;display_string=Audit&amp;DYN_ARGS=TRUE&amp;VAR:ID1=74758210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21__FDSAUDITLINK__" hidden="1">{"fdsup://IBCentral/FAT Viewer?action=UPDATE&amp;creator=factset&amp;DOC_NAME=fat:reuters_qtrly_source_window.fat&amp;display_string=Audit&amp;DYN_ARGS=TRUE&amp;VAR:ID1=74758210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22__FDSAUDITLINK__" hidden="1">{"fdsup://IBCentral/FAT Viewer?action=UPDATE&amp;creator=factset&amp;DOC_NAME=fat:reuters_qtrly_source_window.fat&amp;display_string=Audit&amp;DYN_ARGS=TRUE&amp;VAR:ID1=74758210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23__FDSAUDITLINK__" hidden="1">{"fdsup://IBCentral/FAT Viewer?action=UPDATE&amp;creator=factset&amp;DOC_NAME=fat:reuters_qtrly_source_window.fat&amp;display_string=Audit&amp;DYN_ARGS=TRUE&amp;VAR:ID1=74758210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24__FDSAUDITLINK__" hidden="1">{"fdsup://IBCentral/FAT Viewer?action=UPDATE&amp;creator=factset&amp;DOC_NAME=fat:reuters_qtrly_source_window.fat&amp;display_string=Audit&amp;DYN_ARGS=TRUE&amp;VAR:ID1=01988P10&amp;VAR:RCODE=LMIN&amp;VAR:SDATE=20100599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25__FDSAUDITLINK__" hidden="1">{"fdsup://IBCentral/FAT Viewer?action=UPDATE&amp;creator=factset&amp;DOC_NAME=fat:reuters_qtrly_source_window.fat&amp;display_string=Audit&amp;DYN_ARGS=TRUE&amp;VAR:ID1=01988P10&amp;VAR:RCODE=ZCPS&amp;VAR:SDATE=20100599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26__FDSAUDITLINK__" hidden="1">{"fdsup://IBCentral/FAT Viewer?action=UPDATE&amp;creator=factset&amp;DOC_NAME=fat:reuters_qtrly_source_window.fat&amp;display_string=Audit&amp;DYN_ARGS=TRUE&amp;VAR:ID1=01988P10&amp;VAR:RCODE=LTTD&amp;VAR:SDATE=20100599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27__FDSAUDITLINK__" hidden="1">{"fdsup://IBCentral/FAT Viewer?action=UPDATE&amp;creator=factset&amp;DOC_NAME=fat:reuters_qtrly_source_window.fat&amp;display_string=Audit&amp;DYN_ARGS=TRUE&amp;VAR:ID1=01988P10&amp;VAR:RCODE=DSTT&amp;VAR:SDATE=20100599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28__FDSAUDITLINK__" hidden="1">{"fdsup://IBCentral/FAT Viewer?action=UPDATE&amp;creator=factset&amp;DOC_NAME=fat:reuters_qtrly_source_window.fat&amp;display_string=Audit&amp;DYN_ARGS=TRUE&amp;VAR:ID1=01988P10&amp;VAR:RCODE=ACAE&amp;VAR:SDATE=20100599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29__FDSAUDITLINK__" hidden="1">{"fdsup://IBCentral/FAT Viewer?action=UPDATE&amp;creator=factset&amp;DOC_NAME=fat:reuters_qtrly_source_window.fat&amp;display_string=Audit&amp;DYN_ARGS=TRUE&amp;VAR:ID1=15678210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3__FDSAUDITLINK__" hidden="1">{"fdsup://IBCentral/FAT Viewer?action=UPDATE&amp;creator=factset&amp;DOC_NAME=fat:reuters_qtrly_source_window.fat&amp;display_string=Audit&amp;DYN_ARGS=TRUE&amp;VAR:ID1=01988P10&amp;VAR:RCODE=LMIN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30__FDSAUDITLINK__" hidden="1">{"fdsup://IBCentral/FAT Viewer?action=UPDATE&amp;creator=factset&amp;DOC_NAME=fat:reuters_qtrly_source_window.fat&amp;display_string=Audit&amp;DYN_ARGS=TRUE&amp;VAR:ID1=15678210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31__FDSAUDITLINK__" hidden="1">{"fdsup://IBCentral/FAT Viewer?action=UPDATE&amp;creator=factset&amp;DOC_NAME=fat:reuters_qtrly_source_window.fat&amp;display_string=Audit&amp;DYN_ARGS=TRUE&amp;VAR:ID1=15678210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32__FDSAUDITLINK__" hidden="1">{"fdsup://IBCentral/FAT Viewer?action=UPDATE&amp;creator=factset&amp;DOC_NAME=fat:reuters_qtrly_source_window.fat&amp;display_string=Audit&amp;DYN_ARGS=TRUE&amp;VAR:ID1=15678210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33__FDSAUDITLINK__" hidden="1">{"fdsup://IBCentral/FAT Viewer?action=UPDATE&amp;creator=factset&amp;DOC_NAME=fat:reuters_qtrly_source_window.fat&amp;display_string=Audit&amp;DYN_ARGS=TRUE&amp;VAR:ID1=15678210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34__FDSAUDITLINK__" hidden="1">{"fdsup://IBCentral/FAT Viewer?action=UPDATE&amp;creator=factset&amp;DOC_NAME=fat:reuters_qtrly_source_window.fat&amp;display_string=Audit&amp;DYN_ARGS=TRUE&amp;VAR:ID1=40425J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35__FDSAUDITLINK__" hidden="1">{"fdsup://IBCentral/FAT Viewer?action=UPDATE&amp;creator=factset&amp;DOC_NAME=fat:reuters_qtrly_source_window.fat&amp;display_string=Audit&amp;DYN_ARGS=TRUE&amp;VAR:ID1=40425J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36__FDSAUDITLINK__" hidden="1">{"fdsup://IBCentral/FAT Viewer?action=UPDATE&amp;creator=factset&amp;DOC_NAME=fat:reuters_qtrly_source_window.fat&amp;display_string=Audit&amp;DYN_ARGS=TRUE&amp;VAR:ID1=40425J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37__FDSAUDITLINK__" hidden="1">{"fdsup://IBCentral/FAT Viewer?action=UPDATE&amp;creator=factset&amp;DOC_NAME=fat:reuters_qtrly_source_window.fat&amp;display_string=Audit&amp;DYN_ARGS=TRUE&amp;VAR:ID1=40425J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38__FDSAUDITLINK__" hidden="1">{"fdsup://IBCentral/FAT Viewer?action=UPDATE&amp;creator=factset&amp;DOC_NAME=fat:reuters_qtrly_source_window.fat&amp;display_string=Audit&amp;DYN_ARGS=TRUE&amp;VAR:ID1=40425J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39__FDSAUDITLINK__" hidden="1">{"fdsup://IBCentral/FAT Viewer?action=UPDATE&amp;creator=factset&amp;DOC_NAME=fat:reuters_qtrly_source_window.fat&amp;display_string=Audit&amp;DYN_ARGS=TRUE&amp;VAR:ID1=58404510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4__FDSAUDITLINK__" hidden="1">{"fdsup://IBCentral/FAT Viewer?action=UPDATE&amp;creator=factset&amp;DOC_NAME=fat:reuters_qtrly_source_window.fat&amp;display_string=Audit&amp;DYN_ARGS=TRUE&amp;VAR:ID1=01988P10&amp;VAR:RCODE=ZCPS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40__FDSAUDITLINK__" hidden="1">{"fdsup://IBCentral/FAT Viewer?action=UPDATE&amp;creator=factset&amp;DOC_NAME=fat:reuters_qtrly_source_window.fat&amp;display_string=Audit&amp;DYN_ARGS=TRUE&amp;VAR:ID1=58404510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41__FDSAUDITLINK__" hidden="1">{"fdsup://IBCentral/FAT Viewer?action=UPDATE&amp;creator=factset&amp;DOC_NAME=fat:reuters_qtrly_source_window.fat&amp;display_string=Audit&amp;DYN_ARGS=TRUE&amp;VAR:ID1=58404510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42__FDSAUDITLINK__" hidden="1">{"fdsup://IBCentral/FAT Viewer?action=UPDATE&amp;creator=factset&amp;DOC_NAME=fat:reuters_qtrly_source_window.fat&amp;display_string=Audit&amp;DYN_ARGS=TRUE&amp;VAR:ID1=58404510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43__FDSAUDITLINK__" hidden="1">{"fdsup://IBCentral/FAT Viewer?action=UPDATE&amp;creator=factset&amp;DOC_NAME=fat:reuters_qtrly_source_window.fat&amp;display_string=Audit&amp;DYN_ARGS=TRUE&amp;VAR:ID1=58404510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44__FDSAUDITLINK__" hidden="1">{"fdsup://IBCentral/FAT Viewer?action=UPDATE&amp;creator=factset&amp;DOC_NAME=fat:reuters_qtrly_source_window.fat&amp;display_string=Audit&amp;DYN_ARGS=TRUE&amp;VAR:ID1=04685W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45__FDSAUDITLINK__" hidden="1">{"fdsup://IBCentral/FAT Viewer?action=UPDATE&amp;creator=factset&amp;DOC_NAME=fat:reuters_qtrly_source_window.fat&amp;display_string=Audit&amp;DYN_ARGS=TRUE&amp;VAR:ID1=04685W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46__FDSAUDITLINK__" hidden="1">{"fdsup://IBCentral/FAT Viewer?action=UPDATE&amp;creator=factset&amp;DOC_NAME=fat:reuters_qtrly_source_window.fat&amp;display_string=Audit&amp;DYN_ARGS=TRUE&amp;VAR:ID1=04685W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47__FDSAUDITLINK__" hidden="1">{"fdsup://IBCentral/FAT Viewer?action=UPDATE&amp;creator=factset&amp;DOC_NAME=fat:reuters_qtrly_source_window.fat&amp;display_string=Audit&amp;DYN_ARGS=TRUE&amp;VAR:ID1=04685W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48__FDSAUDITLINK__" hidden="1">{"fdsup://IBCentral/FAT Viewer?action=UPDATE&amp;creator=factset&amp;DOC_NAME=fat:reuters_qtrly_source_window.fat&amp;display_string=Audit&amp;DYN_ARGS=TRUE&amp;VAR:ID1=04685W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49__FDSAUDITLINK__" hidden="1">{"fdsup://IBCentral/FAT Viewer?action=UPDATE&amp;creator=factset&amp;DOC_NAME=fat:reuters_qtrly_source_window.fat&amp;display_string=Audit&amp;DYN_ARGS=TRUE&amp;VAR:ID1=29084T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5__FDSAUDITLINK__" hidden="1">{"fdsup://IBCentral/FAT Viewer?action=UPDATE&amp;creator=factset&amp;DOC_NAME=fat:reuters_qtrly_source_window.fat&amp;display_string=Audit&amp;DYN_ARGS=TRUE&amp;VAR:ID1=01988P10&amp;VAR:RCODE=LTTD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50__FDSAUDITLINK__" hidden="1">{"fdsup://IBCentral/FAT Viewer?action=UPDATE&amp;creator=factset&amp;DOC_NAME=fat:reuters_qtrly_source_window.fat&amp;display_string=Audit&amp;DYN_ARGS=TRUE&amp;VAR:ID1=94770V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51__FDSAUDITLINK__" hidden="1">{"fdsup://IBCentral/FAT Viewer?action=UPDATE&amp;creator=factset&amp;DOC_NAME=fat:reuters_qtrly_source_window.fat&amp;display_string=Audit&amp;DYN_ARGS=TRUE&amp;VAR:ID1=94770V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52__FDSAUDITLINK__" hidden="1">{"fdsup://IBCentral/FAT Viewer?action=UPDATE&amp;creator=factset&amp;DOC_NAME=fat:reuters_qtrly_source_window.fat&amp;display_string=Audit&amp;DYN_ARGS=TRUE&amp;VAR:ID1=94770V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53__FDSAUDITLINK__" hidden="1">{"fdsup://IBCentral/FAT Viewer?action=UPDATE&amp;creator=factset&amp;DOC_NAME=fat:reuters_qtrly_source_window.fat&amp;display_string=Audit&amp;DYN_ARGS=TRUE&amp;VAR:ID1=94770V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54__FDSAUDITLINK__" hidden="1">{"fdsup://IBCentral/FAT Viewer?action=UPDATE&amp;creator=factset&amp;DOC_NAME=fat:reuters_qtrly_source_window.fat&amp;display_string=Audit&amp;DYN_ARGS=TRUE&amp;VAR:ID1=94770V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55__FDSAUDITLINK__" hidden="1">{"fdsup://IBCentral/FAT Viewer?action=UPDATE&amp;creator=factset&amp;DOC_NAME=fat:reuters_qtrly_source_window.fat&amp;display_string=Audit&amp;DYN_ARGS=TRUE&amp;VAR:ID1=58471A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56__FDSAUDITLINK__" hidden="1">{"fdsup://IBCentral/FAT Viewer?action=UPDATE&amp;creator=factset&amp;DOC_NAME=fat:reuters_qtrly_source_window.fat&amp;display_string=Audit&amp;DYN_ARGS=TRUE&amp;VAR:ID1=58471A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57__FDSAUDITLINK__" hidden="1">{"fdsup://IBCentral/FAT Viewer?action=UPDATE&amp;creator=factset&amp;DOC_NAME=fat:reuters_qtrly_source_window.fat&amp;display_string=Audit&amp;DYN_ARGS=TRUE&amp;VAR:ID1=58471A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58__FDSAUDITLINK__" hidden="1">{"fdsup://IBCentral/FAT Viewer?action=UPDATE&amp;creator=factset&amp;DOC_NAME=fat:reuters_qtrly_source_window.fat&amp;display_string=Audit&amp;DYN_ARGS=TRUE&amp;VAR:ID1=58471A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59__FDSAUDITLINK__" hidden="1">{"fdsup://IBCentral/FAT Viewer?action=UPDATE&amp;creator=factset&amp;DOC_NAME=fat:reuters_qtrly_source_window.fat&amp;display_string=Audit&amp;DYN_ARGS=TRUE&amp;VAR:ID1=58471A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6__FDSAUDITLINK__" hidden="1">{"fdsup://IBCentral/FAT Viewer?action=UPDATE&amp;creator=factset&amp;DOC_NAME=fat:reuters_qtrly_source_window.fat&amp;display_string=Audit&amp;DYN_ARGS=TRUE&amp;VAR:ID1=01988P10&amp;VAR:RCODE=DSTT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60__FDSAUDITLINK__" hidden="1">{"fdsup://IBCentral/FAT Viewer?action=UPDATE&amp;creator=factset&amp;DOC_NAME=fat:reuters_qtrly_source_window.fat&amp;display_string=Audit&amp;DYN_ARGS=TRUE&amp;VAR:ID1=29084T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61__FDSAUDITLINK__" hidden="1">{"fdsup://IBCentral/FAT Viewer?action=UPDATE&amp;creator=factset&amp;DOC_NAME=fat:reuters_qtrly_source_window.fat&amp;display_string=Audit&amp;DYN_ARGS=TRUE&amp;VAR:ID1=29084T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62__FDSAUDITLINK__" hidden="1">{"fdsup://IBCentral/FAT Viewer?action=UPDATE&amp;creator=factset&amp;DOC_NAME=fat:reuters_qtrly_source_window.fat&amp;display_string=Audit&amp;DYN_ARGS=TRUE&amp;VAR:ID1=29084T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63__FDSAUDITLINK__" hidden="1">{"fdsup://IBCentral/FAT Viewer?action=UPDATE&amp;creator=factset&amp;DOC_NAME=fat:reuters_qtrly_source_window.fat&amp;display_string=Audit&amp;DYN_ARGS=TRUE&amp;VAR:ID1=20530610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64__FDSAUDITLINK__" hidden="1">{"fdsup://IBCentral/FAT Viewer?action=UPDATE&amp;creator=factset&amp;DOC_NAME=fat:reuters_qtrly_source_window.fat&amp;display_string=Audit&amp;DYN_ARGS=TRUE&amp;VAR:ID1=20530610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65__FDSAUDITLINK__" hidden="1">{"fdsup://IBCentral/FAT Viewer?action=UPDATE&amp;creator=factset&amp;DOC_NAME=fat:reuters_qtrly_source_window.fat&amp;display_string=Audit&amp;DYN_ARGS=TRUE&amp;VAR:ID1=20530610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66__FDSAUDITLINK__" hidden="1">{"fdsup://IBCentral/FAT Viewer?action=UPDATE&amp;creator=factset&amp;DOC_NAME=fat:reuters_qtrly_source_window.fat&amp;display_string=Audit&amp;DYN_ARGS=TRUE&amp;VAR:ID1=20530610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67__FDSAUDITLINK__" hidden="1">{"fdsup://IBCentral/FAT Viewer?action=UPDATE&amp;creator=factset&amp;DOC_NAME=fat:reuters_qtrly_source_window.fat&amp;display_string=Audit&amp;DYN_ARGS=TRUE&amp;VAR:ID1=20530610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68__FDSAUDITLINK__" hidden="1">{"fdsup://IBCentral/FAT Viewer?action=UPDATE&amp;creator=factset&amp;DOC_NAME=fat:reuters_qtrly_source_window.fat&amp;display_string=Audit&amp;DYN_ARGS=TRUE&amp;VAR:ID1=27885610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69__FDSAUDITLINK__" hidden="1">{"fdsup://IBCentral/FAT Viewer?action=UPDATE&amp;creator=factset&amp;DOC_NAME=fat:reuters_qtrly_source_window.fat&amp;display_string=Audit&amp;DYN_ARGS=TRUE&amp;VAR:ID1=27885610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7__FDSAUDITLINK__" hidden="1">{"fdsup://IBCentral/FAT Viewer?action=UPDATE&amp;creator=factset&amp;DOC_NAME=fat:reuters_qtrly_source_window.fat&amp;display_string=Audit&amp;DYN_ARGS=TRUE&amp;VAR:ID1=01988P10&amp;VAR:RCODE=ACAE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70__FDSAUDITLINK__" hidden="1">{"fdsup://IBCentral/FAT Viewer?action=UPDATE&amp;creator=factset&amp;DOC_NAME=fat:reuters_qtrly_source_window.fat&amp;display_string=Audit&amp;DYN_ARGS=TRUE&amp;VAR:ID1=27885610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71__FDSAUDITLINK__" hidden="1">{"fdsup://IBCentral/FAT Viewer?action=UPDATE&amp;creator=factset&amp;DOC_NAME=fat:reuters_qtrly_source_window.fat&amp;display_string=Audit&amp;DYN_ARGS=TRUE&amp;VAR:ID1=27885610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72__FDSAUDITLINK__" hidden="1">{"fdsup://IBCentral/FAT Viewer?action=UPDATE&amp;creator=factset&amp;DOC_NAME=fat:reuters_qtrly_source_window.fat&amp;display_string=Audit&amp;DYN_ARGS=TRUE&amp;VAR:ID1=27885610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73__FDSAUDITLINK__" hidden="1">{"fdsup://IBCentral/FAT Viewer?action=UPDATE&amp;creator=factset&amp;DOC_NAME=fat:reuters_qtrly_source_window.fat&amp;display_string=Audit&amp;DYN_ARGS=TRUE&amp;VAR:ID1=74758210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74__FDSAUDITLINK__" hidden="1">{"fdsup://IBCentral/FAT Viewer?action=UPDATE&amp;creator=factset&amp;DOC_NAME=fat:reuters_qtrly_source_window.fat&amp;display_string=Audit&amp;DYN_ARGS=TRUE&amp;VAR:ID1=74758210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75__FDSAUDITLINK__" hidden="1">{"fdsup://IBCentral/FAT Viewer?action=UPDATE&amp;creator=factset&amp;DOC_NAME=fat:reuters_qtrly_source_window.fat&amp;display_string=Audit&amp;DYN_ARGS=TRUE&amp;VAR:ID1=74758210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76__FDSAUDITLINK__" hidden="1">{"fdsup://IBCentral/FAT Viewer?action=UPDATE&amp;creator=factset&amp;DOC_NAME=fat:reuters_qtrly_source_window.fat&amp;display_string=Audit&amp;DYN_ARGS=TRUE&amp;VAR:ID1=74758210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77__FDSAUDITLINK__" hidden="1">{"fdsup://IBCentral/FAT Viewer?action=UPDATE&amp;creator=factset&amp;DOC_NAME=fat:reuters_qtrly_source_window.fat&amp;display_string=Audit&amp;DYN_ARGS=TRUE&amp;VAR:ID1=74758210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78__FDSAUDITLINK__" hidden="1">{"fdsup://IBCentral/FAT Viewer?action=UPDATE&amp;creator=factset&amp;DOC_NAME=fat:reuters_qtrly_source_window.fat&amp;display_string=Audit&amp;DYN_ARGS=TRUE&amp;VAR:ID1=01988P10&amp;VAR:RCODE=LMIN&amp;VAR:SDATE=20100599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79__FDSAUDITLINK__" hidden="1">{"fdsup://IBCentral/FAT Viewer?action=UPDATE&amp;creator=factset&amp;DOC_NAME=fat:reuters_qtrly_source_window.fat&amp;display_string=Audit&amp;DYN_ARGS=TRUE&amp;VAR:ID1=01988P10&amp;VAR:RCODE=ZCPS&amp;VAR:SDATE=20100599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8__FDSAUDITLINK__" hidden="1">{"fdsup://IBCentral/FAT Viewer?action=UPDATE&amp;creator=factset&amp;DOC_NAME=fat:reuters_qtrly_source_window.fat&amp;display_string=Audit&amp;DYN_ARGS=TRUE&amp;VAR:ID1=15678210&amp;VAR:RCODE=LMIN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80__FDSAUDITLINK__" hidden="1">{"fdsup://IBCentral/FAT Viewer?action=UPDATE&amp;creator=factset&amp;DOC_NAME=fat:reuters_qtrly_source_window.fat&amp;display_string=Audit&amp;DYN_ARGS=TRUE&amp;VAR:ID1=01988P10&amp;VAR:RCODE=LTTD&amp;VAR:SDATE=20100599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81__FDSAUDITLINK__" hidden="1">{"fdsup://IBCentral/FAT Viewer?action=UPDATE&amp;creator=factset&amp;DOC_NAME=fat:reuters_qtrly_source_window.fat&amp;display_string=Audit&amp;DYN_ARGS=TRUE&amp;VAR:ID1=01988P10&amp;VAR:RCODE=DSTT&amp;VAR:SDATE=20100599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82__FDSAUDITLINK__" hidden="1">{"fdsup://IBCentral/FAT Viewer?action=UPDATE&amp;creator=factset&amp;DOC_NAME=fat:reuters_qtrly_source_window.fat&amp;display_string=Audit&amp;DYN_ARGS=TRUE&amp;VAR:ID1=01988P10&amp;VAR:RCODE=ACAE&amp;VAR:SDATE=20100599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83__FDSAUDITLINK__" hidden="1">{"fdsup://IBCentral/FAT Viewer?action=UPDATE&amp;creator=factset&amp;DOC_NAME=fat:reuters_qtrly_source_window.fat&amp;display_string=Audit&amp;DYN_ARGS=TRUE&amp;VAR:ID1=15678210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84__FDSAUDITLINK__" hidden="1">{"fdsup://IBCentral/FAT Viewer?action=UPDATE&amp;creator=factset&amp;DOC_NAME=fat:reuters_qtrly_source_window.fat&amp;display_string=Audit&amp;DYN_ARGS=TRUE&amp;VAR:ID1=15678210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85__FDSAUDITLINK__" hidden="1">{"fdsup://IBCentral/FAT Viewer?action=UPDATE&amp;creator=factset&amp;DOC_NAME=fat:reuters_qtrly_source_window.fat&amp;display_string=Audit&amp;DYN_ARGS=TRUE&amp;VAR:ID1=15678210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86__FDSAUDITLINK__" hidden="1">{"fdsup://IBCentral/FAT Viewer?action=UPDATE&amp;creator=factset&amp;DOC_NAME=fat:reuters_qtrly_source_window.fat&amp;display_string=Audit&amp;DYN_ARGS=TRUE&amp;VAR:ID1=15678210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87__FDSAUDITLINK__" hidden="1">{"fdsup://IBCentral/FAT Viewer?action=UPDATE&amp;creator=factset&amp;DOC_NAME=fat:reuters_qtrly_source_window.fat&amp;display_string=Audit&amp;DYN_ARGS=TRUE&amp;VAR:ID1=15678210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88__FDSAUDITLINK__" hidden="1">{"fdsup://IBCentral/FAT Viewer?action=UPDATE&amp;creator=factset&amp;DOC_NAME=fat:reuters_qtrly_source_window.fat&amp;display_string=Audit&amp;DYN_ARGS=TRUE&amp;VAR:ID1=40425J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89__FDSAUDITLINK__" hidden="1">{"fdsup://IBCentral/FAT Viewer?action=UPDATE&amp;creator=factset&amp;DOC_NAME=fat:reuters_qtrly_source_window.fat&amp;display_string=Audit&amp;DYN_ARGS=TRUE&amp;VAR:ID1=40425J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9__FDSAUDITLINK__" hidden="1">{"fdsup://IBCentral/FAT Viewer?action=UPDATE&amp;creator=factset&amp;DOC_NAME=fat:reuters_qtrly_source_window.fat&amp;display_string=Audit&amp;DYN_ARGS=TRUE&amp;VAR:ID1=15678210&amp;VAR:RCODE=ZCPS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90__FDSAUDITLINK__" hidden="1">{"fdsup://IBCentral/FAT Viewer?action=UPDATE&amp;creator=factset&amp;DOC_NAME=fat:reuters_qtrly_source_window.fat&amp;display_string=Audit&amp;DYN_ARGS=TRUE&amp;VAR:ID1=40425J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91__FDSAUDITLINK__" hidden="1">{"fdsup://IBCentral/FAT Viewer?action=UPDATE&amp;creator=factset&amp;DOC_NAME=fat:reuters_qtrly_source_window.fat&amp;display_string=Audit&amp;DYN_ARGS=TRUE&amp;VAR:ID1=40425J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92__FDSAUDITLINK__" hidden="1">{"fdsup://IBCentral/FAT Viewer?action=UPDATE&amp;creator=factset&amp;DOC_NAME=fat:reuters_qtrly_source_window.fat&amp;display_string=Audit&amp;DYN_ARGS=TRUE&amp;VAR:ID1=40425J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93__FDSAUDITLINK__" hidden="1">{"fdsup://IBCentral/FAT Viewer?action=UPDATE&amp;creator=factset&amp;DOC_NAME=fat:reuters_qtrly_source_window.fat&amp;display_string=Audit&amp;DYN_ARGS=TRUE&amp;VAR:ID1=58404510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94__FDSAUDITLINK__" hidden="1">{"fdsup://IBCentral/FAT Viewer?action=UPDATE&amp;creator=factset&amp;DOC_NAME=fat:reuters_qtrly_source_window.fat&amp;display_string=Audit&amp;DYN_ARGS=TRUE&amp;VAR:ID1=58404510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95__FDSAUDITLINK__" hidden="1">{"fdsup://IBCentral/FAT Viewer?action=UPDATE&amp;creator=factset&amp;DOC_NAME=fat:reuters_qtrly_source_window.fat&amp;display_string=Audit&amp;DYN_ARGS=TRUE&amp;VAR:ID1=58404510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96__FDSAUDITLINK__" hidden="1">{"fdsup://IBCentral/FAT Viewer?action=UPDATE&amp;creator=factset&amp;DOC_NAME=fat:reuters_qtrly_source_window.fat&amp;display_string=Audit&amp;DYN_ARGS=TRUE&amp;VAR:ID1=58404510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97__FDSAUDITLINK__" hidden="1">{"fdsup://IBCentral/FAT Viewer?action=UPDATE&amp;creator=factset&amp;DOC_NAME=fat:reuters_qtrly_source_window.fat&amp;display_string=Audit&amp;DYN_ARGS=TRUE&amp;VAR:ID1=58404510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98__FDSAUDITLINK__" hidden="1">{"fdsup://IBCentral/FAT Viewer?action=UPDATE&amp;creator=factset&amp;DOC_NAME=fat:reuters_qtrly_source_window.fat&amp;display_string=Audit&amp;DYN_ARGS=TRUE&amp;VAR:ID1=04685W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99__FDSAUDITLINK__" hidden="1">{"fdsup://IBCentral/FAT Viewer?action=UPDATE&amp;creator=factset&amp;DOC_NAME=fat:reuters_qtrly_source_window.fat&amp;display_string=Audit&amp;DYN_ARGS=TRUE&amp;VAR:ID1=04685W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abc" localSheetId="6" hidden="1">[5]sal!#REF!</definedName>
    <definedName name="_abc" hidden="1">[5]sal!#REF!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4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changethefile" hidden="1">[1]DATA!$G$8:$G$19</definedName>
    <definedName name="_Fill" localSheetId="6" hidden="1">#REF!</definedName>
    <definedName name="_Fill" hidden="1">#REF!</definedName>
    <definedName name="_inv2" hidden="1">{"Site",#N/A,FALSE,"Net Inventory Turns";"Site",#N/A,FALSE,"LInearity";"Site",#N/A,FALSE,"On Time Delivery";"Site",#N/A,FALSE,"Fill Rate";"Site",#N/A,FALSE,"Days Past Due";"Site",#N/A,FALSE,"COPQ";"Site",#N/A,FALSE,"Customer Returns";"Site",#N/A,FALSE,"LWCAIR";"Site",#N/A,FALSE,"TCIR";"Site",#N/A,FALSE,"TDU";"Site",#N/A,FALSE,"Supplier Defects";"Site",#N/A,FALSE,"Supplier Delivery";"Site",#N/A,FALSE,"OEC";"Site",#N/A,FALSE,"MM"}</definedName>
    <definedName name="_inv3" hidden="1">{"Site",#N/A,FALSE,"Net Inventory Turns";"Site",#N/A,FALSE,"LInearity";"Site",#N/A,FALSE,"On Time Delivery";"Site",#N/A,FALSE,"Fill Rate";"Site",#N/A,FALSE,"Days Past Due";"Site",#N/A,FALSE,"COPQ";"Site",#N/A,FALSE,"Customer Returns";"Site",#N/A,FALSE,"LWCAIR";"Site",#N/A,FALSE,"TCIR";"Site",#N/A,FALSE,"TDU";"Site",#N/A,FALSE,"Supplier Defects";"Site",#N/A,FALSE,"Supplier Delivery";"Site",#N/A,FALSE,"OEC";"Site",#N/A,FALSE,"MM"}</definedName>
    <definedName name="_j1" hidden="1">{"SUMMARY",#N/A,FALSE,"SUMMARY";"CONSOLIDATION",#N/A,FALSE,"CONSOLIDATION"}</definedName>
    <definedName name="_Key1" localSheetId="6" hidden="1">#REF!</definedName>
    <definedName name="_Key1" hidden="1">#REF!</definedName>
    <definedName name="_Key2" localSheetId="6" hidden="1">#REF!</definedName>
    <definedName name="_Key2" hidden="1">#REF!</definedName>
    <definedName name="_LED2" hidden="1">{"Site",#N/A,FALSE,"Net Inventory Turns";"Site",#N/A,FALSE,"LInearity";"Site",#N/A,FALSE,"On Time Delivery";"Site",#N/A,FALSE,"Fill Rate";"Site",#N/A,FALSE,"Days Past Due";"Site",#N/A,FALSE,"COPQ";"Site",#N/A,FALSE,"Customer Returns";"Site",#N/A,FALSE,"LWCAIR";"Site",#N/A,FALSE,"TCIR";"Site",#N/A,FALSE,"TDU";"Site",#N/A,FALSE,"Supplier Defects";"Site",#N/A,FALSE,"Supplier Delivery";"Site",#N/A,FALSE,"OEC";"Site",#N/A,FALSE,"MM"}</definedName>
    <definedName name="_Order1">255</definedName>
    <definedName name="_Order2">255</definedName>
    <definedName name="_Regression_Int" hidden="1">1</definedName>
    <definedName name="_ro1" hidden="1">{"SUMMARY",#N/A,FALSE,"SUMMARY";"CONSOLIDATION",#N/A,FALSE,"CONSOLIDATION"}</definedName>
    <definedName name="_sd28" hidden="1">{#VALUE!,#N/A,FALSE,0;0,#N/A,FALSE,0;0,#N/A,FALSE,0;0,#N/A,FALSE,0;0,#N/A,FALSE,0;0,#N/A,FALSE,0;0,#N/A,FALSE,0;0,#N/A,FALSE,0;0,#N/A,FALSE,0;0,#N/A,FALSE,0;0,#N/A,FALSE,0;0,#N/A,FALSE,0;0,#N/A,FALSE,0;0,#N/A,FALSE,0;0,#N/A,FALSE,0}</definedName>
    <definedName name="_sd31" hidden="1">{#N/A,#N/A,FALSE,0;#N/A,#N/A,FALSE,0;#N/A,#N/A,FALSE,0}</definedName>
    <definedName name="_sga" localSheetId="6" hidden="1">#REF!</definedName>
    <definedName name="_sga" hidden="1">#REF!</definedName>
    <definedName name="_sga2" localSheetId="6" hidden="1">#REF!</definedName>
    <definedName name="_sga2" hidden="1">#REF!</definedName>
    <definedName name="_Sort" hidden="1">'[6]Title Page'!$CG$5:$CL$423</definedName>
    <definedName name="_Table1_In1" localSheetId="6" hidden="1">#REF!</definedName>
    <definedName name="_Table1_In1" hidden="1">#REF!</definedName>
    <definedName name="_Table1_Out" localSheetId="6" hidden="1">#REF!</definedName>
    <definedName name="_Table1_Out" hidden="1">#REF!</definedName>
    <definedName name="a" localSheetId="6" hidden="1">#REF!</definedName>
    <definedName name="a" hidden="1">#REF!</definedName>
    <definedName name="aa" hidden="1">{#N/A,#N/A,FALSE,"Cover";"Summary",#N/A,FALSE,"Net Inventory Turns";"Summary",#N/A,FALSE,"LInearity";"Summary",#N/A,FALSE,"On Time Delivery";"Summary",#N/A,FALSE,"Fill Rate";"Summary",#N/A,FALSE,"Days Past Due";"Summary",#N/A,FALSE,"COPQ";"Summary",#N/A,FALSE,"Customer Returns";"Summary",#N/A,FALSE,"LWCAIR";"Summary",#N/A,FALSE,"TCIR";"Summary",#N/A,FALSE,"TDU";"Summary",#N/A,FALSE,"Supplier Defects";"Summary",#N/A,FALSE,"Supplier Delivery";"Summary",#N/A,FALSE,"OEC";"Summary",#N/A,FALSE,"MM"}</definedName>
    <definedName name="ååå" hidden="1">{"Site",#N/A,FALSE,"Net Inventory Turns";"Site",#N/A,FALSE,"LInearity";"Site",#N/A,FALSE,"On Time Delivery";"Site",#N/A,FALSE,"Fill Rate";"Site",#N/A,FALSE,"Days Past Due";"Site",#N/A,FALSE,"COPQ";"Site",#N/A,FALSE,"Customer Returns";"Site",#N/A,FALSE,"LWCAIR";"Site",#N/A,FALSE,"TCIR";"Site",#N/A,FALSE,"TDU";"Site",#N/A,FALSE,"Supplier Defects";"Site",#N/A,FALSE,"Supplier Delivery";"Site",#N/A,FALSE,"OEC";"Site",#N/A,FALSE,"MM"}</definedName>
    <definedName name="AAA_DOCTOPS" hidden="1">"AAA_SET"</definedName>
    <definedName name="AAA_duser" hidden="1">"OFF"</definedName>
    <definedName name="ääää" hidden="1">{"'Sample Status'!$A$1:$J$21"}</definedName>
    <definedName name="aaaaa" hidden="1">{"'Sample Status'!$A$1:$J$21"}</definedName>
    <definedName name="aaaaaaaaa" localSheetId="6" hidden="1">#REF!</definedName>
    <definedName name="aaaaaaaaa" hidden="1">#REF!</definedName>
    <definedName name="AAB_Addin5" hidden="1">"AAB_Description for addin 5,Description for addin 5,Description for addin 5,Description for addin 5,Description for addin 5,Description for addin 5"</definedName>
    <definedName name="ab" hidden="1">{#N/A,#N/A,FALSE,"Cover";"Summary",#N/A,FALSE,"Net Inventory Turns";"Summary",#N/A,FALSE,"LInearity";"Summary",#N/A,FALSE,"On Time Delivery";"Summary",#N/A,FALSE,"Fill Rate";"Summary",#N/A,FALSE,"Days Past Due";"Summary",#N/A,FALSE,"COPQ";"Summary",#N/A,FALSE,"Customer Returns";"Summary",#N/A,FALSE,"LWCAIR";"Summary",#N/A,FALSE,"TCIR";"Summary",#N/A,FALSE,"TDU";"Summary",#N/A,FALSE,"Supplier Defects";"Summary",#N/A,FALSE,"Supplier Delivery";"Summary",#N/A,FALSE,"OEC";"Summary",#N/A,FALSE,"MM"}</definedName>
    <definedName name="abc" localSheetId="6" hidden="1">[5]sal!#REF!</definedName>
    <definedName name="abc" hidden="1">[5]sal!#REF!</definedName>
    <definedName name="abcd" hidden="1">{#N/A,#N/A,TRUE,"AR";#N/A,#N/A,TRUE,"BB";#N/A,#N/A,TRUE,"BE";#N/A,#N/A,TRUE,"DB";#N/A,#N/A,TRUE,"GR";#N/A,#N/A,TRUE,"WN";#N/A,#N/A,TRUE,"PK";#N/A,#N/A,TRUE,"RW";#N/A,#N/A,TRUE,"WD";#N/A,#N/A,TRUE,"KE";#N/A,#N/A,TRUE,"DW";#N/A,#N/A,TRUE,"HK";#N/A,#N/A,TRUE,"HV";#N/A,#N/A,TRUE,"CW";#N/A,#N/A,TRUE,"LN";#N/A,#N/A,TRUE,"TK";#N/A,#N/A,TRUE,"KV";#N/A,#N/A,TRUE,"VD";#N/A,#N/A,TRUE,"CP";#N/A,#N/A,TRUE,"SM";#N/A,#N/A,TRUE,"DS";#N/A,#N/A,TRUE,"ST";#N/A,#N/A,TRUE,"DY";#N/A,#N/A,TRUE,"TM";#N/A,#N/A,TRUE,"VJ";#N/A,#N/A,TRUE,"RS";#N/A,#N/A,TRUE,"LW"}</definedName>
    <definedName name="Access_Button" hidden="1">"Grants_Summary_by_Employee_List"</definedName>
    <definedName name="AccessDatabase" hidden="1">"I:\hr\options\Grants.mdb"</definedName>
    <definedName name="Actual18" localSheetId="6">#REF!</definedName>
    <definedName name="Actual18">#REF!</definedName>
    <definedName name="Actual18P2" localSheetId="6">#REF!,#REF!</definedName>
    <definedName name="Actual18P2">#REF!,#REF!</definedName>
    <definedName name="æææ" hidden="1">{"Site",#N/A,FALSE,"Net Inventory Turns";"Site",#N/A,FALSE,"LInearity";"Site",#N/A,FALSE,"On Time Delivery";"Site",#N/A,FALSE,"Fill Rate";"Site",#N/A,FALSE,"Days Past Due";"Site",#N/A,FALSE,"COPQ";"Site",#N/A,FALSE,"Customer Returns";"Site",#N/A,FALSE,"LWCAIR";"Site",#N/A,FALSE,"TCIR";"Site",#N/A,FALSE,"TDU";"Site",#N/A,FALSE,"Supplier Defects";"Site",#N/A,FALSE,"Supplier Delivery";"Site",#N/A,FALSE,"OEC";"Site",#N/A,FALSE,"MM"}</definedName>
    <definedName name="Affy_Pull" localSheetId="6">#REF!</definedName>
    <definedName name="Affy_Pull">#REF!</definedName>
    <definedName name="al" localSheetId="6" hidden="1">#REF!</definedName>
    <definedName name="al" hidden="1">#REF!</definedName>
    <definedName name="anscount" hidden="1">3</definedName>
    <definedName name="AOP" localSheetId="6">#REF!</definedName>
    <definedName name="AOP">#REF!</definedName>
    <definedName name="AOP_1" localSheetId="6">#REF!</definedName>
    <definedName name="AOP_1">#REF!</definedName>
    <definedName name="AOP_2" localSheetId="6">#REF!</definedName>
    <definedName name="AOP_2">#REF!</definedName>
    <definedName name="AOP_3" localSheetId="6">#REF!</definedName>
    <definedName name="AOP_3">#REF!</definedName>
    <definedName name="AOP_4" localSheetId="6">#REF!</definedName>
    <definedName name="AOP_4">#REF!</definedName>
    <definedName name="AS2DocOpenMode" hidden="1">"AS2DocumentEdit"</definedName>
    <definedName name="AS2NamedRange" hidden="1">10</definedName>
    <definedName name="asd" hidden="1">{#N/A,#N/A,FALSE,"Aging Summary";#N/A,#N/A,FALSE,"Ratio Analysis";#N/A,#N/A,FALSE,"Test 120 Day Accts";#N/A,#N/A,FALSE,"Tickmarks"}</definedName>
    <definedName name="bb" hidden="1">{#N/A,#N/A,FALSE,"Cover";"Summary",#N/A,FALSE,"Net Inventory Turns";"Summary",#N/A,FALSE,"LInearity";"Summary",#N/A,FALSE,"On Time Delivery";"Summary",#N/A,FALSE,"Fill Rate";"Summary",#N/A,FALSE,"Days Past Due";"Summary",#N/A,FALSE,"COPQ";"Summary",#N/A,FALSE,"Customer Returns";"Summary",#N/A,FALSE,"LWCAIR";"Summary",#N/A,FALSE,"TCIR";"Summary",#N/A,FALSE,"TDU";"Summary",#N/A,FALSE,"Supplier Defects";"Summary",#N/A,FALSE,"Supplier Delivery";"Summary",#N/A,FALSE,"OEC";"Summary",#N/A,FALSE,"MM"}</definedName>
    <definedName name="bbbb" hidden="1">{"'Sample Status'!$A$1:$J$21"}</definedName>
    <definedName name="bcd" hidden="1">{#N/A,#N/A,FALSE,"Canac";#N/A,#N/A,FALSE,"SR-CAN";#N/A,#N/A,FALSE,"SR-US";#N/A,#N/A,FALSE,"TR";#N/A,#N/A,FALSE,"BU";#N/A,#N/A,FALSE,"RJ";#N/A,#N/A,FALSE,"KK";#N/A,#N/A,FALSE,"TT";#N/A,#N/A,FALSE,"KC";#N/A,#N/A,FALSE,"LA";#N/A,#N/A,FALSE,"RX";#N/A,#N/A,FALSE,"RY";#N/A,#N/A,FALSE,"RX&amp;RY";#N/A,#N/A,FALSE,"LD";#N/A,#N/A,FALSE,"CH";#N/A,#N/A,FALSE,"SF";#N/A,#N/A,FALSE,"AL";#N/A,#N/A,FALSE,"DA";#N/A,#N/A,FALSE,"PL";#N/A,#N/A,FALSE,"AZ";#N/A,#N/A,FALSE,"WH"}</definedName>
    <definedName name="BCRetrieve" localSheetId="6">#REF!</definedName>
    <definedName name="BCRetrieve">#REF!</definedName>
    <definedName name="bfg" hidden="1">{#N/A,#N/A,FALSE,"Cover";"Summary",#N/A,FALSE,"Net Inventory Turns";"Summary",#N/A,FALSE,"LInearity";"Summary",#N/A,FALSE,"On Time Delivery";"Summary",#N/A,FALSE,"Fill Rate";"Summary",#N/A,FALSE,"Days Past Due";"Summary",#N/A,FALSE,"COPQ";"Summary",#N/A,FALSE,"Customer Returns";"Summary",#N/A,FALSE,"LWCAIR";"Summary",#N/A,FALSE,"TCIR";"Summary",#N/A,FALSE,"TDU";"Summary",#N/A,FALSE,"Supplier Defects";"Summary",#N/A,FALSE,"Supplier Delivery";"Summary",#N/A,FALSE,"OEC";"Summary",#N/A,FALSE,"MM"}</definedName>
    <definedName name="BONUS">0.04</definedName>
    <definedName name="Bookings" hidden="1">{#N/A,#N/A,FALSE,"Cover";"Summary",#N/A,FALSE,"Net Inventory Turns";"Summary",#N/A,FALSE,"LInearity";"Summary",#N/A,FALSE,"On Time Delivery";"Summary",#N/A,FALSE,"Fill Rate";"Summary",#N/A,FALSE,"Days Past Due";"Summary",#N/A,FALSE,"COPQ";"Summary",#N/A,FALSE,"Customer Returns";"Summary",#N/A,FALSE,"LWCAIR";"Summary",#N/A,FALSE,"TCIR";"Summary",#N/A,FALSE,"TDU";"Summary",#N/A,FALSE,"Supplier Defects";"Summary",#N/A,FALSE,"Supplier Delivery";"Summary",#N/A,FALSE,"OEC";"Summary",#N/A,FALSE,"MM"}</definedName>
    <definedName name="BWFINANCIALS" hidden="1">{"'CQ1-4'!$B$1:$L$49"}</definedName>
    <definedName name="canac" hidden="1">{#N/A,#N/A,FALSE,"UK";#N/A,#N/A,FALSE,"BA";#N/A,#N/A,FALSE,"VZ"}</definedName>
    <definedName name="CAVP4" hidden="1">{"Site",#N/A,FALSE,"Net Inventory Turns";"Site",#N/A,FALSE,"LInearity";"Site",#N/A,FALSE,"On Time Delivery";"Site",#N/A,FALSE,"Fill Rate";"Site",#N/A,FALSE,"Days Past Due";"Site",#N/A,FALSE,"COPQ";"Site",#N/A,FALSE,"Customer Returns";"Site",#N/A,FALSE,"LWCAIR";"Site",#N/A,FALSE,"TCIR";"Site",#N/A,FALSE,"TDU";"Site",#N/A,FALSE,"Supplier Defects";"Site",#N/A,FALSE,"Supplier Delivery";"Site",#N/A,FALSE,"OEC";"Site",#N/A,FALSE,"MM"}</definedName>
    <definedName name="cc" hidden="1">{#N/A,#N/A,FALSE,"Cover";"Summary",#N/A,FALSE,"Net Inventory Turns";"Summary",#N/A,FALSE,"LInearity";"Summary",#N/A,FALSE,"On Time Delivery";"Summary",#N/A,FALSE,"Fill Rate";"Summary",#N/A,FALSE,"Days Past Due";"Summary",#N/A,FALSE,"COPQ";"Summary",#N/A,FALSE,"Customer Returns";"Summary",#N/A,FALSE,"LWCAIR";"Summary",#N/A,FALSE,"TCIR";"Summary",#N/A,FALSE,"TDU";"Summary",#N/A,FALSE,"Supplier Defects";"Summary",#N/A,FALSE,"Supplier Delivery";"Summary",#N/A,FALSE,"OEC";"Summary",#N/A,FALSE,"MM"}</definedName>
    <definedName name="ccc" hidden="1">{#N/A,#N/A,FALSE,"Cover";"Summary",#N/A,FALSE,"Net Inventory Turns";"Summary",#N/A,FALSE,"LInearity";"Summary",#N/A,FALSE,"On Time Delivery";"Summary",#N/A,FALSE,"Fill Rate";"Summary",#N/A,FALSE,"Days Past Due";"Summary",#N/A,FALSE,"COPQ";"Summary",#N/A,FALSE,"Customer Returns";"Summary",#N/A,FALSE,"LWCAIR";"Summary",#N/A,FALSE,"TCIR";"Summary",#N/A,FALSE,"TDU";"Summary",#N/A,FALSE,"Supplier Defects";"Summary",#N/A,FALSE,"Supplier Delivery";"Summary",#N/A,FALSE,"OEC";"Summary",#N/A,FALSE,"MM"}</definedName>
    <definedName name="cccc" hidden="1">{#N/A,#N/A,FALSE,"Cover";"Summary",#N/A,FALSE,"Net Inventory Turns";"Summary",#N/A,FALSE,"LInearity";"Summary",#N/A,FALSE,"On Time Delivery";"Summary",#N/A,FALSE,"Fill Rate";"Summary",#N/A,FALSE,"Days Past Due";"Summary",#N/A,FALSE,"COPQ";"Summary",#N/A,FALSE,"Customer Returns";"Summary",#N/A,FALSE,"LWCAIR";"Summary",#N/A,FALSE,"TCIR";"Summary",#N/A,FALSE,"TDU";"Summary",#N/A,FALSE,"Supplier Defects";"Summary",#N/A,FALSE,"Supplier Delivery";"Summary",#N/A,FALSE,"OEC";"Summary",#N/A,FALSE,"MM"}</definedName>
    <definedName name="check" localSheetId="6">#REF!</definedName>
    <definedName name="check">#REF!</definedName>
    <definedName name="CIQWBGuid" hidden="1">"2c939a6f-3745-4ac2-8c15-4ae9adee0d40"</definedName>
    <definedName name="clearcomments" localSheetId="6">#REF!</definedName>
    <definedName name="clearcomments">#REF!</definedName>
    <definedName name="Comments" localSheetId="6">#REF!</definedName>
    <definedName name="Comments">#REF!</definedName>
    <definedName name="copqcm3lpd" localSheetId="6" hidden="1">#REF!</definedName>
    <definedName name="copqcm3lpd" hidden="1">#REF!</definedName>
    <definedName name="CopyThis" localSheetId="6">#REF!</definedName>
    <definedName name="CopyThis">#REF!</definedName>
    <definedName name="Cover" hidden="1">{#N/A,#N/A,FALSE,"Cover";"Summary",#N/A,FALSE,"Net Inventory Turns";"Summary",#N/A,FALSE,"LInearity";"Summary",#N/A,FALSE,"On Time Delivery";"Summary",#N/A,FALSE,"Fill Rate";"Summary",#N/A,FALSE,"Days Past Due";"Summary",#N/A,FALSE,"COPQ";"Summary",#N/A,FALSE,"Customer Returns";"Summary",#N/A,FALSE,"LWCAIR";"Summary",#N/A,FALSE,"TCIR";"Summary",#N/A,FALSE,"TDU";"Summary",#N/A,FALSE,"Supplier Defects";"Summary",#N/A,FALSE,"Supplier Delivery";"Summary",#N/A,FALSE,"OEC";"Summary",#N/A,FALSE,"MM"}</definedName>
    <definedName name="CurrentFcst" localSheetId="6">#REF!</definedName>
    <definedName name="CurrentFcst">#REF!</definedName>
    <definedName name="CurrentQ" localSheetId="6">#REF!</definedName>
    <definedName name="CurrentQ">#REF!</definedName>
    <definedName name="d" localSheetId="6" hidden="1">#REF!</definedName>
    <definedName name="d" hidden="1">#REF!</definedName>
    <definedName name="daniel1" hidden="1">{#N/A,#N/A,FALSE,"Cover";"Summary",#N/A,FALSE,"Net Inventory Turns";"Summary",#N/A,FALSE,"LInearity";"Summary",#N/A,FALSE,"On Time Delivery";"Summary",#N/A,FALSE,"Fill Rate";"Summary",#N/A,FALSE,"Days Past Due";"Summary",#N/A,FALSE,"COPQ";"Summary",#N/A,FALSE,"Customer Returns";"Summary",#N/A,FALSE,"LWCAIR";"Summary",#N/A,FALSE,"TCIR";"Summary",#N/A,FALSE,"TDU";"Summary",#N/A,FALSE,"Supplier Defects";"Summary",#N/A,FALSE,"Supplier Delivery";"Summary",#N/A,FALSE,"OEC";"Summary",#N/A,FALSE,"MM"}</definedName>
    <definedName name="Dates">"!$G$9:$H$21"</definedName>
    <definedName name="dd" hidden="1">{#N/A,#N/A,FALSE,"Cover";"Summary",#N/A,FALSE,"Net Inventory Turns";"Summary",#N/A,FALSE,"LInearity";"Summary",#N/A,FALSE,"On Time Delivery";"Summary",#N/A,FALSE,"Fill Rate";"Summary",#N/A,FALSE,"Days Past Due";"Summary",#N/A,FALSE,"COPQ";"Summary",#N/A,FALSE,"Customer Returns";"Summary",#N/A,FALSE,"LWCAIR";"Summary",#N/A,FALSE,"TCIR";"Summary",#N/A,FALSE,"TDU";"Summary",#N/A,FALSE,"Supplier Defects";"Summary",#N/A,FALSE,"Supplier Delivery";"Summary",#N/A,FALSE,"OEC";"Summary",#N/A,FALSE,"MM"}</definedName>
    <definedName name="Department" localSheetId="6">#REF!,#REF!,#REF!,#REF!,#REF!</definedName>
    <definedName name="Department">#REF!,#REF!,#REF!,#REF!,#REF!</definedName>
    <definedName name="DepartmentMaster" localSheetId="6">#REF!</definedName>
    <definedName name="DepartmentMaster">#REF!</definedName>
    <definedName name="detail" hidden="1">{"SUMMARY",#N/A,FALSE,"SUMMARY";"CONSOLIDATION",#N/A,FALSE,"CONSOLIDATION"}</definedName>
    <definedName name="dfd" localSheetId="6" hidden="1">'[7]OPT OUTSDNG'!#REF!</definedName>
    <definedName name="dfd" hidden="1">'[7]OPT OUTSDNG'!#REF!</definedName>
    <definedName name="Div_Opex_HYP" localSheetId="6">#REF!</definedName>
    <definedName name="Div_Opex_HYP">#REF!</definedName>
    <definedName name="DOWNTIME" localSheetId="6" hidden="1">#REF!</definedName>
    <definedName name="DOWNTIME" hidden="1">#REF!</definedName>
    <definedName name="ds" localSheetId="6" hidden="1">#REF!</definedName>
    <definedName name="ds" hidden="1">#REF!</definedName>
    <definedName name="EBITA" localSheetId="6" hidden="1">#REF!</definedName>
    <definedName name="EBITA" hidden="1">#REF!</definedName>
    <definedName name="ee" hidden="1">{#N/A,#N/A,FALSE,"Cover";"Summary",#N/A,FALSE,"Net Inventory Turns";"Summary",#N/A,FALSE,"LInearity";"Summary",#N/A,FALSE,"On Time Delivery";"Summary",#N/A,FALSE,"Fill Rate";"Summary",#N/A,FALSE,"Days Past Due";"Summary",#N/A,FALSE,"COPQ";"Summary",#N/A,FALSE,"Customer Returns";"Summary",#N/A,FALSE,"LWCAIR";"Summary",#N/A,FALSE,"TCIR";"Summary",#N/A,FALSE,"TDU";"Summary",#N/A,FALSE,"Supplier Defects";"Summary",#N/A,FALSE,"Supplier Delivery";"Summary",#N/A,FALSE,"OEC";"Summary",#N/A,FALSE,"MM"}</definedName>
    <definedName name="ev.Calculation" hidden="1">-4105</definedName>
    <definedName name="ev.Initialized" hidden="1">FALSE</definedName>
    <definedName name="ExactAddinConnection.221">"GLOBESVR;221;hiroko.yoshida;1"</definedName>
    <definedName name="ExactAddinReports">1</definedName>
    <definedName name="f" localSheetId="6" hidden="1">#REF!</definedName>
    <definedName name="f" hidden="1">#REF!</definedName>
    <definedName name="FDC_0_0" hidden="1">"#"</definedName>
    <definedName name="FDC_1_0" hidden="1">"#"</definedName>
    <definedName name="FDC_10_0" hidden="1">"#"</definedName>
    <definedName name="FDC_10_1" hidden="1">"#"</definedName>
    <definedName name="FDC_10_2" hidden="1">"#"</definedName>
    <definedName name="FDC_10_3" hidden="1">"#"</definedName>
    <definedName name="FDC_11_0" hidden="1">"#"</definedName>
    <definedName name="FDC_11_1" hidden="1">"#"</definedName>
    <definedName name="FDC_11_2" hidden="1">"#"</definedName>
    <definedName name="FDC_11_3" hidden="1">"#"</definedName>
    <definedName name="FDC_12_0" hidden="1">"#"</definedName>
    <definedName name="FDC_12_1" hidden="1">"#"</definedName>
    <definedName name="FDC_12_2" hidden="1">"#"</definedName>
    <definedName name="FDC_12_3" hidden="1">"#"</definedName>
    <definedName name="FDC_13_0" hidden="1">"#"</definedName>
    <definedName name="FDC_13_1" hidden="1">"#"</definedName>
    <definedName name="FDC_13_2" hidden="1">"#"</definedName>
    <definedName name="FDC_13_3" hidden="1">"#"</definedName>
    <definedName name="FDC_14_0" hidden="1">"#"</definedName>
    <definedName name="FDC_14_1" hidden="1">"#"</definedName>
    <definedName name="FDC_14_2" hidden="1">"#"</definedName>
    <definedName name="FDC_14_3" hidden="1">"#"</definedName>
    <definedName name="FDC_15_0" hidden="1">"#"</definedName>
    <definedName name="FDC_16_0" hidden="1">"#"</definedName>
    <definedName name="FDC_17_0" hidden="1">"#"</definedName>
    <definedName name="FDC_18_0" hidden="1">"#"</definedName>
    <definedName name="FDC_19_0" hidden="1">"#"</definedName>
    <definedName name="FDC_19_1" hidden="1">"#"</definedName>
    <definedName name="FDC_19_2" hidden="1">"#"</definedName>
    <definedName name="FDC_19_3" hidden="1">"#"</definedName>
    <definedName name="FDC_2_0" hidden="1">"#"</definedName>
    <definedName name="FDC_20_0" hidden="1">"#"</definedName>
    <definedName name="FDC_21_0" hidden="1">"#"</definedName>
    <definedName name="FDC_21_1" hidden="1">"#"</definedName>
    <definedName name="FDC_21_2" hidden="1">"#"</definedName>
    <definedName name="FDC_21_3" hidden="1">"#"</definedName>
    <definedName name="FDC_22_0" hidden="1">"#"</definedName>
    <definedName name="FDC_23_0" hidden="1">"#"</definedName>
    <definedName name="FDC_24_0" hidden="1">"#"</definedName>
    <definedName name="FDC_25_0" hidden="1">"#"</definedName>
    <definedName name="FDC_25_1" hidden="1">"#"</definedName>
    <definedName name="FDC_25_2" hidden="1">"#"</definedName>
    <definedName name="FDC_25_3" hidden="1">"#"</definedName>
    <definedName name="FDC_26_0" hidden="1">"#"</definedName>
    <definedName name="FDC_26_1" hidden="1">"#"</definedName>
    <definedName name="FDC_26_2" hidden="1">"#"</definedName>
    <definedName name="FDC_26_3" hidden="1">"#"</definedName>
    <definedName name="FDC_27_0" hidden="1">"#"</definedName>
    <definedName name="FDC_28_0" hidden="1">"#"</definedName>
    <definedName name="FDC_28_1" hidden="1">"#"</definedName>
    <definedName name="FDC_28_2" hidden="1">"#"</definedName>
    <definedName name="FDC_28_3" hidden="1">"#"</definedName>
    <definedName name="FDC_29_0" hidden="1">"#"</definedName>
    <definedName name="FDC_29_1" hidden="1">"#"</definedName>
    <definedName name="FDC_29_2" hidden="1">"#"</definedName>
    <definedName name="FDC_29_3" hidden="1">"#"</definedName>
    <definedName name="FDC_3_0" hidden="1">"#"</definedName>
    <definedName name="FDC_30_0" hidden="1">"#"</definedName>
    <definedName name="FDC_31_0" hidden="1">"#"</definedName>
    <definedName name="FDC_32_0" hidden="1">"#"</definedName>
    <definedName name="FDC_33_0" hidden="1">"#"</definedName>
    <definedName name="FDC_34_0" hidden="1">"#"</definedName>
    <definedName name="FDC_35_0" hidden="1">"#"</definedName>
    <definedName name="FDC_36_0" hidden="1">"#"</definedName>
    <definedName name="FDC_37_0" hidden="1">"#"</definedName>
    <definedName name="FDC_38_0" hidden="1">"#"</definedName>
    <definedName name="FDC_39_0" hidden="1">"#"</definedName>
    <definedName name="FDC_4_0" hidden="1">"#"</definedName>
    <definedName name="FDC_40_0" hidden="1">"#"</definedName>
    <definedName name="FDC_41_0" hidden="1">"#"</definedName>
    <definedName name="FDC_41_1" hidden="1">"#"</definedName>
    <definedName name="FDC_41_2" hidden="1">"#"</definedName>
    <definedName name="FDC_41_3" hidden="1">"#"</definedName>
    <definedName name="FDC_42_0" hidden="1">"#"</definedName>
    <definedName name="FDC_42_1" hidden="1">"#"</definedName>
    <definedName name="FDC_42_2" hidden="1">"#"</definedName>
    <definedName name="FDC_42_3" hidden="1">"#"</definedName>
    <definedName name="FDC_43_0" hidden="1">"#"</definedName>
    <definedName name="FDC_43_1" hidden="1">"#"</definedName>
    <definedName name="FDC_43_2" hidden="1">"#"</definedName>
    <definedName name="FDC_43_3" hidden="1">"#"</definedName>
    <definedName name="FDC_44_0" hidden="1">"#"</definedName>
    <definedName name="FDC_45_0" hidden="1">"#"</definedName>
    <definedName name="FDC_45_1" hidden="1">"#"</definedName>
    <definedName name="FDC_45_2" hidden="1">"#"</definedName>
    <definedName name="FDC_45_3" hidden="1">"#"</definedName>
    <definedName name="FDC_46_0" hidden="1">"#"</definedName>
    <definedName name="FDC_46_1" hidden="1">"#"</definedName>
    <definedName name="FDC_46_2" hidden="1">"#"</definedName>
    <definedName name="FDC_46_3" hidden="1">"#"</definedName>
    <definedName name="FDC_47_0" hidden="1">"#"</definedName>
    <definedName name="FDC_47_1" hidden="1">"#"</definedName>
    <definedName name="FDC_47_2" hidden="1">"#"</definedName>
    <definedName name="FDC_47_3" hidden="1">"#"</definedName>
    <definedName name="FDC_48_0" hidden="1">"#"</definedName>
    <definedName name="FDC_48_1" hidden="1">"#"</definedName>
    <definedName name="FDC_48_2" hidden="1">"#"</definedName>
    <definedName name="FDC_48_3" hidden="1">"#"</definedName>
    <definedName name="FDC_49_0" hidden="1">"#"</definedName>
    <definedName name="FDC_49_1" hidden="1">"#"</definedName>
    <definedName name="FDC_49_2" hidden="1">"#"</definedName>
    <definedName name="FDC_49_3" hidden="1">"#"</definedName>
    <definedName name="FDC_5_0" hidden="1">"#"</definedName>
    <definedName name="FDC_5_1" hidden="1">"#"</definedName>
    <definedName name="FDC_5_2" hidden="1">"#"</definedName>
    <definedName name="FDC_5_3" hidden="1">"#"</definedName>
    <definedName name="FDC_50_0" hidden="1">"#"</definedName>
    <definedName name="FDC_50_1" hidden="1">"#"</definedName>
    <definedName name="FDC_50_2" hidden="1">"#"</definedName>
    <definedName name="FDC_50_3" hidden="1">"#"</definedName>
    <definedName name="FDC_51_0" hidden="1">"#"</definedName>
    <definedName name="FDC_51_1" hidden="1">"#"</definedName>
    <definedName name="FDC_51_2" hidden="1">"#"</definedName>
    <definedName name="FDC_51_3" hidden="1">"#"</definedName>
    <definedName name="FDC_52_0" hidden="1">"#"</definedName>
    <definedName name="FDC_52_1" hidden="1">"#"</definedName>
    <definedName name="FDC_52_2" hidden="1">"#"</definedName>
    <definedName name="FDC_52_3" hidden="1">"#"</definedName>
    <definedName name="FDC_53_0" hidden="1">"#"</definedName>
    <definedName name="FDC_53_1" hidden="1">"#"</definedName>
    <definedName name="FDC_53_2" hidden="1">"#"</definedName>
    <definedName name="FDC_53_3" hidden="1">"#"</definedName>
    <definedName name="FDC_54_0" hidden="1">"#"</definedName>
    <definedName name="FDC_54_1" hidden="1">"#"</definedName>
    <definedName name="FDC_54_2" hidden="1">"#"</definedName>
    <definedName name="FDC_54_3" hidden="1">"#"</definedName>
    <definedName name="FDC_55_0" hidden="1">"#"</definedName>
    <definedName name="FDC_55_1" hidden="1">"#"</definedName>
    <definedName name="FDC_55_2" hidden="1">"#"</definedName>
    <definedName name="FDC_55_3" hidden="1">"#"</definedName>
    <definedName name="FDC_56_0" hidden="1">"#"</definedName>
    <definedName name="FDC_57_0" hidden="1">"#"</definedName>
    <definedName name="FDC_58_0" hidden="1">"#"</definedName>
    <definedName name="FDC_58_1" hidden="1">"#"</definedName>
    <definedName name="FDC_58_10" hidden="1">"#"</definedName>
    <definedName name="FDC_58_100" hidden="1">"#"</definedName>
    <definedName name="FDC_58_101" hidden="1">"#"</definedName>
    <definedName name="FDC_58_102" hidden="1">"#"</definedName>
    <definedName name="FDC_58_103" hidden="1">"#"</definedName>
    <definedName name="FDC_58_104" hidden="1">"#"</definedName>
    <definedName name="FDC_58_105" hidden="1">"#"</definedName>
    <definedName name="FDC_58_106" hidden="1">"#"</definedName>
    <definedName name="FDC_58_107" hidden="1">"#"</definedName>
    <definedName name="FDC_58_108" hidden="1">"#"</definedName>
    <definedName name="FDC_58_109" hidden="1">"#"</definedName>
    <definedName name="FDC_58_11" hidden="1">"#"</definedName>
    <definedName name="FDC_58_110" hidden="1">"#"</definedName>
    <definedName name="FDC_58_111" hidden="1">"#"</definedName>
    <definedName name="FDC_58_112" hidden="1">"#"</definedName>
    <definedName name="FDC_58_113" hidden="1">"#"</definedName>
    <definedName name="FDC_58_114" hidden="1">"#"</definedName>
    <definedName name="FDC_58_115" hidden="1">"#"</definedName>
    <definedName name="FDC_58_116" hidden="1">"#"</definedName>
    <definedName name="FDC_58_117" hidden="1">"#"</definedName>
    <definedName name="FDC_58_118" hidden="1">"#"</definedName>
    <definedName name="FDC_58_119" hidden="1">"#"</definedName>
    <definedName name="FDC_58_12" hidden="1">"#"</definedName>
    <definedName name="FDC_58_120" hidden="1">"#"</definedName>
    <definedName name="FDC_58_121" hidden="1">"#"</definedName>
    <definedName name="FDC_58_122" hidden="1">"#"</definedName>
    <definedName name="FDC_58_123" hidden="1">"#"</definedName>
    <definedName name="FDC_58_124" hidden="1">"#"</definedName>
    <definedName name="FDC_58_125" hidden="1">"#"</definedName>
    <definedName name="FDC_58_126" hidden="1">"#"</definedName>
    <definedName name="FDC_58_127" hidden="1">"#"</definedName>
    <definedName name="FDC_58_128" hidden="1">"#"</definedName>
    <definedName name="FDC_58_129" hidden="1">"#"</definedName>
    <definedName name="FDC_58_13" hidden="1">"#"</definedName>
    <definedName name="FDC_58_130" hidden="1">"#"</definedName>
    <definedName name="FDC_58_131" hidden="1">"#"</definedName>
    <definedName name="FDC_58_132" hidden="1">"#"</definedName>
    <definedName name="FDC_58_133" hidden="1">"#"</definedName>
    <definedName name="FDC_58_134" hidden="1">"#"</definedName>
    <definedName name="FDC_58_135" hidden="1">"#"</definedName>
    <definedName name="FDC_58_136" hidden="1">"#"</definedName>
    <definedName name="FDC_58_137" hidden="1">"#"</definedName>
    <definedName name="FDC_58_138" hidden="1">"#"</definedName>
    <definedName name="FDC_58_139" hidden="1">"#"</definedName>
    <definedName name="FDC_58_14" hidden="1">"#"</definedName>
    <definedName name="FDC_58_140" hidden="1">"#"</definedName>
    <definedName name="FDC_58_141" hidden="1">"#"</definedName>
    <definedName name="FDC_58_142" hidden="1">"#"</definedName>
    <definedName name="FDC_58_143" hidden="1">"#"</definedName>
    <definedName name="FDC_58_144" hidden="1">"#"</definedName>
    <definedName name="FDC_58_145" hidden="1">"#"</definedName>
    <definedName name="FDC_58_146" hidden="1">"#"</definedName>
    <definedName name="FDC_58_147" hidden="1">"#"</definedName>
    <definedName name="FDC_58_148" hidden="1">"#"</definedName>
    <definedName name="FDC_58_149" hidden="1">"#"</definedName>
    <definedName name="FDC_58_15" hidden="1">"#"</definedName>
    <definedName name="FDC_58_150" hidden="1">"#"</definedName>
    <definedName name="FDC_58_151" hidden="1">"#"</definedName>
    <definedName name="FDC_58_152" hidden="1">"#"</definedName>
    <definedName name="FDC_58_153" hidden="1">"#"</definedName>
    <definedName name="FDC_58_154" hidden="1">"#"</definedName>
    <definedName name="FDC_58_155" hidden="1">"#"</definedName>
    <definedName name="FDC_58_156" hidden="1">"#"</definedName>
    <definedName name="FDC_58_157" hidden="1">"#"</definedName>
    <definedName name="FDC_58_158" hidden="1">"#"</definedName>
    <definedName name="FDC_58_159" hidden="1">"#"</definedName>
    <definedName name="FDC_58_16" hidden="1">"#"</definedName>
    <definedName name="FDC_58_160" hidden="1">"#"</definedName>
    <definedName name="FDC_58_161" hidden="1">"#"</definedName>
    <definedName name="FDC_58_162" hidden="1">"#"</definedName>
    <definedName name="FDC_58_163" hidden="1">"#"</definedName>
    <definedName name="FDC_58_164" hidden="1">"#"</definedName>
    <definedName name="FDC_58_165" hidden="1">"#"</definedName>
    <definedName name="FDC_58_166" hidden="1">"#"</definedName>
    <definedName name="FDC_58_167" hidden="1">"#"</definedName>
    <definedName name="FDC_58_168" hidden="1">"#"</definedName>
    <definedName name="FDC_58_169" hidden="1">"#"</definedName>
    <definedName name="FDC_58_17" hidden="1">"#"</definedName>
    <definedName name="FDC_58_170" hidden="1">"#"</definedName>
    <definedName name="FDC_58_171" hidden="1">"#"</definedName>
    <definedName name="FDC_58_172" hidden="1">"#"</definedName>
    <definedName name="FDC_58_173" hidden="1">"#"</definedName>
    <definedName name="FDC_58_174" hidden="1">"#"</definedName>
    <definedName name="FDC_58_175" hidden="1">"#"</definedName>
    <definedName name="FDC_58_176" hidden="1">"#"</definedName>
    <definedName name="FDC_58_177" hidden="1">"#"</definedName>
    <definedName name="FDC_58_178" hidden="1">"#"</definedName>
    <definedName name="FDC_58_179" hidden="1">"#"</definedName>
    <definedName name="FDC_58_18" hidden="1">"#"</definedName>
    <definedName name="FDC_58_180" hidden="1">"#"</definedName>
    <definedName name="FDC_58_181" hidden="1">"#"</definedName>
    <definedName name="FDC_58_182" hidden="1">"#"</definedName>
    <definedName name="FDC_58_183" hidden="1">"#"</definedName>
    <definedName name="FDC_58_184" hidden="1">"#"</definedName>
    <definedName name="FDC_58_185" hidden="1">"#"</definedName>
    <definedName name="FDC_58_186" hidden="1">"#"</definedName>
    <definedName name="FDC_58_187" hidden="1">"#"</definedName>
    <definedName name="FDC_58_188" hidden="1">"#"</definedName>
    <definedName name="FDC_58_189" hidden="1">"#"</definedName>
    <definedName name="FDC_58_19" hidden="1">"#"</definedName>
    <definedName name="FDC_58_190" hidden="1">"#"</definedName>
    <definedName name="FDC_58_191" hidden="1">"#"</definedName>
    <definedName name="FDC_58_192" hidden="1">"#"</definedName>
    <definedName name="FDC_58_193" hidden="1">"#"</definedName>
    <definedName name="FDC_58_194" hidden="1">"#"</definedName>
    <definedName name="FDC_58_195" hidden="1">"#"</definedName>
    <definedName name="FDC_58_196" hidden="1">"#"</definedName>
    <definedName name="FDC_58_197" hidden="1">"#"</definedName>
    <definedName name="FDC_58_198" hidden="1">"#"</definedName>
    <definedName name="FDC_58_199" hidden="1">"#"</definedName>
    <definedName name="FDC_58_2" hidden="1">"#"</definedName>
    <definedName name="FDC_58_20" hidden="1">"#"</definedName>
    <definedName name="FDC_58_200" hidden="1">"#"</definedName>
    <definedName name="FDC_58_201" hidden="1">"#"</definedName>
    <definedName name="FDC_58_202" hidden="1">"#"</definedName>
    <definedName name="FDC_58_203" hidden="1">"#"</definedName>
    <definedName name="FDC_58_204" hidden="1">"#"</definedName>
    <definedName name="FDC_58_205" hidden="1">"#"</definedName>
    <definedName name="FDC_58_206" hidden="1">"#"</definedName>
    <definedName name="FDC_58_207" hidden="1">"#"</definedName>
    <definedName name="FDC_58_208" hidden="1">"#"</definedName>
    <definedName name="FDC_58_209" hidden="1">"#"</definedName>
    <definedName name="FDC_58_21" hidden="1">"#"</definedName>
    <definedName name="FDC_58_210" hidden="1">"#"</definedName>
    <definedName name="FDC_58_211" hidden="1">"#"</definedName>
    <definedName name="FDC_58_212" hidden="1">"#"</definedName>
    <definedName name="FDC_58_213" hidden="1">"#"</definedName>
    <definedName name="FDC_58_214" hidden="1">"#"</definedName>
    <definedName name="FDC_58_215" hidden="1">"#"</definedName>
    <definedName name="FDC_58_216" hidden="1">"#"</definedName>
    <definedName name="FDC_58_217" hidden="1">"#"</definedName>
    <definedName name="FDC_58_218" hidden="1">"#"</definedName>
    <definedName name="FDC_58_219" hidden="1">"#"</definedName>
    <definedName name="FDC_58_22" hidden="1">"#"</definedName>
    <definedName name="FDC_58_220" hidden="1">"#"</definedName>
    <definedName name="FDC_58_221" hidden="1">"#"</definedName>
    <definedName name="FDC_58_222" hidden="1">"#"</definedName>
    <definedName name="FDC_58_223" hidden="1">"#"</definedName>
    <definedName name="FDC_58_224" hidden="1">"#"</definedName>
    <definedName name="FDC_58_225" hidden="1">"#"</definedName>
    <definedName name="FDC_58_226" hidden="1">"#"</definedName>
    <definedName name="FDC_58_227" hidden="1">"#"</definedName>
    <definedName name="FDC_58_228" hidden="1">"#"</definedName>
    <definedName name="FDC_58_229" hidden="1">"#"</definedName>
    <definedName name="FDC_58_23" hidden="1">"#"</definedName>
    <definedName name="FDC_58_230" hidden="1">"#"</definedName>
    <definedName name="FDC_58_231" hidden="1">"#"</definedName>
    <definedName name="FDC_58_232" hidden="1">"#"</definedName>
    <definedName name="FDC_58_233" hidden="1">"#"</definedName>
    <definedName name="FDC_58_234" hidden="1">"#"</definedName>
    <definedName name="FDC_58_235" hidden="1">"#"</definedName>
    <definedName name="FDC_58_236" hidden="1">"#"</definedName>
    <definedName name="FDC_58_237" hidden="1">"#"</definedName>
    <definedName name="FDC_58_238" hidden="1">"#"</definedName>
    <definedName name="FDC_58_239" hidden="1">"#"</definedName>
    <definedName name="FDC_58_24" hidden="1">"#"</definedName>
    <definedName name="FDC_58_240" hidden="1">"#"</definedName>
    <definedName name="FDC_58_241" hidden="1">"#"</definedName>
    <definedName name="FDC_58_242" hidden="1">"#"</definedName>
    <definedName name="FDC_58_243" hidden="1">"#"</definedName>
    <definedName name="FDC_58_244" hidden="1">"#"</definedName>
    <definedName name="FDC_58_245" hidden="1">"#"</definedName>
    <definedName name="FDC_58_246" hidden="1">"#"</definedName>
    <definedName name="FDC_58_247" hidden="1">"#"</definedName>
    <definedName name="FDC_58_248" hidden="1">"#"</definedName>
    <definedName name="FDC_58_249" hidden="1">"#"</definedName>
    <definedName name="FDC_58_25" hidden="1">"#"</definedName>
    <definedName name="FDC_58_250" hidden="1">"#"</definedName>
    <definedName name="FDC_58_251" hidden="1">"#"</definedName>
    <definedName name="FDC_58_252" hidden="1">"#"</definedName>
    <definedName name="FDC_58_253" hidden="1">"#"</definedName>
    <definedName name="FDC_58_254" hidden="1">"#"</definedName>
    <definedName name="FDC_58_255" hidden="1">"#"</definedName>
    <definedName name="FDC_58_256" hidden="1">"#"</definedName>
    <definedName name="FDC_58_257" hidden="1">"#"</definedName>
    <definedName name="FDC_58_258" hidden="1">"#"</definedName>
    <definedName name="FDC_58_259" hidden="1">"#"</definedName>
    <definedName name="FDC_58_26" hidden="1">"#"</definedName>
    <definedName name="FDC_58_260" hidden="1">"#"</definedName>
    <definedName name="FDC_58_261" hidden="1">"#"</definedName>
    <definedName name="FDC_58_27" hidden="1">"#"</definedName>
    <definedName name="FDC_58_28" hidden="1">"#"</definedName>
    <definedName name="FDC_58_29" hidden="1">"#"</definedName>
    <definedName name="FDC_58_3" hidden="1">"#"</definedName>
    <definedName name="FDC_58_30" hidden="1">"#"</definedName>
    <definedName name="FDC_58_31" hidden="1">"#"</definedName>
    <definedName name="FDC_58_32" hidden="1">"#"</definedName>
    <definedName name="FDC_58_33" hidden="1">"#"</definedName>
    <definedName name="FDC_58_34" hidden="1">"#"</definedName>
    <definedName name="FDC_58_35" hidden="1">"#"</definedName>
    <definedName name="FDC_58_36" hidden="1">"#"</definedName>
    <definedName name="FDC_58_37" hidden="1">"#"</definedName>
    <definedName name="FDC_58_38" hidden="1">"#"</definedName>
    <definedName name="FDC_58_39" hidden="1">"#"</definedName>
    <definedName name="FDC_58_4" hidden="1">"#"</definedName>
    <definedName name="FDC_58_40" hidden="1">"#"</definedName>
    <definedName name="FDC_58_41" hidden="1">"#"</definedName>
    <definedName name="FDC_58_42" hidden="1">"#"</definedName>
    <definedName name="FDC_58_43" hidden="1">"#"</definedName>
    <definedName name="FDC_58_44" hidden="1">"#"</definedName>
    <definedName name="FDC_58_45" hidden="1">"#"</definedName>
    <definedName name="FDC_58_46" hidden="1">"#"</definedName>
    <definedName name="FDC_58_47" hidden="1">"#"</definedName>
    <definedName name="FDC_58_48" hidden="1">"#"</definedName>
    <definedName name="FDC_58_49" hidden="1">"#"</definedName>
    <definedName name="FDC_58_5" hidden="1">"#"</definedName>
    <definedName name="FDC_58_50" hidden="1">"#"</definedName>
    <definedName name="FDC_58_51" hidden="1">"#"</definedName>
    <definedName name="FDC_58_52" hidden="1">"#"</definedName>
    <definedName name="FDC_58_53" hidden="1">"#"</definedName>
    <definedName name="FDC_58_54" hidden="1">"#"</definedName>
    <definedName name="FDC_58_55" hidden="1">"#"</definedName>
    <definedName name="FDC_58_56" hidden="1">"#"</definedName>
    <definedName name="FDC_58_57" hidden="1">"#"</definedName>
    <definedName name="FDC_58_58" hidden="1">"#"</definedName>
    <definedName name="FDC_58_59" hidden="1">"#"</definedName>
    <definedName name="FDC_58_6" hidden="1">"#"</definedName>
    <definedName name="FDC_58_60" hidden="1">"#"</definedName>
    <definedName name="FDC_58_61" hidden="1">"#"</definedName>
    <definedName name="FDC_58_62" hidden="1">"#"</definedName>
    <definedName name="FDC_58_63" hidden="1">"#"</definedName>
    <definedName name="FDC_58_64" hidden="1">"#"</definedName>
    <definedName name="FDC_58_65" hidden="1">"#"</definedName>
    <definedName name="FDC_58_66" hidden="1">"#"</definedName>
    <definedName name="FDC_58_67" hidden="1">"#"</definedName>
    <definedName name="FDC_58_68" hidden="1">"#"</definedName>
    <definedName name="FDC_58_69" hidden="1">"#"</definedName>
    <definedName name="FDC_58_7" hidden="1">"#"</definedName>
    <definedName name="FDC_58_70" hidden="1">"#"</definedName>
    <definedName name="FDC_58_71" hidden="1">"#"</definedName>
    <definedName name="FDC_58_72" hidden="1">"#"</definedName>
    <definedName name="FDC_58_73" hidden="1">"#"</definedName>
    <definedName name="FDC_58_74" hidden="1">"#"</definedName>
    <definedName name="FDC_58_75" hidden="1">"#"</definedName>
    <definedName name="FDC_58_76" hidden="1">"#"</definedName>
    <definedName name="FDC_58_77" hidden="1">"#"</definedName>
    <definedName name="FDC_58_78" hidden="1">"#"</definedName>
    <definedName name="FDC_58_79" hidden="1">"#"</definedName>
    <definedName name="FDC_58_8" hidden="1">"#"</definedName>
    <definedName name="FDC_58_80" hidden="1">"#"</definedName>
    <definedName name="FDC_58_81" hidden="1">"#"</definedName>
    <definedName name="FDC_58_82" hidden="1">"#"</definedName>
    <definedName name="FDC_58_83" hidden="1">"#"</definedName>
    <definedName name="FDC_58_84" hidden="1">"#"</definedName>
    <definedName name="FDC_58_85" hidden="1">"#"</definedName>
    <definedName name="FDC_58_86" hidden="1">"#"</definedName>
    <definedName name="FDC_58_87" hidden="1">"#"</definedName>
    <definedName name="FDC_58_88" hidden="1">"#"</definedName>
    <definedName name="FDC_58_89" hidden="1">"#"</definedName>
    <definedName name="FDC_58_9" hidden="1">"#"</definedName>
    <definedName name="FDC_58_90" hidden="1">"#"</definedName>
    <definedName name="FDC_58_91" hidden="1">"#"</definedName>
    <definedName name="FDC_58_92" hidden="1">"#"</definedName>
    <definedName name="FDC_58_93" hidden="1">"#"</definedName>
    <definedName name="FDC_58_94" hidden="1">"#"</definedName>
    <definedName name="FDC_58_95" hidden="1">"#"</definedName>
    <definedName name="FDC_58_96" hidden="1">"#"</definedName>
    <definedName name="FDC_58_97" hidden="1">"#"</definedName>
    <definedName name="FDC_58_98" hidden="1">"#"</definedName>
    <definedName name="FDC_58_99" hidden="1">"#"</definedName>
    <definedName name="FDC_59_0" hidden="1">"#"</definedName>
    <definedName name="FDC_59_1" hidden="1">"#"</definedName>
    <definedName name="FDC_59_10" hidden="1">"#"</definedName>
    <definedName name="FDC_59_100" hidden="1">"#"</definedName>
    <definedName name="FDC_59_101" hidden="1">"#"</definedName>
    <definedName name="FDC_59_102" hidden="1">"#"</definedName>
    <definedName name="FDC_59_103" hidden="1">"#"</definedName>
    <definedName name="FDC_59_104" hidden="1">"#"</definedName>
    <definedName name="FDC_59_105" hidden="1">"#"</definedName>
    <definedName name="FDC_59_106" hidden="1">"#"</definedName>
    <definedName name="FDC_59_107" hidden="1">"#"</definedName>
    <definedName name="FDC_59_108" hidden="1">"#"</definedName>
    <definedName name="FDC_59_109" hidden="1">"#"</definedName>
    <definedName name="FDC_59_11" hidden="1">"#"</definedName>
    <definedName name="FDC_59_110" hidden="1">"#"</definedName>
    <definedName name="FDC_59_111" hidden="1">"#"</definedName>
    <definedName name="FDC_59_112" hidden="1">"#"</definedName>
    <definedName name="FDC_59_113" hidden="1">"#"</definedName>
    <definedName name="FDC_59_114" hidden="1">"#"</definedName>
    <definedName name="FDC_59_115" hidden="1">"#"</definedName>
    <definedName name="FDC_59_116" hidden="1">"#"</definedName>
    <definedName name="FDC_59_117" hidden="1">"#"</definedName>
    <definedName name="FDC_59_118" hidden="1">"#"</definedName>
    <definedName name="FDC_59_119" hidden="1">"#"</definedName>
    <definedName name="FDC_59_12" hidden="1">"#"</definedName>
    <definedName name="FDC_59_120" hidden="1">"#"</definedName>
    <definedName name="FDC_59_121" hidden="1">"#"</definedName>
    <definedName name="FDC_59_122" hidden="1">"#"</definedName>
    <definedName name="FDC_59_123" hidden="1">"#"</definedName>
    <definedName name="FDC_59_124" hidden="1">"#"</definedName>
    <definedName name="FDC_59_125" hidden="1">"#"</definedName>
    <definedName name="FDC_59_126" hidden="1">"#"</definedName>
    <definedName name="FDC_59_127" hidden="1">"#"</definedName>
    <definedName name="FDC_59_128" hidden="1">"#"</definedName>
    <definedName name="FDC_59_129" hidden="1">"#"</definedName>
    <definedName name="FDC_59_13" hidden="1">"#"</definedName>
    <definedName name="FDC_59_130" hidden="1">"#"</definedName>
    <definedName name="FDC_59_131" hidden="1">"#"</definedName>
    <definedName name="FDC_59_132" hidden="1">"#"</definedName>
    <definedName name="FDC_59_133" hidden="1">"#"</definedName>
    <definedName name="FDC_59_134" hidden="1">"#"</definedName>
    <definedName name="FDC_59_135" hidden="1">"#"</definedName>
    <definedName name="FDC_59_136" hidden="1">"#"</definedName>
    <definedName name="FDC_59_137" hidden="1">"#"</definedName>
    <definedName name="FDC_59_138" hidden="1">"#"</definedName>
    <definedName name="FDC_59_139" hidden="1">"#"</definedName>
    <definedName name="FDC_59_14" hidden="1">"#"</definedName>
    <definedName name="FDC_59_140" hidden="1">"#"</definedName>
    <definedName name="FDC_59_141" hidden="1">"#"</definedName>
    <definedName name="FDC_59_142" hidden="1">"#"</definedName>
    <definedName name="FDC_59_143" hidden="1">"#"</definedName>
    <definedName name="FDC_59_144" hidden="1">"#"</definedName>
    <definedName name="FDC_59_145" hidden="1">"#"</definedName>
    <definedName name="FDC_59_146" hidden="1">"#"</definedName>
    <definedName name="FDC_59_147" hidden="1">"#"</definedName>
    <definedName name="FDC_59_148" hidden="1">"#"</definedName>
    <definedName name="FDC_59_149" hidden="1">"#"</definedName>
    <definedName name="FDC_59_15" hidden="1">"#"</definedName>
    <definedName name="FDC_59_150" hidden="1">"#"</definedName>
    <definedName name="FDC_59_151" hidden="1">"#"</definedName>
    <definedName name="FDC_59_152" hidden="1">"#"</definedName>
    <definedName name="FDC_59_153" hidden="1">"#"</definedName>
    <definedName name="FDC_59_154" hidden="1">"#"</definedName>
    <definedName name="FDC_59_155" hidden="1">"#"</definedName>
    <definedName name="FDC_59_156" hidden="1">"#"</definedName>
    <definedName name="FDC_59_157" hidden="1">"#"</definedName>
    <definedName name="FDC_59_158" hidden="1">"#"</definedName>
    <definedName name="FDC_59_159" hidden="1">"#"</definedName>
    <definedName name="FDC_59_16" hidden="1">"#"</definedName>
    <definedName name="FDC_59_160" hidden="1">"#"</definedName>
    <definedName name="FDC_59_161" hidden="1">"#"</definedName>
    <definedName name="FDC_59_162" hidden="1">"#"</definedName>
    <definedName name="FDC_59_163" hidden="1">"#"</definedName>
    <definedName name="FDC_59_164" hidden="1">"#"</definedName>
    <definedName name="FDC_59_165" hidden="1">"#"</definedName>
    <definedName name="FDC_59_166" hidden="1">"#"</definedName>
    <definedName name="FDC_59_167" hidden="1">"#"</definedName>
    <definedName name="FDC_59_168" hidden="1">"#"</definedName>
    <definedName name="FDC_59_169" hidden="1">"#"</definedName>
    <definedName name="FDC_59_17" hidden="1">"#"</definedName>
    <definedName name="FDC_59_170" hidden="1">"#"</definedName>
    <definedName name="FDC_59_171" hidden="1">"#"</definedName>
    <definedName name="FDC_59_172" hidden="1">"#"</definedName>
    <definedName name="FDC_59_173" hidden="1">"#"</definedName>
    <definedName name="FDC_59_174" hidden="1">"#"</definedName>
    <definedName name="FDC_59_175" hidden="1">"#"</definedName>
    <definedName name="FDC_59_176" hidden="1">"#"</definedName>
    <definedName name="FDC_59_177" hidden="1">"#"</definedName>
    <definedName name="FDC_59_178" hidden="1">"#"</definedName>
    <definedName name="FDC_59_179" hidden="1">"#"</definedName>
    <definedName name="FDC_59_18" hidden="1">"#"</definedName>
    <definedName name="FDC_59_180" hidden="1">"#"</definedName>
    <definedName name="FDC_59_181" hidden="1">"#"</definedName>
    <definedName name="FDC_59_182" hidden="1">"#"</definedName>
    <definedName name="FDC_59_183" hidden="1">"#"</definedName>
    <definedName name="FDC_59_184" hidden="1">"#"</definedName>
    <definedName name="FDC_59_185" hidden="1">"#"</definedName>
    <definedName name="FDC_59_186" hidden="1">"#"</definedName>
    <definedName name="FDC_59_187" hidden="1">"#"</definedName>
    <definedName name="FDC_59_188" hidden="1">"#"</definedName>
    <definedName name="FDC_59_189" hidden="1">"#"</definedName>
    <definedName name="FDC_59_19" hidden="1">"#"</definedName>
    <definedName name="FDC_59_190" hidden="1">"#"</definedName>
    <definedName name="FDC_59_191" hidden="1">"#"</definedName>
    <definedName name="FDC_59_192" hidden="1">"#"</definedName>
    <definedName name="FDC_59_193" hidden="1">"#"</definedName>
    <definedName name="FDC_59_194" hidden="1">"#"</definedName>
    <definedName name="FDC_59_195" hidden="1">"#"</definedName>
    <definedName name="FDC_59_196" hidden="1">"#"</definedName>
    <definedName name="FDC_59_197" hidden="1">"#"</definedName>
    <definedName name="FDC_59_198" hidden="1">"#"</definedName>
    <definedName name="FDC_59_199" hidden="1">"#"</definedName>
    <definedName name="FDC_59_2" hidden="1">"#"</definedName>
    <definedName name="FDC_59_20" hidden="1">"#"</definedName>
    <definedName name="FDC_59_200" hidden="1">"#"</definedName>
    <definedName name="FDC_59_201" hidden="1">"#"</definedName>
    <definedName name="FDC_59_202" hidden="1">"#"</definedName>
    <definedName name="FDC_59_203" hidden="1">"#"</definedName>
    <definedName name="FDC_59_204" hidden="1">"#"</definedName>
    <definedName name="FDC_59_205" hidden="1">"#"</definedName>
    <definedName name="FDC_59_206" hidden="1">"#"</definedName>
    <definedName name="FDC_59_207" hidden="1">"#"</definedName>
    <definedName name="FDC_59_208" hidden="1">"#"</definedName>
    <definedName name="FDC_59_209" hidden="1">"#"</definedName>
    <definedName name="FDC_59_21" hidden="1">"#"</definedName>
    <definedName name="FDC_59_210" hidden="1">"#"</definedName>
    <definedName name="FDC_59_211" hidden="1">"#"</definedName>
    <definedName name="FDC_59_212" hidden="1">"#"</definedName>
    <definedName name="FDC_59_213" hidden="1">"#"</definedName>
    <definedName name="FDC_59_214" hidden="1">"#"</definedName>
    <definedName name="FDC_59_215" hidden="1">"#"</definedName>
    <definedName name="FDC_59_216" hidden="1">"#"</definedName>
    <definedName name="FDC_59_217" hidden="1">"#"</definedName>
    <definedName name="FDC_59_218" hidden="1">"#"</definedName>
    <definedName name="FDC_59_219" hidden="1">"#"</definedName>
    <definedName name="FDC_59_22" hidden="1">"#"</definedName>
    <definedName name="FDC_59_220" hidden="1">"#"</definedName>
    <definedName name="FDC_59_221" hidden="1">"#"</definedName>
    <definedName name="FDC_59_222" hidden="1">"#"</definedName>
    <definedName name="FDC_59_223" hidden="1">"#"</definedName>
    <definedName name="FDC_59_224" hidden="1">"#"</definedName>
    <definedName name="FDC_59_225" hidden="1">"#"</definedName>
    <definedName name="FDC_59_226" hidden="1">"#"</definedName>
    <definedName name="FDC_59_227" hidden="1">"#"</definedName>
    <definedName name="FDC_59_228" hidden="1">"#"</definedName>
    <definedName name="FDC_59_229" hidden="1">"#"</definedName>
    <definedName name="FDC_59_23" hidden="1">"#"</definedName>
    <definedName name="FDC_59_230" hidden="1">"#"</definedName>
    <definedName name="FDC_59_231" hidden="1">"#"</definedName>
    <definedName name="FDC_59_232" hidden="1">"#"</definedName>
    <definedName name="FDC_59_233" hidden="1">"#"</definedName>
    <definedName name="FDC_59_234" hidden="1">"#"</definedName>
    <definedName name="FDC_59_235" hidden="1">"#"</definedName>
    <definedName name="FDC_59_236" hidden="1">"#"</definedName>
    <definedName name="FDC_59_237" hidden="1">"#"</definedName>
    <definedName name="FDC_59_238" hidden="1">"#"</definedName>
    <definedName name="FDC_59_239" hidden="1">"#"</definedName>
    <definedName name="FDC_59_24" hidden="1">"#"</definedName>
    <definedName name="FDC_59_240" hidden="1">"#"</definedName>
    <definedName name="FDC_59_241" hidden="1">"#"</definedName>
    <definedName name="FDC_59_242" hidden="1">"#"</definedName>
    <definedName name="FDC_59_243" hidden="1">"#"</definedName>
    <definedName name="FDC_59_244" hidden="1">"#"</definedName>
    <definedName name="FDC_59_245" hidden="1">"#"</definedName>
    <definedName name="FDC_59_246" hidden="1">"#"</definedName>
    <definedName name="FDC_59_247" hidden="1">"#"</definedName>
    <definedName name="FDC_59_248" hidden="1">"#"</definedName>
    <definedName name="FDC_59_249" hidden="1">"#"</definedName>
    <definedName name="FDC_59_25" hidden="1">"#"</definedName>
    <definedName name="FDC_59_250" hidden="1">"#"</definedName>
    <definedName name="FDC_59_251" hidden="1">"#"</definedName>
    <definedName name="FDC_59_252" hidden="1">"#"</definedName>
    <definedName name="FDC_59_253" hidden="1">"#"</definedName>
    <definedName name="FDC_59_254" hidden="1">"#"</definedName>
    <definedName name="FDC_59_255" hidden="1">"#"</definedName>
    <definedName name="FDC_59_256" hidden="1">"#"</definedName>
    <definedName name="FDC_59_257" hidden="1">"#"</definedName>
    <definedName name="FDC_59_258" hidden="1">"#"</definedName>
    <definedName name="FDC_59_259" hidden="1">"#"</definedName>
    <definedName name="FDC_59_26" hidden="1">"#"</definedName>
    <definedName name="FDC_59_260" hidden="1">"#"</definedName>
    <definedName name="FDC_59_261" hidden="1">"#"</definedName>
    <definedName name="FDC_59_27" hidden="1">"#"</definedName>
    <definedName name="FDC_59_28" hidden="1">"#"</definedName>
    <definedName name="FDC_59_29" hidden="1">"#"</definedName>
    <definedName name="FDC_59_3" hidden="1">"#"</definedName>
    <definedName name="FDC_59_30" hidden="1">"#"</definedName>
    <definedName name="FDC_59_31" hidden="1">"#"</definedName>
    <definedName name="FDC_59_32" hidden="1">"#"</definedName>
    <definedName name="FDC_59_33" hidden="1">"#"</definedName>
    <definedName name="FDC_59_34" hidden="1">"#"</definedName>
    <definedName name="FDC_59_35" hidden="1">"#"</definedName>
    <definedName name="FDC_59_36" hidden="1">"#"</definedName>
    <definedName name="FDC_59_37" hidden="1">"#"</definedName>
    <definedName name="FDC_59_38" hidden="1">"#"</definedName>
    <definedName name="FDC_59_39" hidden="1">"#"</definedName>
    <definedName name="FDC_59_4" hidden="1">"#"</definedName>
    <definedName name="FDC_59_40" hidden="1">"#"</definedName>
    <definedName name="FDC_59_41" hidden="1">"#"</definedName>
    <definedName name="FDC_59_42" hidden="1">"#"</definedName>
    <definedName name="FDC_59_43" hidden="1">"#"</definedName>
    <definedName name="FDC_59_44" hidden="1">"#"</definedName>
    <definedName name="FDC_59_45" hidden="1">"#"</definedName>
    <definedName name="FDC_59_46" hidden="1">"#"</definedName>
    <definedName name="FDC_59_47" hidden="1">"#"</definedName>
    <definedName name="FDC_59_48" hidden="1">"#"</definedName>
    <definedName name="FDC_59_49" hidden="1">"#"</definedName>
    <definedName name="FDC_59_5" hidden="1">"#"</definedName>
    <definedName name="FDC_59_50" hidden="1">"#"</definedName>
    <definedName name="FDC_59_51" hidden="1">"#"</definedName>
    <definedName name="FDC_59_52" hidden="1">"#"</definedName>
    <definedName name="FDC_59_53" hidden="1">"#"</definedName>
    <definedName name="FDC_59_54" hidden="1">"#"</definedName>
    <definedName name="FDC_59_55" hidden="1">"#"</definedName>
    <definedName name="FDC_59_56" hidden="1">"#"</definedName>
    <definedName name="FDC_59_57" hidden="1">"#"</definedName>
    <definedName name="FDC_59_58" hidden="1">"#"</definedName>
    <definedName name="FDC_59_59" hidden="1">"#"</definedName>
    <definedName name="FDC_59_6" hidden="1">"#"</definedName>
    <definedName name="FDC_59_60" hidden="1">"#"</definedName>
    <definedName name="FDC_59_61" hidden="1">"#"</definedName>
    <definedName name="FDC_59_62" hidden="1">"#"</definedName>
    <definedName name="FDC_59_63" hidden="1">"#"</definedName>
    <definedName name="FDC_59_64" hidden="1">"#"</definedName>
    <definedName name="FDC_59_65" hidden="1">"#"</definedName>
    <definedName name="FDC_59_66" hidden="1">"#"</definedName>
    <definedName name="FDC_59_67" hidden="1">"#"</definedName>
    <definedName name="FDC_59_68" hidden="1">"#"</definedName>
    <definedName name="FDC_59_69" hidden="1">"#"</definedName>
    <definedName name="FDC_59_7" hidden="1">"#"</definedName>
    <definedName name="FDC_59_70" hidden="1">"#"</definedName>
    <definedName name="FDC_59_71" hidden="1">"#"</definedName>
    <definedName name="FDC_59_72" hidden="1">"#"</definedName>
    <definedName name="FDC_59_73" hidden="1">"#"</definedName>
    <definedName name="FDC_59_74" hidden="1">"#"</definedName>
    <definedName name="FDC_59_75" hidden="1">"#"</definedName>
    <definedName name="FDC_59_76" hidden="1">"#"</definedName>
    <definedName name="FDC_59_77" hidden="1">"#"</definedName>
    <definedName name="FDC_59_78" hidden="1">"#"</definedName>
    <definedName name="FDC_59_79" hidden="1">"#"</definedName>
    <definedName name="FDC_59_8" hidden="1">"#"</definedName>
    <definedName name="FDC_59_80" hidden="1">"#"</definedName>
    <definedName name="FDC_59_81" hidden="1">"#"</definedName>
    <definedName name="FDC_59_82" hidden="1">"#"</definedName>
    <definedName name="FDC_59_83" hidden="1">"#"</definedName>
    <definedName name="FDC_59_84" hidden="1">"#"</definedName>
    <definedName name="FDC_59_85" hidden="1">"#"</definedName>
    <definedName name="FDC_59_86" hidden="1">"#"</definedName>
    <definedName name="FDC_59_87" hidden="1">"#"</definedName>
    <definedName name="FDC_59_88" hidden="1">"#"</definedName>
    <definedName name="FDC_59_89" hidden="1">"#"</definedName>
    <definedName name="FDC_59_9" hidden="1">"#"</definedName>
    <definedName name="FDC_59_90" hidden="1">"#"</definedName>
    <definedName name="FDC_59_91" hidden="1">"#"</definedName>
    <definedName name="FDC_59_92" hidden="1">"#"</definedName>
    <definedName name="FDC_59_93" hidden="1">"#"</definedName>
    <definedName name="FDC_59_94" hidden="1">"#"</definedName>
    <definedName name="FDC_59_95" hidden="1">"#"</definedName>
    <definedName name="FDC_59_96" hidden="1">"#"</definedName>
    <definedName name="FDC_59_97" hidden="1">"#"</definedName>
    <definedName name="FDC_59_98" hidden="1">"#"</definedName>
    <definedName name="FDC_59_99" hidden="1">"#"</definedName>
    <definedName name="FDC_6_0" hidden="1">"#"</definedName>
    <definedName name="FDC_6_1" hidden="1">"#"</definedName>
    <definedName name="FDC_6_2" hidden="1">"#"</definedName>
    <definedName name="FDC_6_3" hidden="1">"#"</definedName>
    <definedName name="FDC_60_0" hidden="1">"#"</definedName>
    <definedName name="FDC_60_1" hidden="1">"#"</definedName>
    <definedName name="FDC_60_10" hidden="1">"#"</definedName>
    <definedName name="FDC_60_100" hidden="1">"#"</definedName>
    <definedName name="FDC_60_101" hidden="1">"#"</definedName>
    <definedName name="FDC_60_102" hidden="1">"#"</definedName>
    <definedName name="FDC_60_103" hidden="1">"#"</definedName>
    <definedName name="FDC_60_104" hidden="1">"#"</definedName>
    <definedName name="FDC_60_105" hidden="1">"#"</definedName>
    <definedName name="FDC_60_106" hidden="1">"#"</definedName>
    <definedName name="FDC_60_107" hidden="1">"#"</definedName>
    <definedName name="FDC_60_108" hidden="1">"#"</definedName>
    <definedName name="FDC_60_109" hidden="1">"#"</definedName>
    <definedName name="FDC_60_11" hidden="1">"#"</definedName>
    <definedName name="FDC_60_110" hidden="1">"#"</definedName>
    <definedName name="FDC_60_111" hidden="1">"#"</definedName>
    <definedName name="FDC_60_112" hidden="1">"#"</definedName>
    <definedName name="FDC_60_113" hidden="1">"#"</definedName>
    <definedName name="FDC_60_114" hidden="1">"#"</definedName>
    <definedName name="FDC_60_115" hidden="1">"#"</definedName>
    <definedName name="FDC_60_116" hidden="1">"#"</definedName>
    <definedName name="FDC_60_117" hidden="1">"#"</definedName>
    <definedName name="FDC_60_118" hidden="1">"#"</definedName>
    <definedName name="FDC_60_119" hidden="1">"#"</definedName>
    <definedName name="FDC_60_12" hidden="1">"#"</definedName>
    <definedName name="FDC_60_120" hidden="1">"#"</definedName>
    <definedName name="FDC_60_121" hidden="1">"#"</definedName>
    <definedName name="FDC_60_122" hidden="1">"#"</definedName>
    <definedName name="FDC_60_123" hidden="1">"#"</definedName>
    <definedName name="FDC_60_124" hidden="1">"#"</definedName>
    <definedName name="FDC_60_125" hidden="1">"#"</definedName>
    <definedName name="FDC_60_126" hidden="1">"#"</definedName>
    <definedName name="FDC_60_127" hidden="1">"#"</definedName>
    <definedName name="FDC_60_128" hidden="1">"#"</definedName>
    <definedName name="FDC_60_129" hidden="1">"#"</definedName>
    <definedName name="FDC_60_13" hidden="1">"#"</definedName>
    <definedName name="FDC_60_130" hidden="1">"#"</definedName>
    <definedName name="FDC_60_131" hidden="1">"#"</definedName>
    <definedName name="FDC_60_132" hidden="1">"#"</definedName>
    <definedName name="FDC_60_133" hidden="1">"#"</definedName>
    <definedName name="FDC_60_134" hidden="1">"#"</definedName>
    <definedName name="FDC_60_135" hidden="1">"#"</definedName>
    <definedName name="FDC_60_136" hidden="1">"#"</definedName>
    <definedName name="FDC_60_137" hidden="1">"#"</definedName>
    <definedName name="FDC_60_138" hidden="1">"#"</definedName>
    <definedName name="FDC_60_139" hidden="1">"#"</definedName>
    <definedName name="FDC_60_14" hidden="1">"#"</definedName>
    <definedName name="FDC_60_140" hidden="1">"#"</definedName>
    <definedName name="FDC_60_141" hidden="1">"#"</definedName>
    <definedName name="FDC_60_142" hidden="1">"#"</definedName>
    <definedName name="FDC_60_143" hidden="1">"#"</definedName>
    <definedName name="FDC_60_144" hidden="1">"#"</definedName>
    <definedName name="FDC_60_145" hidden="1">"#"</definedName>
    <definedName name="FDC_60_146" hidden="1">"#"</definedName>
    <definedName name="FDC_60_147" hidden="1">"#"</definedName>
    <definedName name="FDC_60_148" hidden="1">"#"</definedName>
    <definedName name="FDC_60_149" hidden="1">"#"</definedName>
    <definedName name="FDC_60_15" hidden="1">"#"</definedName>
    <definedName name="FDC_60_150" hidden="1">"#"</definedName>
    <definedName name="FDC_60_151" hidden="1">"#"</definedName>
    <definedName name="FDC_60_152" hidden="1">"#"</definedName>
    <definedName name="FDC_60_153" hidden="1">"#"</definedName>
    <definedName name="FDC_60_154" hidden="1">"#"</definedName>
    <definedName name="FDC_60_155" hidden="1">"#"</definedName>
    <definedName name="FDC_60_156" hidden="1">"#"</definedName>
    <definedName name="FDC_60_157" hidden="1">"#"</definedName>
    <definedName name="FDC_60_158" hidden="1">"#"</definedName>
    <definedName name="FDC_60_159" hidden="1">"#"</definedName>
    <definedName name="FDC_60_16" hidden="1">"#"</definedName>
    <definedName name="FDC_60_160" hidden="1">"#"</definedName>
    <definedName name="FDC_60_161" hidden="1">"#"</definedName>
    <definedName name="FDC_60_162" hidden="1">"#"</definedName>
    <definedName name="FDC_60_163" hidden="1">"#"</definedName>
    <definedName name="FDC_60_164" hidden="1">"#"</definedName>
    <definedName name="FDC_60_165" hidden="1">"#"</definedName>
    <definedName name="FDC_60_166" hidden="1">"#"</definedName>
    <definedName name="FDC_60_167" hidden="1">"#"</definedName>
    <definedName name="FDC_60_168" hidden="1">"#"</definedName>
    <definedName name="FDC_60_169" hidden="1">"#"</definedName>
    <definedName name="FDC_60_17" hidden="1">"#"</definedName>
    <definedName name="FDC_60_170" hidden="1">"#"</definedName>
    <definedName name="FDC_60_171" hidden="1">"#"</definedName>
    <definedName name="FDC_60_172" hidden="1">"#"</definedName>
    <definedName name="FDC_60_173" hidden="1">"#"</definedName>
    <definedName name="FDC_60_174" hidden="1">"#"</definedName>
    <definedName name="FDC_60_175" hidden="1">"#"</definedName>
    <definedName name="FDC_60_176" hidden="1">"#"</definedName>
    <definedName name="FDC_60_177" hidden="1">"#"</definedName>
    <definedName name="FDC_60_178" hidden="1">"#"</definedName>
    <definedName name="FDC_60_179" hidden="1">"#"</definedName>
    <definedName name="FDC_60_18" hidden="1">"#"</definedName>
    <definedName name="FDC_60_180" hidden="1">"#"</definedName>
    <definedName name="FDC_60_181" hidden="1">"#"</definedName>
    <definedName name="FDC_60_182" hidden="1">"#"</definedName>
    <definedName name="FDC_60_183" hidden="1">"#"</definedName>
    <definedName name="FDC_60_184" hidden="1">"#"</definedName>
    <definedName name="FDC_60_185" hidden="1">"#"</definedName>
    <definedName name="FDC_60_186" hidden="1">"#"</definedName>
    <definedName name="FDC_60_187" hidden="1">"#"</definedName>
    <definedName name="FDC_60_188" hidden="1">"#"</definedName>
    <definedName name="FDC_60_189" hidden="1">"#"</definedName>
    <definedName name="FDC_60_19" hidden="1">"#"</definedName>
    <definedName name="FDC_60_190" hidden="1">"#"</definedName>
    <definedName name="FDC_60_191" hidden="1">"#"</definedName>
    <definedName name="FDC_60_192" hidden="1">"#"</definedName>
    <definedName name="FDC_60_193" hidden="1">"#"</definedName>
    <definedName name="FDC_60_194" hidden="1">"#"</definedName>
    <definedName name="FDC_60_195" hidden="1">"#"</definedName>
    <definedName name="FDC_60_196" hidden="1">"#"</definedName>
    <definedName name="FDC_60_197" hidden="1">"#"</definedName>
    <definedName name="FDC_60_198" hidden="1">"#"</definedName>
    <definedName name="FDC_60_199" hidden="1">"#"</definedName>
    <definedName name="FDC_60_2" hidden="1">"#"</definedName>
    <definedName name="FDC_60_20" hidden="1">"#"</definedName>
    <definedName name="FDC_60_200" hidden="1">"#"</definedName>
    <definedName name="FDC_60_201" hidden="1">"#"</definedName>
    <definedName name="FDC_60_202" hidden="1">"#"</definedName>
    <definedName name="FDC_60_203" hidden="1">"#"</definedName>
    <definedName name="FDC_60_204" hidden="1">"#"</definedName>
    <definedName name="FDC_60_205" hidden="1">"#"</definedName>
    <definedName name="FDC_60_206" hidden="1">"#"</definedName>
    <definedName name="FDC_60_207" hidden="1">"#"</definedName>
    <definedName name="FDC_60_208" hidden="1">"#"</definedName>
    <definedName name="FDC_60_209" hidden="1">"#"</definedName>
    <definedName name="FDC_60_21" hidden="1">"#"</definedName>
    <definedName name="FDC_60_210" hidden="1">"#"</definedName>
    <definedName name="FDC_60_211" hidden="1">"#"</definedName>
    <definedName name="FDC_60_212" hidden="1">"#"</definedName>
    <definedName name="FDC_60_213" hidden="1">"#"</definedName>
    <definedName name="FDC_60_214" hidden="1">"#"</definedName>
    <definedName name="FDC_60_215" hidden="1">"#"</definedName>
    <definedName name="FDC_60_216" hidden="1">"#"</definedName>
    <definedName name="FDC_60_217" hidden="1">"#"</definedName>
    <definedName name="FDC_60_218" hidden="1">"#"</definedName>
    <definedName name="FDC_60_219" hidden="1">"#"</definedName>
    <definedName name="FDC_60_22" hidden="1">"#"</definedName>
    <definedName name="FDC_60_220" hidden="1">"#"</definedName>
    <definedName name="FDC_60_221" hidden="1">"#"</definedName>
    <definedName name="FDC_60_222" hidden="1">"#"</definedName>
    <definedName name="FDC_60_223" hidden="1">"#"</definedName>
    <definedName name="FDC_60_224" hidden="1">"#"</definedName>
    <definedName name="FDC_60_225" hidden="1">"#"</definedName>
    <definedName name="FDC_60_226" hidden="1">"#"</definedName>
    <definedName name="FDC_60_227" hidden="1">"#"</definedName>
    <definedName name="FDC_60_228" hidden="1">"#"</definedName>
    <definedName name="FDC_60_229" hidden="1">"#"</definedName>
    <definedName name="FDC_60_23" hidden="1">"#"</definedName>
    <definedName name="FDC_60_230" hidden="1">"#"</definedName>
    <definedName name="FDC_60_231" hidden="1">"#"</definedName>
    <definedName name="FDC_60_232" hidden="1">"#"</definedName>
    <definedName name="FDC_60_233" hidden="1">"#"</definedName>
    <definedName name="FDC_60_234" hidden="1">"#"</definedName>
    <definedName name="FDC_60_235" hidden="1">"#"</definedName>
    <definedName name="FDC_60_236" hidden="1">"#"</definedName>
    <definedName name="FDC_60_237" hidden="1">"#"</definedName>
    <definedName name="FDC_60_238" hidden="1">"#"</definedName>
    <definedName name="FDC_60_239" hidden="1">"#"</definedName>
    <definedName name="FDC_60_24" hidden="1">"#"</definedName>
    <definedName name="FDC_60_240" hidden="1">"#"</definedName>
    <definedName name="FDC_60_241" hidden="1">"#"</definedName>
    <definedName name="FDC_60_242" hidden="1">"#"</definedName>
    <definedName name="FDC_60_243" hidden="1">"#"</definedName>
    <definedName name="FDC_60_244" hidden="1">"#"</definedName>
    <definedName name="FDC_60_245" hidden="1">"#"</definedName>
    <definedName name="FDC_60_246" hidden="1">"#"</definedName>
    <definedName name="FDC_60_247" hidden="1">"#"</definedName>
    <definedName name="FDC_60_248" hidden="1">"#"</definedName>
    <definedName name="FDC_60_249" hidden="1">"#"</definedName>
    <definedName name="FDC_60_25" hidden="1">"#"</definedName>
    <definedName name="FDC_60_250" hidden="1">"#"</definedName>
    <definedName name="FDC_60_251" hidden="1">"#"</definedName>
    <definedName name="FDC_60_252" hidden="1">"#"</definedName>
    <definedName name="FDC_60_253" hidden="1">"#"</definedName>
    <definedName name="FDC_60_254" hidden="1">"#"</definedName>
    <definedName name="FDC_60_255" hidden="1">"#"</definedName>
    <definedName name="FDC_60_256" hidden="1">"#"</definedName>
    <definedName name="FDC_60_257" hidden="1">"#"</definedName>
    <definedName name="FDC_60_258" hidden="1">"#"</definedName>
    <definedName name="FDC_60_259" hidden="1">"#"</definedName>
    <definedName name="FDC_60_26" hidden="1">"#"</definedName>
    <definedName name="FDC_60_260" hidden="1">"#"</definedName>
    <definedName name="FDC_60_261" hidden="1">"#"</definedName>
    <definedName name="FDC_60_27" hidden="1">"#"</definedName>
    <definedName name="FDC_60_28" hidden="1">"#"</definedName>
    <definedName name="FDC_60_29" hidden="1">"#"</definedName>
    <definedName name="FDC_60_3" hidden="1">"#"</definedName>
    <definedName name="FDC_60_30" hidden="1">"#"</definedName>
    <definedName name="FDC_60_31" hidden="1">"#"</definedName>
    <definedName name="FDC_60_32" hidden="1">"#"</definedName>
    <definedName name="FDC_60_33" hidden="1">"#"</definedName>
    <definedName name="FDC_60_34" hidden="1">"#"</definedName>
    <definedName name="FDC_60_35" hidden="1">"#"</definedName>
    <definedName name="FDC_60_36" hidden="1">"#"</definedName>
    <definedName name="FDC_60_37" hidden="1">"#"</definedName>
    <definedName name="FDC_60_38" hidden="1">"#"</definedName>
    <definedName name="FDC_60_39" hidden="1">"#"</definedName>
    <definedName name="FDC_60_4" hidden="1">"#"</definedName>
    <definedName name="FDC_60_40" hidden="1">"#"</definedName>
    <definedName name="FDC_60_41" hidden="1">"#"</definedName>
    <definedName name="FDC_60_42" hidden="1">"#"</definedName>
    <definedName name="FDC_60_43" hidden="1">"#"</definedName>
    <definedName name="FDC_60_44" hidden="1">"#"</definedName>
    <definedName name="FDC_60_45" hidden="1">"#"</definedName>
    <definedName name="FDC_60_46" hidden="1">"#"</definedName>
    <definedName name="FDC_60_47" hidden="1">"#"</definedName>
    <definedName name="FDC_60_48" hidden="1">"#"</definedName>
    <definedName name="FDC_60_49" hidden="1">"#"</definedName>
    <definedName name="FDC_60_5" hidden="1">"#"</definedName>
    <definedName name="FDC_60_50" hidden="1">"#"</definedName>
    <definedName name="FDC_60_51" hidden="1">"#"</definedName>
    <definedName name="FDC_60_52" hidden="1">"#"</definedName>
    <definedName name="FDC_60_53" hidden="1">"#"</definedName>
    <definedName name="FDC_60_54" hidden="1">"#"</definedName>
    <definedName name="FDC_60_55" hidden="1">"#"</definedName>
    <definedName name="FDC_60_56" hidden="1">"#"</definedName>
    <definedName name="FDC_60_57" hidden="1">"#"</definedName>
    <definedName name="FDC_60_58" hidden="1">"#"</definedName>
    <definedName name="FDC_60_59" hidden="1">"#"</definedName>
    <definedName name="FDC_60_6" hidden="1">"#"</definedName>
    <definedName name="FDC_60_60" hidden="1">"#"</definedName>
    <definedName name="FDC_60_61" hidden="1">"#"</definedName>
    <definedName name="FDC_60_62" hidden="1">"#"</definedName>
    <definedName name="FDC_60_63" hidden="1">"#"</definedName>
    <definedName name="FDC_60_64" hidden="1">"#"</definedName>
    <definedName name="FDC_60_65" hidden="1">"#"</definedName>
    <definedName name="FDC_60_66" hidden="1">"#"</definedName>
    <definedName name="FDC_60_67" hidden="1">"#"</definedName>
    <definedName name="FDC_60_68" hidden="1">"#"</definedName>
    <definedName name="FDC_60_69" hidden="1">"#"</definedName>
    <definedName name="FDC_60_7" hidden="1">"#"</definedName>
    <definedName name="FDC_60_70" hidden="1">"#"</definedName>
    <definedName name="FDC_60_71" hidden="1">"#"</definedName>
    <definedName name="FDC_60_72" hidden="1">"#"</definedName>
    <definedName name="FDC_60_73" hidden="1">"#"</definedName>
    <definedName name="FDC_60_74" hidden="1">"#"</definedName>
    <definedName name="FDC_60_75" hidden="1">"#"</definedName>
    <definedName name="FDC_60_76" hidden="1">"#"</definedName>
    <definedName name="FDC_60_77" hidden="1">"#"</definedName>
    <definedName name="FDC_60_78" hidden="1">"#"</definedName>
    <definedName name="FDC_60_79" hidden="1">"#"</definedName>
    <definedName name="FDC_60_8" hidden="1">"#"</definedName>
    <definedName name="FDC_60_80" hidden="1">"#"</definedName>
    <definedName name="FDC_60_81" hidden="1">"#"</definedName>
    <definedName name="FDC_60_82" hidden="1">"#"</definedName>
    <definedName name="FDC_60_83" hidden="1">"#"</definedName>
    <definedName name="FDC_60_84" hidden="1">"#"</definedName>
    <definedName name="FDC_60_85" hidden="1">"#"</definedName>
    <definedName name="FDC_60_86" hidden="1">"#"</definedName>
    <definedName name="FDC_60_87" hidden="1">"#"</definedName>
    <definedName name="FDC_60_88" hidden="1">"#"</definedName>
    <definedName name="FDC_60_89" hidden="1">"#"</definedName>
    <definedName name="FDC_60_9" hidden="1">"#"</definedName>
    <definedName name="FDC_60_90" hidden="1">"#"</definedName>
    <definedName name="FDC_60_91" hidden="1">"#"</definedName>
    <definedName name="FDC_60_92" hidden="1">"#"</definedName>
    <definedName name="FDC_60_93" hidden="1">"#"</definedName>
    <definedName name="FDC_60_94" hidden="1">"#"</definedName>
    <definedName name="FDC_60_95" hidden="1">"#"</definedName>
    <definedName name="FDC_60_96" hidden="1">"#"</definedName>
    <definedName name="FDC_60_97" hidden="1">"#"</definedName>
    <definedName name="FDC_60_98" hidden="1">"#"</definedName>
    <definedName name="FDC_60_99" hidden="1">"#"</definedName>
    <definedName name="FDC_61_0" hidden="1">"#"</definedName>
    <definedName name="FDC_62_0" hidden="1">"#"</definedName>
    <definedName name="FDC_62_1" hidden="1">"#"</definedName>
    <definedName name="FDC_62_10" hidden="1">"#"</definedName>
    <definedName name="FDC_62_100" hidden="1">"#"</definedName>
    <definedName name="FDC_62_101" hidden="1">"#"</definedName>
    <definedName name="FDC_62_102" hidden="1">"#"</definedName>
    <definedName name="FDC_62_103" hidden="1">"#"</definedName>
    <definedName name="FDC_62_104" hidden="1">"#"</definedName>
    <definedName name="FDC_62_105" hidden="1">"#"</definedName>
    <definedName name="FDC_62_106" hidden="1">"#"</definedName>
    <definedName name="FDC_62_107" hidden="1">"#"</definedName>
    <definedName name="FDC_62_108" hidden="1">"#"</definedName>
    <definedName name="FDC_62_109" hidden="1">"#"</definedName>
    <definedName name="FDC_62_11" hidden="1">"#"</definedName>
    <definedName name="FDC_62_110" hidden="1">"#"</definedName>
    <definedName name="FDC_62_111" hidden="1">"#"</definedName>
    <definedName name="FDC_62_112" hidden="1">"#"</definedName>
    <definedName name="FDC_62_113" hidden="1">"#"</definedName>
    <definedName name="FDC_62_114" hidden="1">"#"</definedName>
    <definedName name="FDC_62_115" hidden="1">"#"</definedName>
    <definedName name="FDC_62_116" hidden="1">"#"</definedName>
    <definedName name="FDC_62_117" hidden="1">"#"</definedName>
    <definedName name="FDC_62_118" hidden="1">"#"</definedName>
    <definedName name="FDC_62_119" hidden="1">"#"</definedName>
    <definedName name="FDC_62_12" hidden="1">"#"</definedName>
    <definedName name="FDC_62_120" hidden="1">"#"</definedName>
    <definedName name="FDC_62_121" hidden="1">"#"</definedName>
    <definedName name="FDC_62_122" hidden="1">"#"</definedName>
    <definedName name="FDC_62_123" hidden="1">"#"</definedName>
    <definedName name="FDC_62_124" hidden="1">"#"</definedName>
    <definedName name="FDC_62_125" hidden="1">"#"</definedName>
    <definedName name="FDC_62_126" hidden="1">"#"</definedName>
    <definedName name="FDC_62_127" hidden="1">"#"</definedName>
    <definedName name="FDC_62_128" hidden="1">"#"</definedName>
    <definedName name="FDC_62_129" hidden="1">"#"</definedName>
    <definedName name="FDC_62_13" hidden="1">"#"</definedName>
    <definedName name="FDC_62_130" hidden="1">"#"</definedName>
    <definedName name="FDC_62_131" hidden="1">"#"</definedName>
    <definedName name="FDC_62_132" hidden="1">"#"</definedName>
    <definedName name="FDC_62_133" hidden="1">"#"</definedName>
    <definedName name="FDC_62_134" hidden="1">"#"</definedName>
    <definedName name="FDC_62_135" hidden="1">"#"</definedName>
    <definedName name="FDC_62_136" hidden="1">"#"</definedName>
    <definedName name="FDC_62_137" hidden="1">"#"</definedName>
    <definedName name="FDC_62_138" hidden="1">"#"</definedName>
    <definedName name="FDC_62_139" hidden="1">"#"</definedName>
    <definedName name="FDC_62_14" hidden="1">"#"</definedName>
    <definedName name="FDC_62_140" hidden="1">"#"</definedName>
    <definedName name="FDC_62_141" hidden="1">"#"</definedName>
    <definedName name="FDC_62_142" hidden="1">"#"</definedName>
    <definedName name="FDC_62_143" hidden="1">"#"</definedName>
    <definedName name="FDC_62_144" hidden="1">"#"</definedName>
    <definedName name="FDC_62_145" hidden="1">"#"</definedName>
    <definedName name="FDC_62_146" hidden="1">"#"</definedName>
    <definedName name="FDC_62_147" hidden="1">"#"</definedName>
    <definedName name="FDC_62_148" hidden="1">"#"</definedName>
    <definedName name="FDC_62_149" hidden="1">"#"</definedName>
    <definedName name="FDC_62_15" hidden="1">"#"</definedName>
    <definedName name="FDC_62_150" hidden="1">"#"</definedName>
    <definedName name="FDC_62_151" hidden="1">"#"</definedName>
    <definedName name="FDC_62_152" hidden="1">"#"</definedName>
    <definedName name="FDC_62_153" hidden="1">"#"</definedName>
    <definedName name="FDC_62_154" hidden="1">"#"</definedName>
    <definedName name="FDC_62_155" hidden="1">"#"</definedName>
    <definedName name="FDC_62_156" hidden="1">"#"</definedName>
    <definedName name="FDC_62_157" hidden="1">"#"</definedName>
    <definedName name="FDC_62_158" hidden="1">"#"</definedName>
    <definedName name="FDC_62_159" hidden="1">"#"</definedName>
    <definedName name="FDC_62_16" hidden="1">"#"</definedName>
    <definedName name="FDC_62_160" hidden="1">"#"</definedName>
    <definedName name="FDC_62_161" hidden="1">"#"</definedName>
    <definedName name="FDC_62_162" hidden="1">"#"</definedName>
    <definedName name="FDC_62_163" hidden="1">"#"</definedName>
    <definedName name="FDC_62_164" hidden="1">"#"</definedName>
    <definedName name="FDC_62_165" hidden="1">"#"</definedName>
    <definedName name="FDC_62_166" hidden="1">"#"</definedName>
    <definedName name="FDC_62_167" hidden="1">"#"</definedName>
    <definedName name="FDC_62_168" hidden="1">"#"</definedName>
    <definedName name="FDC_62_169" hidden="1">"#"</definedName>
    <definedName name="FDC_62_17" hidden="1">"#"</definedName>
    <definedName name="FDC_62_170" hidden="1">"#"</definedName>
    <definedName name="FDC_62_171" hidden="1">"#"</definedName>
    <definedName name="FDC_62_172" hidden="1">"#"</definedName>
    <definedName name="FDC_62_173" hidden="1">"#"</definedName>
    <definedName name="FDC_62_174" hidden="1">"#"</definedName>
    <definedName name="FDC_62_175" hidden="1">"#"</definedName>
    <definedName name="FDC_62_176" hidden="1">"#"</definedName>
    <definedName name="FDC_62_177" hidden="1">"#"</definedName>
    <definedName name="FDC_62_178" hidden="1">"#"</definedName>
    <definedName name="FDC_62_179" hidden="1">"#"</definedName>
    <definedName name="FDC_62_18" hidden="1">"#"</definedName>
    <definedName name="FDC_62_180" hidden="1">"#"</definedName>
    <definedName name="FDC_62_181" hidden="1">"#"</definedName>
    <definedName name="FDC_62_182" hidden="1">"#"</definedName>
    <definedName name="FDC_62_183" hidden="1">"#"</definedName>
    <definedName name="FDC_62_184" hidden="1">"#"</definedName>
    <definedName name="FDC_62_185" hidden="1">"#"</definedName>
    <definedName name="FDC_62_186" hidden="1">"#"</definedName>
    <definedName name="FDC_62_187" hidden="1">"#"</definedName>
    <definedName name="FDC_62_188" hidden="1">"#"</definedName>
    <definedName name="FDC_62_189" hidden="1">"#"</definedName>
    <definedName name="FDC_62_19" hidden="1">"#"</definedName>
    <definedName name="FDC_62_190" hidden="1">"#"</definedName>
    <definedName name="FDC_62_191" hidden="1">"#"</definedName>
    <definedName name="FDC_62_192" hidden="1">"#"</definedName>
    <definedName name="FDC_62_193" hidden="1">"#"</definedName>
    <definedName name="FDC_62_194" hidden="1">"#"</definedName>
    <definedName name="FDC_62_195" hidden="1">"#"</definedName>
    <definedName name="FDC_62_196" hidden="1">"#"</definedName>
    <definedName name="FDC_62_197" hidden="1">"#"</definedName>
    <definedName name="FDC_62_198" hidden="1">"#"</definedName>
    <definedName name="FDC_62_199" hidden="1">"#"</definedName>
    <definedName name="FDC_62_2" hidden="1">"#"</definedName>
    <definedName name="FDC_62_20" hidden="1">"#"</definedName>
    <definedName name="FDC_62_200" hidden="1">"#"</definedName>
    <definedName name="FDC_62_201" hidden="1">"#"</definedName>
    <definedName name="FDC_62_202" hidden="1">"#"</definedName>
    <definedName name="FDC_62_203" hidden="1">"#"</definedName>
    <definedName name="FDC_62_204" hidden="1">"#"</definedName>
    <definedName name="FDC_62_205" hidden="1">"#"</definedName>
    <definedName name="FDC_62_206" hidden="1">"#"</definedName>
    <definedName name="FDC_62_207" hidden="1">"#"</definedName>
    <definedName name="FDC_62_208" hidden="1">"#"</definedName>
    <definedName name="FDC_62_209" hidden="1">"#"</definedName>
    <definedName name="FDC_62_21" hidden="1">"#"</definedName>
    <definedName name="FDC_62_210" hidden="1">"#"</definedName>
    <definedName name="FDC_62_211" hidden="1">"#"</definedName>
    <definedName name="FDC_62_212" hidden="1">"#"</definedName>
    <definedName name="FDC_62_213" hidden="1">"#"</definedName>
    <definedName name="FDC_62_214" hidden="1">"#"</definedName>
    <definedName name="FDC_62_215" hidden="1">"#"</definedName>
    <definedName name="FDC_62_216" hidden="1">"#"</definedName>
    <definedName name="FDC_62_217" hidden="1">"#"</definedName>
    <definedName name="FDC_62_218" hidden="1">"#"</definedName>
    <definedName name="FDC_62_219" hidden="1">"#"</definedName>
    <definedName name="FDC_62_22" hidden="1">"#"</definedName>
    <definedName name="FDC_62_220" hidden="1">"#"</definedName>
    <definedName name="FDC_62_221" hidden="1">"#"</definedName>
    <definedName name="FDC_62_222" hidden="1">"#"</definedName>
    <definedName name="FDC_62_223" hidden="1">"#"</definedName>
    <definedName name="FDC_62_224" hidden="1">"#"</definedName>
    <definedName name="FDC_62_225" hidden="1">"#"</definedName>
    <definedName name="FDC_62_226" hidden="1">"#"</definedName>
    <definedName name="FDC_62_227" hidden="1">"#"</definedName>
    <definedName name="FDC_62_228" hidden="1">"#"</definedName>
    <definedName name="FDC_62_229" hidden="1">"#"</definedName>
    <definedName name="FDC_62_23" hidden="1">"#"</definedName>
    <definedName name="FDC_62_230" hidden="1">"#"</definedName>
    <definedName name="FDC_62_231" hidden="1">"#"</definedName>
    <definedName name="FDC_62_232" hidden="1">"#"</definedName>
    <definedName name="FDC_62_233" hidden="1">"#"</definedName>
    <definedName name="FDC_62_234" hidden="1">"#"</definedName>
    <definedName name="FDC_62_235" hidden="1">"#"</definedName>
    <definedName name="FDC_62_236" hidden="1">"#"</definedName>
    <definedName name="FDC_62_237" hidden="1">"#"</definedName>
    <definedName name="FDC_62_238" hidden="1">"#"</definedName>
    <definedName name="FDC_62_239" hidden="1">"#"</definedName>
    <definedName name="FDC_62_24" hidden="1">"#"</definedName>
    <definedName name="FDC_62_240" hidden="1">"#"</definedName>
    <definedName name="FDC_62_241" hidden="1">"#"</definedName>
    <definedName name="FDC_62_242" hidden="1">"#"</definedName>
    <definedName name="FDC_62_243" hidden="1">"#"</definedName>
    <definedName name="FDC_62_244" hidden="1">"#"</definedName>
    <definedName name="FDC_62_245" hidden="1">"#"</definedName>
    <definedName name="FDC_62_246" hidden="1">"#"</definedName>
    <definedName name="FDC_62_247" hidden="1">"#"</definedName>
    <definedName name="FDC_62_248" hidden="1">"#"</definedName>
    <definedName name="FDC_62_249" hidden="1">"#"</definedName>
    <definedName name="FDC_62_25" hidden="1">"#"</definedName>
    <definedName name="FDC_62_250" hidden="1">"#"</definedName>
    <definedName name="FDC_62_251" hidden="1">"#"</definedName>
    <definedName name="FDC_62_252" hidden="1">"#"</definedName>
    <definedName name="FDC_62_253" hidden="1">"#"</definedName>
    <definedName name="FDC_62_254" hidden="1">"#"</definedName>
    <definedName name="FDC_62_255" hidden="1">"#"</definedName>
    <definedName name="FDC_62_256" hidden="1">"#"</definedName>
    <definedName name="FDC_62_257" hidden="1">"#"</definedName>
    <definedName name="FDC_62_258" hidden="1">"#"</definedName>
    <definedName name="FDC_62_259" hidden="1">"#"</definedName>
    <definedName name="FDC_62_26" hidden="1">"#"</definedName>
    <definedName name="FDC_62_260" hidden="1">"#"</definedName>
    <definedName name="FDC_62_261" hidden="1">"#"</definedName>
    <definedName name="FDC_62_27" hidden="1">"#"</definedName>
    <definedName name="FDC_62_28" hidden="1">"#"</definedName>
    <definedName name="FDC_62_29" hidden="1">"#"</definedName>
    <definedName name="FDC_62_3" hidden="1">"#"</definedName>
    <definedName name="FDC_62_30" hidden="1">"#"</definedName>
    <definedName name="FDC_62_31" hidden="1">"#"</definedName>
    <definedName name="FDC_62_32" hidden="1">"#"</definedName>
    <definedName name="FDC_62_33" hidden="1">"#"</definedName>
    <definedName name="FDC_62_34" hidden="1">"#"</definedName>
    <definedName name="FDC_62_35" hidden="1">"#"</definedName>
    <definedName name="FDC_62_36" hidden="1">"#"</definedName>
    <definedName name="FDC_62_37" hidden="1">"#"</definedName>
    <definedName name="FDC_62_38" hidden="1">"#"</definedName>
    <definedName name="FDC_62_39" hidden="1">"#"</definedName>
    <definedName name="FDC_62_4" hidden="1">"#"</definedName>
    <definedName name="FDC_62_40" hidden="1">"#"</definedName>
    <definedName name="FDC_62_41" hidden="1">"#"</definedName>
    <definedName name="FDC_62_42" hidden="1">"#"</definedName>
    <definedName name="FDC_62_43" hidden="1">"#"</definedName>
    <definedName name="FDC_62_44" hidden="1">"#"</definedName>
    <definedName name="FDC_62_45" hidden="1">"#"</definedName>
    <definedName name="FDC_62_46" hidden="1">"#"</definedName>
    <definedName name="FDC_62_47" hidden="1">"#"</definedName>
    <definedName name="FDC_62_48" hidden="1">"#"</definedName>
    <definedName name="FDC_62_49" hidden="1">"#"</definedName>
    <definedName name="FDC_62_5" hidden="1">"#"</definedName>
    <definedName name="FDC_62_50" hidden="1">"#"</definedName>
    <definedName name="FDC_62_51" hidden="1">"#"</definedName>
    <definedName name="FDC_62_52" hidden="1">"#"</definedName>
    <definedName name="FDC_62_53" hidden="1">"#"</definedName>
    <definedName name="FDC_62_54" hidden="1">"#"</definedName>
    <definedName name="FDC_62_55" hidden="1">"#"</definedName>
    <definedName name="FDC_62_56" hidden="1">"#"</definedName>
    <definedName name="FDC_62_57" hidden="1">"#"</definedName>
    <definedName name="FDC_62_58" hidden="1">"#"</definedName>
    <definedName name="FDC_62_59" hidden="1">"#"</definedName>
    <definedName name="FDC_62_6" hidden="1">"#"</definedName>
    <definedName name="FDC_62_60" hidden="1">"#"</definedName>
    <definedName name="FDC_62_61" hidden="1">"#"</definedName>
    <definedName name="FDC_62_62" hidden="1">"#"</definedName>
    <definedName name="FDC_62_63" hidden="1">"#"</definedName>
    <definedName name="FDC_62_64" hidden="1">"#"</definedName>
    <definedName name="FDC_62_65" hidden="1">"#"</definedName>
    <definedName name="FDC_62_66" hidden="1">"#"</definedName>
    <definedName name="FDC_62_67" hidden="1">"#"</definedName>
    <definedName name="FDC_62_68" hidden="1">"#"</definedName>
    <definedName name="FDC_62_69" hidden="1">"#"</definedName>
    <definedName name="FDC_62_7" hidden="1">"#"</definedName>
    <definedName name="FDC_62_70" hidden="1">"#"</definedName>
    <definedName name="FDC_62_71" hidden="1">"#"</definedName>
    <definedName name="FDC_62_72" hidden="1">"#"</definedName>
    <definedName name="FDC_62_73" hidden="1">"#"</definedName>
    <definedName name="FDC_62_74" hidden="1">"#"</definedName>
    <definedName name="FDC_62_75" hidden="1">"#"</definedName>
    <definedName name="FDC_62_76" hidden="1">"#"</definedName>
    <definedName name="FDC_62_77" hidden="1">"#"</definedName>
    <definedName name="FDC_62_78" hidden="1">"#"</definedName>
    <definedName name="FDC_62_79" hidden="1">"#"</definedName>
    <definedName name="FDC_62_8" hidden="1">"#"</definedName>
    <definedName name="FDC_62_80" hidden="1">"#"</definedName>
    <definedName name="FDC_62_81" hidden="1">"#"</definedName>
    <definedName name="FDC_62_82" hidden="1">"#"</definedName>
    <definedName name="FDC_62_83" hidden="1">"#"</definedName>
    <definedName name="FDC_62_84" hidden="1">"#"</definedName>
    <definedName name="FDC_62_85" hidden="1">"#"</definedName>
    <definedName name="FDC_62_86" hidden="1">"#"</definedName>
    <definedName name="FDC_62_87" hidden="1">"#"</definedName>
    <definedName name="FDC_62_88" hidden="1">"#"</definedName>
    <definedName name="FDC_62_89" hidden="1">"#"</definedName>
    <definedName name="FDC_62_9" hidden="1">"#"</definedName>
    <definedName name="FDC_62_90" hidden="1">"#"</definedName>
    <definedName name="FDC_62_91" hidden="1">"#"</definedName>
    <definedName name="FDC_62_92" hidden="1">"#"</definedName>
    <definedName name="FDC_62_93" hidden="1">"#"</definedName>
    <definedName name="FDC_62_94" hidden="1">"#"</definedName>
    <definedName name="FDC_62_95" hidden="1">"#"</definedName>
    <definedName name="FDC_62_96" hidden="1">"#"</definedName>
    <definedName name="FDC_62_97" hidden="1">"#"</definedName>
    <definedName name="FDC_62_98" hidden="1">"#"</definedName>
    <definedName name="FDC_62_99" hidden="1">"#"</definedName>
    <definedName name="FDC_63_0" hidden="1">"#"</definedName>
    <definedName name="FDC_63_1" hidden="1">"#"</definedName>
    <definedName name="FDC_63_10" hidden="1">"#"</definedName>
    <definedName name="FDC_63_100" hidden="1">"#"</definedName>
    <definedName name="FDC_63_101" hidden="1">"#"</definedName>
    <definedName name="FDC_63_102" hidden="1">"#"</definedName>
    <definedName name="FDC_63_103" hidden="1">"#"</definedName>
    <definedName name="FDC_63_104" hidden="1">"#"</definedName>
    <definedName name="FDC_63_105" hidden="1">"#"</definedName>
    <definedName name="FDC_63_106" hidden="1">"#"</definedName>
    <definedName name="FDC_63_107" hidden="1">"#"</definedName>
    <definedName name="FDC_63_108" hidden="1">"#"</definedName>
    <definedName name="FDC_63_109" hidden="1">"#"</definedName>
    <definedName name="FDC_63_11" hidden="1">"#"</definedName>
    <definedName name="FDC_63_110" hidden="1">"#"</definedName>
    <definedName name="FDC_63_111" hidden="1">"#"</definedName>
    <definedName name="FDC_63_112" hidden="1">"#"</definedName>
    <definedName name="FDC_63_113" hidden="1">"#"</definedName>
    <definedName name="FDC_63_114" hidden="1">"#"</definedName>
    <definedName name="FDC_63_115" hidden="1">"#"</definedName>
    <definedName name="FDC_63_116" hidden="1">"#"</definedName>
    <definedName name="FDC_63_117" hidden="1">"#"</definedName>
    <definedName name="FDC_63_118" hidden="1">"#"</definedName>
    <definedName name="FDC_63_119" hidden="1">"#"</definedName>
    <definedName name="FDC_63_12" hidden="1">"#"</definedName>
    <definedName name="FDC_63_120" hidden="1">"#"</definedName>
    <definedName name="FDC_63_121" hidden="1">"#"</definedName>
    <definedName name="FDC_63_122" hidden="1">"#"</definedName>
    <definedName name="FDC_63_123" hidden="1">"#"</definedName>
    <definedName name="FDC_63_124" hidden="1">"#"</definedName>
    <definedName name="FDC_63_125" hidden="1">"#"</definedName>
    <definedName name="FDC_63_126" hidden="1">"#"</definedName>
    <definedName name="FDC_63_127" hidden="1">"#"</definedName>
    <definedName name="FDC_63_128" hidden="1">"#"</definedName>
    <definedName name="FDC_63_129" hidden="1">"#"</definedName>
    <definedName name="FDC_63_13" hidden="1">"#"</definedName>
    <definedName name="FDC_63_130" hidden="1">"#"</definedName>
    <definedName name="FDC_63_131" hidden="1">"#"</definedName>
    <definedName name="FDC_63_132" hidden="1">"#"</definedName>
    <definedName name="FDC_63_133" hidden="1">"#"</definedName>
    <definedName name="FDC_63_134" hidden="1">"#"</definedName>
    <definedName name="FDC_63_135" hidden="1">"#"</definedName>
    <definedName name="FDC_63_136" hidden="1">"#"</definedName>
    <definedName name="FDC_63_137" hidden="1">"#"</definedName>
    <definedName name="FDC_63_138" hidden="1">"#"</definedName>
    <definedName name="FDC_63_139" hidden="1">"#"</definedName>
    <definedName name="FDC_63_14" hidden="1">"#"</definedName>
    <definedName name="FDC_63_140" hidden="1">"#"</definedName>
    <definedName name="FDC_63_141" hidden="1">"#"</definedName>
    <definedName name="FDC_63_142" hidden="1">"#"</definedName>
    <definedName name="FDC_63_143" hidden="1">"#"</definedName>
    <definedName name="FDC_63_144" hidden="1">"#"</definedName>
    <definedName name="FDC_63_145" hidden="1">"#"</definedName>
    <definedName name="FDC_63_146" hidden="1">"#"</definedName>
    <definedName name="FDC_63_147" hidden="1">"#"</definedName>
    <definedName name="FDC_63_148" hidden="1">"#"</definedName>
    <definedName name="FDC_63_149" hidden="1">"#"</definedName>
    <definedName name="FDC_63_15" hidden="1">"#"</definedName>
    <definedName name="FDC_63_150" hidden="1">"#"</definedName>
    <definedName name="FDC_63_151" hidden="1">"#"</definedName>
    <definedName name="FDC_63_152" hidden="1">"#"</definedName>
    <definedName name="FDC_63_153" hidden="1">"#"</definedName>
    <definedName name="FDC_63_154" hidden="1">"#"</definedName>
    <definedName name="FDC_63_155" hidden="1">"#"</definedName>
    <definedName name="FDC_63_156" hidden="1">"#"</definedName>
    <definedName name="FDC_63_157" hidden="1">"#"</definedName>
    <definedName name="FDC_63_158" hidden="1">"#"</definedName>
    <definedName name="FDC_63_159" hidden="1">"#"</definedName>
    <definedName name="FDC_63_16" hidden="1">"#"</definedName>
    <definedName name="FDC_63_160" hidden="1">"#"</definedName>
    <definedName name="FDC_63_161" hidden="1">"#"</definedName>
    <definedName name="FDC_63_162" hidden="1">"#"</definedName>
    <definedName name="FDC_63_163" hidden="1">"#"</definedName>
    <definedName name="FDC_63_164" hidden="1">"#"</definedName>
    <definedName name="FDC_63_165" hidden="1">"#"</definedName>
    <definedName name="FDC_63_166" hidden="1">"#"</definedName>
    <definedName name="FDC_63_167" hidden="1">"#"</definedName>
    <definedName name="FDC_63_168" hidden="1">"#"</definedName>
    <definedName name="FDC_63_169" hidden="1">"#"</definedName>
    <definedName name="FDC_63_17" hidden="1">"#"</definedName>
    <definedName name="FDC_63_170" hidden="1">"#"</definedName>
    <definedName name="FDC_63_171" hidden="1">"#"</definedName>
    <definedName name="FDC_63_172" hidden="1">"#"</definedName>
    <definedName name="FDC_63_173" hidden="1">"#"</definedName>
    <definedName name="FDC_63_174" hidden="1">"#"</definedName>
    <definedName name="FDC_63_175" hidden="1">"#"</definedName>
    <definedName name="FDC_63_176" hidden="1">"#"</definedName>
    <definedName name="FDC_63_177" hidden="1">"#"</definedName>
    <definedName name="FDC_63_178" hidden="1">"#"</definedName>
    <definedName name="FDC_63_179" hidden="1">"#"</definedName>
    <definedName name="FDC_63_18" hidden="1">"#"</definedName>
    <definedName name="FDC_63_180" hidden="1">"#"</definedName>
    <definedName name="FDC_63_181" hidden="1">"#"</definedName>
    <definedName name="FDC_63_182" hidden="1">"#"</definedName>
    <definedName name="FDC_63_183" hidden="1">"#"</definedName>
    <definedName name="FDC_63_184" hidden="1">"#"</definedName>
    <definedName name="FDC_63_185" hidden="1">"#"</definedName>
    <definedName name="FDC_63_186" hidden="1">"#"</definedName>
    <definedName name="FDC_63_187" hidden="1">"#"</definedName>
    <definedName name="FDC_63_188" hidden="1">"#"</definedName>
    <definedName name="FDC_63_189" hidden="1">"#"</definedName>
    <definedName name="FDC_63_19" hidden="1">"#"</definedName>
    <definedName name="FDC_63_190" hidden="1">"#"</definedName>
    <definedName name="FDC_63_191" hidden="1">"#"</definedName>
    <definedName name="FDC_63_192" hidden="1">"#"</definedName>
    <definedName name="FDC_63_193" hidden="1">"#"</definedName>
    <definedName name="FDC_63_194" hidden="1">"#"</definedName>
    <definedName name="FDC_63_195" hidden="1">"#"</definedName>
    <definedName name="FDC_63_196" hidden="1">"#"</definedName>
    <definedName name="FDC_63_197" hidden="1">"#"</definedName>
    <definedName name="FDC_63_198" hidden="1">"#"</definedName>
    <definedName name="FDC_63_199" hidden="1">"#"</definedName>
    <definedName name="FDC_63_2" hidden="1">"#"</definedName>
    <definedName name="FDC_63_20" hidden="1">"#"</definedName>
    <definedName name="FDC_63_200" hidden="1">"#"</definedName>
    <definedName name="FDC_63_201" hidden="1">"#"</definedName>
    <definedName name="FDC_63_202" hidden="1">"#"</definedName>
    <definedName name="FDC_63_203" hidden="1">"#"</definedName>
    <definedName name="FDC_63_204" hidden="1">"#"</definedName>
    <definedName name="FDC_63_205" hidden="1">"#"</definedName>
    <definedName name="FDC_63_206" hidden="1">"#"</definedName>
    <definedName name="FDC_63_207" hidden="1">"#"</definedName>
    <definedName name="FDC_63_208" hidden="1">"#"</definedName>
    <definedName name="FDC_63_209" hidden="1">"#"</definedName>
    <definedName name="FDC_63_21" hidden="1">"#"</definedName>
    <definedName name="FDC_63_210" hidden="1">"#"</definedName>
    <definedName name="FDC_63_211" hidden="1">"#"</definedName>
    <definedName name="FDC_63_212" hidden="1">"#"</definedName>
    <definedName name="FDC_63_213" hidden="1">"#"</definedName>
    <definedName name="FDC_63_214" hidden="1">"#"</definedName>
    <definedName name="FDC_63_215" hidden="1">"#"</definedName>
    <definedName name="FDC_63_216" hidden="1">"#"</definedName>
    <definedName name="FDC_63_217" hidden="1">"#"</definedName>
    <definedName name="FDC_63_218" hidden="1">"#"</definedName>
    <definedName name="FDC_63_219" hidden="1">"#"</definedName>
    <definedName name="FDC_63_22" hidden="1">"#"</definedName>
    <definedName name="FDC_63_220" hidden="1">"#"</definedName>
    <definedName name="FDC_63_221" hidden="1">"#"</definedName>
    <definedName name="FDC_63_222" hidden="1">"#"</definedName>
    <definedName name="FDC_63_223" hidden="1">"#"</definedName>
    <definedName name="FDC_63_224" hidden="1">"#"</definedName>
    <definedName name="FDC_63_225" hidden="1">"#"</definedName>
    <definedName name="FDC_63_226" hidden="1">"#"</definedName>
    <definedName name="FDC_63_227" hidden="1">"#"</definedName>
    <definedName name="FDC_63_228" hidden="1">"#"</definedName>
    <definedName name="FDC_63_229" hidden="1">"#"</definedName>
    <definedName name="FDC_63_23" hidden="1">"#"</definedName>
    <definedName name="FDC_63_230" hidden="1">"#"</definedName>
    <definedName name="FDC_63_231" hidden="1">"#"</definedName>
    <definedName name="FDC_63_232" hidden="1">"#"</definedName>
    <definedName name="FDC_63_233" hidden="1">"#"</definedName>
    <definedName name="FDC_63_234" hidden="1">"#"</definedName>
    <definedName name="FDC_63_235" hidden="1">"#"</definedName>
    <definedName name="FDC_63_236" hidden="1">"#"</definedName>
    <definedName name="FDC_63_237" hidden="1">"#"</definedName>
    <definedName name="FDC_63_238" hidden="1">"#"</definedName>
    <definedName name="FDC_63_239" hidden="1">"#"</definedName>
    <definedName name="FDC_63_24" hidden="1">"#"</definedName>
    <definedName name="FDC_63_240" hidden="1">"#"</definedName>
    <definedName name="FDC_63_241" hidden="1">"#"</definedName>
    <definedName name="FDC_63_242" hidden="1">"#"</definedName>
    <definedName name="FDC_63_243" hidden="1">"#"</definedName>
    <definedName name="FDC_63_244" hidden="1">"#"</definedName>
    <definedName name="FDC_63_245" hidden="1">"#"</definedName>
    <definedName name="FDC_63_246" hidden="1">"#"</definedName>
    <definedName name="FDC_63_247" hidden="1">"#"</definedName>
    <definedName name="FDC_63_248" hidden="1">"#"</definedName>
    <definedName name="FDC_63_249" hidden="1">"#"</definedName>
    <definedName name="FDC_63_25" hidden="1">"#"</definedName>
    <definedName name="FDC_63_250" hidden="1">"#"</definedName>
    <definedName name="FDC_63_251" hidden="1">"#"</definedName>
    <definedName name="FDC_63_252" hidden="1">"#"</definedName>
    <definedName name="FDC_63_253" hidden="1">"#"</definedName>
    <definedName name="FDC_63_254" hidden="1">"#"</definedName>
    <definedName name="FDC_63_255" hidden="1">"#"</definedName>
    <definedName name="FDC_63_256" hidden="1">"#"</definedName>
    <definedName name="FDC_63_257" hidden="1">"#"</definedName>
    <definedName name="FDC_63_258" hidden="1">"#"</definedName>
    <definedName name="FDC_63_259" hidden="1">"#"</definedName>
    <definedName name="FDC_63_26" hidden="1">"#"</definedName>
    <definedName name="FDC_63_260" hidden="1">"#"</definedName>
    <definedName name="FDC_63_261" hidden="1">"#"</definedName>
    <definedName name="FDC_63_27" hidden="1">"#"</definedName>
    <definedName name="FDC_63_28" hidden="1">"#"</definedName>
    <definedName name="FDC_63_29" hidden="1">"#"</definedName>
    <definedName name="FDC_63_3" hidden="1">"#"</definedName>
    <definedName name="FDC_63_30" hidden="1">"#"</definedName>
    <definedName name="FDC_63_31" hidden="1">"#"</definedName>
    <definedName name="FDC_63_32" hidden="1">"#"</definedName>
    <definedName name="FDC_63_33" hidden="1">"#"</definedName>
    <definedName name="FDC_63_34" hidden="1">"#"</definedName>
    <definedName name="FDC_63_35" hidden="1">"#"</definedName>
    <definedName name="FDC_63_36" hidden="1">"#"</definedName>
    <definedName name="FDC_63_37" hidden="1">"#"</definedName>
    <definedName name="FDC_63_38" hidden="1">"#"</definedName>
    <definedName name="FDC_63_39" hidden="1">"#"</definedName>
    <definedName name="FDC_63_4" hidden="1">"#"</definedName>
    <definedName name="FDC_63_40" hidden="1">"#"</definedName>
    <definedName name="FDC_63_41" hidden="1">"#"</definedName>
    <definedName name="FDC_63_42" hidden="1">"#"</definedName>
    <definedName name="FDC_63_43" hidden="1">"#"</definedName>
    <definedName name="FDC_63_44" hidden="1">"#"</definedName>
    <definedName name="FDC_63_45" hidden="1">"#"</definedName>
    <definedName name="FDC_63_46" hidden="1">"#"</definedName>
    <definedName name="FDC_63_47" hidden="1">"#"</definedName>
    <definedName name="FDC_63_48" hidden="1">"#"</definedName>
    <definedName name="FDC_63_49" hidden="1">"#"</definedName>
    <definedName name="FDC_63_5" hidden="1">"#"</definedName>
    <definedName name="FDC_63_50" hidden="1">"#"</definedName>
    <definedName name="FDC_63_51" hidden="1">"#"</definedName>
    <definedName name="FDC_63_52" hidden="1">"#"</definedName>
    <definedName name="FDC_63_53" hidden="1">"#"</definedName>
    <definedName name="FDC_63_54" hidden="1">"#"</definedName>
    <definedName name="FDC_63_55" hidden="1">"#"</definedName>
    <definedName name="FDC_63_56" hidden="1">"#"</definedName>
    <definedName name="FDC_63_57" hidden="1">"#"</definedName>
    <definedName name="FDC_63_58" hidden="1">"#"</definedName>
    <definedName name="FDC_63_59" hidden="1">"#"</definedName>
    <definedName name="FDC_63_6" hidden="1">"#"</definedName>
    <definedName name="FDC_63_60" hidden="1">"#"</definedName>
    <definedName name="FDC_63_61" hidden="1">"#"</definedName>
    <definedName name="FDC_63_62" hidden="1">"#"</definedName>
    <definedName name="FDC_63_63" hidden="1">"#"</definedName>
    <definedName name="FDC_63_64" hidden="1">"#"</definedName>
    <definedName name="FDC_63_65" hidden="1">"#"</definedName>
    <definedName name="FDC_63_66" hidden="1">"#"</definedName>
    <definedName name="FDC_63_67" hidden="1">"#"</definedName>
    <definedName name="FDC_63_68" hidden="1">"#"</definedName>
    <definedName name="FDC_63_69" hidden="1">"#"</definedName>
    <definedName name="FDC_63_7" hidden="1">"#"</definedName>
    <definedName name="FDC_63_70" hidden="1">"#"</definedName>
    <definedName name="FDC_63_71" hidden="1">"#"</definedName>
    <definedName name="FDC_63_72" hidden="1">"#"</definedName>
    <definedName name="FDC_63_73" hidden="1">"#"</definedName>
    <definedName name="FDC_63_74" hidden="1">"#"</definedName>
    <definedName name="FDC_63_75" hidden="1">"#"</definedName>
    <definedName name="FDC_63_76" hidden="1">"#"</definedName>
    <definedName name="FDC_63_77" hidden="1">"#"</definedName>
    <definedName name="FDC_63_78" hidden="1">"#"</definedName>
    <definedName name="FDC_63_79" hidden="1">"#"</definedName>
    <definedName name="FDC_63_8" hidden="1">"#"</definedName>
    <definedName name="FDC_63_80" hidden="1">"#"</definedName>
    <definedName name="FDC_63_81" hidden="1">"#"</definedName>
    <definedName name="FDC_63_82" hidden="1">"#"</definedName>
    <definedName name="FDC_63_83" hidden="1">"#"</definedName>
    <definedName name="FDC_63_84" hidden="1">"#"</definedName>
    <definedName name="FDC_63_85" hidden="1">"#"</definedName>
    <definedName name="FDC_63_86" hidden="1">"#"</definedName>
    <definedName name="FDC_63_87" hidden="1">"#"</definedName>
    <definedName name="FDC_63_88" hidden="1">"#"</definedName>
    <definedName name="FDC_63_89" hidden="1">"#"</definedName>
    <definedName name="FDC_63_9" hidden="1">"#"</definedName>
    <definedName name="FDC_63_90" hidden="1">"#"</definedName>
    <definedName name="FDC_63_91" hidden="1">"#"</definedName>
    <definedName name="FDC_63_92" hidden="1">"#"</definedName>
    <definedName name="FDC_63_93" hidden="1">"#"</definedName>
    <definedName name="FDC_63_94" hidden="1">"#"</definedName>
    <definedName name="FDC_63_95" hidden="1">"#"</definedName>
    <definedName name="FDC_63_96" hidden="1">"#"</definedName>
    <definedName name="FDC_63_97" hidden="1">"#"</definedName>
    <definedName name="FDC_63_98" hidden="1">"#"</definedName>
    <definedName name="FDC_63_99" hidden="1">"#"</definedName>
    <definedName name="FDC_64_0" hidden="1">"#"</definedName>
    <definedName name="FDC_64_1" hidden="1">"#"</definedName>
    <definedName name="FDC_64_10" hidden="1">"#"</definedName>
    <definedName name="FDC_64_100" hidden="1">"#"</definedName>
    <definedName name="FDC_64_101" hidden="1">"#"</definedName>
    <definedName name="FDC_64_102" hidden="1">"#"</definedName>
    <definedName name="FDC_64_103" hidden="1">"#"</definedName>
    <definedName name="FDC_64_104" hidden="1">"#"</definedName>
    <definedName name="FDC_64_105" hidden="1">"#"</definedName>
    <definedName name="FDC_64_106" hidden="1">"#"</definedName>
    <definedName name="FDC_64_107" hidden="1">"#"</definedName>
    <definedName name="FDC_64_108" hidden="1">"#"</definedName>
    <definedName name="FDC_64_109" hidden="1">"#"</definedName>
    <definedName name="FDC_64_11" hidden="1">"#"</definedName>
    <definedName name="FDC_64_110" hidden="1">"#"</definedName>
    <definedName name="FDC_64_111" hidden="1">"#"</definedName>
    <definedName name="FDC_64_112" hidden="1">"#"</definedName>
    <definedName name="FDC_64_113" hidden="1">"#"</definedName>
    <definedName name="FDC_64_114" hidden="1">"#"</definedName>
    <definedName name="FDC_64_115" hidden="1">"#"</definedName>
    <definedName name="FDC_64_116" hidden="1">"#"</definedName>
    <definedName name="FDC_64_117" hidden="1">"#"</definedName>
    <definedName name="FDC_64_118" hidden="1">"#"</definedName>
    <definedName name="FDC_64_119" hidden="1">"#"</definedName>
    <definedName name="FDC_64_12" hidden="1">"#"</definedName>
    <definedName name="FDC_64_120" hidden="1">"#"</definedName>
    <definedName name="FDC_64_121" hidden="1">"#"</definedName>
    <definedName name="FDC_64_122" hidden="1">"#"</definedName>
    <definedName name="FDC_64_123" hidden="1">"#"</definedName>
    <definedName name="FDC_64_124" hidden="1">"#"</definedName>
    <definedName name="FDC_64_125" hidden="1">"#"</definedName>
    <definedName name="FDC_64_126" hidden="1">"#"</definedName>
    <definedName name="FDC_64_127" hidden="1">"#"</definedName>
    <definedName name="FDC_64_128" hidden="1">"#"</definedName>
    <definedName name="FDC_64_129" hidden="1">"#"</definedName>
    <definedName name="FDC_64_13" hidden="1">"#"</definedName>
    <definedName name="FDC_64_130" hidden="1">"#"</definedName>
    <definedName name="FDC_64_131" hidden="1">"#"</definedName>
    <definedName name="FDC_64_132" hidden="1">"#"</definedName>
    <definedName name="FDC_64_133" hidden="1">"#"</definedName>
    <definedName name="FDC_64_134" hidden="1">"#"</definedName>
    <definedName name="FDC_64_135" hidden="1">"#"</definedName>
    <definedName name="FDC_64_136" hidden="1">"#"</definedName>
    <definedName name="FDC_64_137" hidden="1">"#"</definedName>
    <definedName name="FDC_64_138" hidden="1">"#"</definedName>
    <definedName name="FDC_64_139" hidden="1">"#"</definedName>
    <definedName name="FDC_64_14" hidden="1">"#"</definedName>
    <definedName name="FDC_64_140" hidden="1">"#"</definedName>
    <definedName name="FDC_64_141" hidden="1">"#"</definedName>
    <definedName name="FDC_64_142" hidden="1">"#"</definedName>
    <definedName name="FDC_64_143" hidden="1">"#"</definedName>
    <definedName name="FDC_64_144" hidden="1">"#"</definedName>
    <definedName name="FDC_64_145" hidden="1">"#"</definedName>
    <definedName name="FDC_64_146" hidden="1">"#"</definedName>
    <definedName name="FDC_64_147" hidden="1">"#"</definedName>
    <definedName name="FDC_64_148" hidden="1">"#"</definedName>
    <definedName name="FDC_64_149" hidden="1">"#"</definedName>
    <definedName name="FDC_64_15" hidden="1">"#"</definedName>
    <definedName name="FDC_64_150" hidden="1">"#"</definedName>
    <definedName name="FDC_64_151" hidden="1">"#"</definedName>
    <definedName name="FDC_64_152" hidden="1">"#"</definedName>
    <definedName name="FDC_64_153" hidden="1">"#"</definedName>
    <definedName name="FDC_64_154" hidden="1">"#"</definedName>
    <definedName name="FDC_64_155" hidden="1">"#"</definedName>
    <definedName name="FDC_64_156" hidden="1">"#"</definedName>
    <definedName name="FDC_64_157" hidden="1">"#"</definedName>
    <definedName name="FDC_64_158" hidden="1">"#"</definedName>
    <definedName name="FDC_64_159" hidden="1">"#"</definedName>
    <definedName name="FDC_64_16" hidden="1">"#"</definedName>
    <definedName name="FDC_64_160" hidden="1">"#"</definedName>
    <definedName name="FDC_64_161" hidden="1">"#"</definedName>
    <definedName name="FDC_64_162" hidden="1">"#"</definedName>
    <definedName name="FDC_64_163" hidden="1">"#"</definedName>
    <definedName name="FDC_64_164" hidden="1">"#"</definedName>
    <definedName name="FDC_64_165" hidden="1">"#"</definedName>
    <definedName name="FDC_64_166" hidden="1">"#"</definedName>
    <definedName name="FDC_64_167" hidden="1">"#"</definedName>
    <definedName name="FDC_64_168" hidden="1">"#"</definedName>
    <definedName name="FDC_64_169" hidden="1">"#"</definedName>
    <definedName name="FDC_64_17" hidden="1">"#"</definedName>
    <definedName name="FDC_64_170" hidden="1">"#"</definedName>
    <definedName name="FDC_64_171" hidden="1">"#"</definedName>
    <definedName name="FDC_64_172" hidden="1">"#"</definedName>
    <definedName name="FDC_64_173" hidden="1">"#"</definedName>
    <definedName name="FDC_64_174" hidden="1">"#"</definedName>
    <definedName name="FDC_64_175" hidden="1">"#"</definedName>
    <definedName name="FDC_64_176" hidden="1">"#"</definedName>
    <definedName name="FDC_64_177" hidden="1">"#"</definedName>
    <definedName name="FDC_64_178" hidden="1">"#"</definedName>
    <definedName name="FDC_64_179" hidden="1">"#"</definedName>
    <definedName name="FDC_64_18" hidden="1">"#"</definedName>
    <definedName name="FDC_64_180" hidden="1">"#"</definedName>
    <definedName name="FDC_64_181" hidden="1">"#"</definedName>
    <definedName name="FDC_64_182" hidden="1">"#"</definedName>
    <definedName name="FDC_64_183" hidden="1">"#"</definedName>
    <definedName name="FDC_64_184" hidden="1">"#"</definedName>
    <definedName name="FDC_64_185" hidden="1">"#"</definedName>
    <definedName name="FDC_64_186" hidden="1">"#"</definedName>
    <definedName name="FDC_64_187" hidden="1">"#"</definedName>
    <definedName name="FDC_64_188" hidden="1">"#"</definedName>
    <definedName name="FDC_64_189" hidden="1">"#"</definedName>
    <definedName name="FDC_64_19" hidden="1">"#"</definedName>
    <definedName name="FDC_64_190" hidden="1">"#"</definedName>
    <definedName name="FDC_64_191" hidden="1">"#"</definedName>
    <definedName name="FDC_64_192" hidden="1">"#"</definedName>
    <definedName name="FDC_64_193" hidden="1">"#"</definedName>
    <definedName name="FDC_64_194" hidden="1">"#"</definedName>
    <definedName name="FDC_64_195" hidden="1">"#"</definedName>
    <definedName name="FDC_64_196" hidden="1">"#"</definedName>
    <definedName name="FDC_64_197" hidden="1">"#"</definedName>
    <definedName name="FDC_64_198" hidden="1">"#"</definedName>
    <definedName name="FDC_64_199" hidden="1">"#"</definedName>
    <definedName name="FDC_64_2" hidden="1">"#"</definedName>
    <definedName name="FDC_64_20" hidden="1">"#"</definedName>
    <definedName name="FDC_64_200" hidden="1">"#"</definedName>
    <definedName name="FDC_64_201" hidden="1">"#"</definedName>
    <definedName name="FDC_64_202" hidden="1">"#"</definedName>
    <definedName name="FDC_64_203" hidden="1">"#"</definedName>
    <definedName name="FDC_64_204" hidden="1">"#"</definedName>
    <definedName name="FDC_64_205" hidden="1">"#"</definedName>
    <definedName name="FDC_64_206" hidden="1">"#"</definedName>
    <definedName name="FDC_64_207" hidden="1">"#"</definedName>
    <definedName name="FDC_64_208" hidden="1">"#"</definedName>
    <definedName name="FDC_64_209" hidden="1">"#"</definedName>
    <definedName name="FDC_64_21" hidden="1">"#"</definedName>
    <definedName name="FDC_64_210" hidden="1">"#"</definedName>
    <definedName name="FDC_64_211" hidden="1">"#"</definedName>
    <definedName name="FDC_64_212" hidden="1">"#"</definedName>
    <definedName name="FDC_64_213" hidden="1">"#"</definedName>
    <definedName name="FDC_64_214" hidden="1">"#"</definedName>
    <definedName name="FDC_64_215" hidden="1">"#"</definedName>
    <definedName name="FDC_64_216" hidden="1">"#"</definedName>
    <definedName name="FDC_64_217" hidden="1">"#"</definedName>
    <definedName name="FDC_64_218" hidden="1">"#"</definedName>
    <definedName name="FDC_64_219" hidden="1">"#"</definedName>
    <definedName name="FDC_64_22" hidden="1">"#"</definedName>
    <definedName name="FDC_64_220" hidden="1">"#"</definedName>
    <definedName name="FDC_64_221" hidden="1">"#"</definedName>
    <definedName name="FDC_64_222" hidden="1">"#"</definedName>
    <definedName name="FDC_64_223" hidden="1">"#"</definedName>
    <definedName name="FDC_64_224" hidden="1">"#"</definedName>
    <definedName name="FDC_64_225" hidden="1">"#"</definedName>
    <definedName name="FDC_64_226" hidden="1">"#"</definedName>
    <definedName name="FDC_64_227" hidden="1">"#"</definedName>
    <definedName name="FDC_64_228" hidden="1">"#"</definedName>
    <definedName name="FDC_64_229" hidden="1">"#"</definedName>
    <definedName name="FDC_64_23" hidden="1">"#"</definedName>
    <definedName name="FDC_64_230" hidden="1">"#"</definedName>
    <definedName name="FDC_64_231" hidden="1">"#"</definedName>
    <definedName name="FDC_64_232" hidden="1">"#"</definedName>
    <definedName name="FDC_64_233" hidden="1">"#"</definedName>
    <definedName name="FDC_64_234" hidden="1">"#"</definedName>
    <definedName name="FDC_64_235" hidden="1">"#"</definedName>
    <definedName name="FDC_64_236" hidden="1">"#"</definedName>
    <definedName name="FDC_64_237" hidden="1">"#"</definedName>
    <definedName name="FDC_64_238" hidden="1">"#"</definedName>
    <definedName name="FDC_64_239" hidden="1">"#"</definedName>
    <definedName name="FDC_64_24" hidden="1">"#"</definedName>
    <definedName name="FDC_64_240" hidden="1">"#"</definedName>
    <definedName name="FDC_64_241" hidden="1">"#"</definedName>
    <definedName name="FDC_64_242" hidden="1">"#"</definedName>
    <definedName name="FDC_64_243" hidden="1">"#"</definedName>
    <definedName name="FDC_64_244" hidden="1">"#"</definedName>
    <definedName name="FDC_64_245" hidden="1">"#"</definedName>
    <definedName name="FDC_64_246" hidden="1">"#"</definedName>
    <definedName name="FDC_64_247" hidden="1">"#"</definedName>
    <definedName name="FDC_64_248" hidden="1">"#"</definedName>
    <definedName name="FDC_64_249" hidden="1">"#"</definedName>
    <definedName name="FDC_64_25" hidden="1">"#"</definedName>
    <definedName name="FDC_64_250" hidden="1">"#"</definedName>
    <definedName name="FDC_64_251" hidden="1">"#"</definedName>
    <definedName name="FDC_64_252" hidden="1">"#"</definedName>
    <definedName name="FDC_64_253" hidden="1">"#"</definedName>
    <definedName name="FDC_64_254" hidden="1">"#"</definedName>
    <definedName name="FDC_64_255" hidden="1">"#"</definedName>
    <definedName name="FDC_64_256" hidden="1">"#"</definedName>
    <definedName name="FDC_64_257" hidden="1">"#"</definedName>
    <definedName name="FDC_64_258" hidden="1">"#"</definedName>
    <definedName name="FDC_64_259" hidden="1">"#"</definedName>
    <definedName name="FDC_64_26" hidden="1">"#"</definedName>
    <definedName name="FDC_64_260" hidden="1">"#"</definedName>
    <definedName name="FDC_64_261" hidden="1">"#"</definedName>
    <definedName name="FDC_64_27" hidden="1">"#"</definedName>
    <definedName name="FDC_64_28" hidden="1">"#"</definedName>
    <definedName name="FDC_64_29" hidden="1">"#"</definedName>
    <definedName name="FDC_64_3" hidden="1">"#"</definedName>
    <definedName name="FDC_64_30" hidden="1">"#"</definedName>
    <definedName name="FDC_64_31" hidden="1">"#"</definedName>
    <definedName name="FDC_64_32" hidden="1">"#"</definedName>
    <definedName name="FDC_64_33" hidden="1">"#"</definedName>
    <definedName name="FDC_64_34" hidden="1">"#"</definedName>
    <definedName name="FDC_64_35" hidden="1">"#"</definedName>
    <definedName name="FDC_64_36" hidden="1">"#"</definedName>
    <definedName name="FDC_64_37" hidden="1">"#"</definedName>
    <definedName name="FDC_64_38" hidden="1">"#"</definedName>
    <definedName name="FDC_64_39" hidden="1">"#"</definedName>
    <definedName name="FDC_64_4" hidden="1">"#"</definedName>
    <definedName name="FDC_64_40" hidden="1">"#"</definedName>
    <definedName name="FDC_64_41" hidden="1">"#"</definedName>
    <definedName name="FDC_64_42" hidden="1">"#"</definedName>
    <definedName name="FDC_64_43" hidden="1">"#"</definedName>
    <definedName name="FDC_64_44" hidden="1">"#"</definedName>
    <definedName name="FDC_64_45" hidden="1">"#"</definedName>
    <definedName name="FDC_64_46" hidden="1">"#"</definedName>
    <definedName name="FDC_64_47" hidden="1">"#"</definedName>
    <definedName name="FDC_64_48" hidden="1">"#"</definedName>
    <definedName name="FDC_64_49" hidden="1">"#"</definedName>
    <definedName name="FDC_64_5" hidden="1">"#"</definedName>
    <definedName name="FDC_64_50" hidden="1">"#"</definedName>
    <definedName name="FDC_64_51" hidden="1">"#"</definedName>
    <definedName name="FDC_64_52" hidden="1">"#"</definedName>
    <definedName name="FDC_64_53" hidden="1">"#"</definedName>
    <definedName name="FDC_64_54" hidden="1">"#"</definedName>
    <definedName name="FDC_64_55" hidden="1">"#"</definedName>
    <definedName name="FDC_64_56" hidden="1">"#"</definedName>
    <definedName name="FDC_64_57" hidden="1">"#"</definedName>
    <definedName name="FDC_64_58" hidden="1">"#"</definedName>
    <definedName name="FDC_64_59" hidden="1">"#"</definedName>
    <definedName name="FDC_64_6" hidden="1">"#"</definedName>
    <definedName name="FDC_64_60" hidden="1">"#"</definedName>
    <definedName name="FDC_64_61" hidden="1">"#"</definedName>
    <definedName name="FDC_64_62" hidden="1">"#"</definedName>
    <definedName name="FDC_64_63" hidden="1">"#"</definedName>
    <definedName name="FDC_64_64" hidden="1">"#"</definedName>
    <definedName name="FDC_64_65" hidden="1">"#"</definedName>
    <definedName name="FDC_64_66" hidden="1">"#"</definedName>
    <definedName name="FDC_64_67" hidden="1">"#"</definedName>
    <definedName name="FDC_64_68" hidden="1">"#"</definedName>
    <definedName name="FDC_64_69" hidden="1">"#"</definedName>
    <definedName name="FDC_64_7" hidden="1">"#"</definedName>
    <definedName name="FDC_64_70" hidden="1">"#"</definedName>
    <definedName name="FDC_64_71" hidden="1">"#"</definedName>
    <definedName name="FDC_64_72" hidden="1">"#"</definedName>
    <definedName name="FDC_64_73" hidden="1">"#"</definedName>
    <definedName name="FDC_64_74" hidden="1">"#"</definedName>
    <definedName name="FDC_64_75" hidden="1">"#"</definedName>
    <definedName name="FDC_64_76" hidden="1">"#"</definedName>
    <definedName name="FDC_64_77" hidden="1">"#"</definedName>
    <definedName name="FDC_64_78" hidden="1">"#"</definedName>
    <definedName name="FDC_64_79" hidden="1">"#"</definedName>
    <definedName name="FDC_64_8" hidden="1">"#"</definedName>
    <definedName name="FDC_64_80" hidden="1">"#"</definedName>
    <definedName name="FDC_64_81" hidden="1">"#"</definedName>
    <definedName name="FDC_64_82" hidden="1">"#"</definedName>
    <definedName name="FDC_64_83" hidden="1">"#"</definedName>
    <definedName name="FDC_64_84" hidden="1">"#"</definedName>
    <definedName name="FDC_64_85" hidden="1">"#"</definedName>
    <definedName name="FDC_64_86" hidden="1">"#"</definedName>
    <definedName name="FDC_64_87" hidden="1">"#"</definedName>
    <definedName name="FDC_64_88" hidden="1">"#"</definedName>
    <definedName name="FDC_64_89" hidden="1">"#"</definedName>
    <definedName name="FDC_64_9" hidden="1">"#"</definedName>
    <definedName name="FDC_64_90" hidden="1">"#"</definedName>
    <definedName name="FDC_64_91" hidden="1">"#"</definedName>
    <definedName name="FDC_64_92" hidden="1">"#"</definedName>
    <definedName name="FDC_64_93" hidden="1">"#"</definedName>
    <definedName name="FDC_64_94" hidden="1">"#"</definedName>
    <definedName name="FDC_64_95" hidden="1">"#"</definedName>
    <definedName name="FDC_64_96" hidden="1">"#"</definedName>
    <definedName name="FDC_64_97" hidden="1">"#"</definedName>
    <definedName name="FDC_64_98" hidden="1">"#"</definedName>
    <definedName name="FDC_64_99" hidden="1">"#"</definedName>
    <definedName name="FDC_65_0" hidden="1">"#"</definedName>
    <definedName name="FDC_7_0" hidden="1">"#"</definedName>
    <definedName name="FDC_7_1" hidden="1">"#"</definedName>
    <definedName name="FDC_7_2" hidden="1">"#"</definedName>
    <definedName name="FDC_7_3" hidden="1">"#"</definedName>
    <definedName name="FDC_8_0" hidden="1">"#"</definedName>
    <definedName name="FDC_8_1" hidden="1">"#"</definedName>
    <definedName name="FDC_8_2" hidden="1">"#"</definedName>
    <definedName name="FDC_8_3" hidden="1">"#"</definedName>
    <definedName name="FDC_9_0" hidden="1">"#"</definedName>
    <definedName name="FDC_9_1" hidden="1">"#"</definedName>
    <definedName name="FDC_9_2" hidden="1">"#"</definedName>
    <definedName name="FDC_9_3" hidden="1">"#"</definedName>
    <definedName name="FDD_0_0" hidden="1">"A30681"</definedName>
    <definedName name="FDD_0_1" hidden="1">"A31047"</definedName>
    <definedName name="FDD_0_10" hidden="1">"A34334"</definedName>
    <definedName name="FDD_0_11" hidden="1">"A34699"</definedName>
    <definedName name="FDD_0_12" hidden="1">"A35064"</definedName>
    <definedName name="FDD_0_13" hidden="1">"A35430"</definedName>
    <definedName name="FDD_0_14" hidden="1">"A35795"</definedName>
    <definedName name="FDD_0_2" hidden="1">"A31412"</definedName>
    <definedName name="FDD_0_3" hidden="1">"A31777"</definedName>
    <definedName name="FDD_0_4" hidden="1">"A32142"</definedName>
    <definedName name="FDD_0_5" hidden="1">"A32508"</definedName>
    <definedName name="FDD_0_6" hidden="1">"A32873"</definedName>
    <definedName name="FDD_0_7" hidden="1">"A33238"</definedName>
    <definedName name="FDD_0_8" hidden="1">"A33603"</definedName>
    <definedName name="FDD_0_9" hidden="1">"A33969"</definedName>
    <definedName name="FDD_1_0" hidden="1">"U25569"</definedName>
    <definedName name="FDD_10_0" hidden="1">"A25569"</definedName>
    <definedName name="FDD_10_1" hidden="1">"A35795"</definedName>
    <definedName name="FDD_10_2" hidden="1">"A36160"</definedName>
    <definedName name="FDD_10_3" hidden="1">"E36525"</definedName>
    <definedName name="FDD_100_0" hidden="1">"A25569"</definedName>
    <definedName name="FDD_101_0" hidden="1">"A25569"</definedName>
    <definedName name="FDD_102_0" hidden="1">"A25569"</definedName>
    <definedName name="FDD_103_0" hidden="1">"A25569"</definedName>
    <definedName name="FDD_104_0" hidden="1">"A25569"</definedName>
    <definedName name="FDD_105_0" hidden="1">"A25569"</definedName>
    <definedName name="FDD_106_0" hidden="1">"A25569"</definedName>
    <definedName name="FDD_107_0" hidden="1">"A25569"</definedName>
    <definedName name="FDD_108_0" hidden="1">"A25569"</definedName>
    <definedName name="FDD_109_0" hidden="1">"A25569"</definedName>
    <definedName name="FDD_11_0" hidden="1">"A25569"</definedName>
    <definedName name="FDD_11_1" hidden="1">"E35795"</definedName>
    <definedName name="FDD_11_2" hidden="1">"E36160"</definedName>
    <definedName name="FDD_11_3" hidden="1">"E36525"</definedName>
    <definedName name="FDD_110_0" hidden="1">"A25569"</definedName>
    <definedName name="FDD_111_0" hidden="1">"A25569"</definedName>
    <definedName name="FDD_112_0" hidden="1">"A25569"</definedName>
    <definedName name="FDD_113_0" hidden="1">"A25569"</definedName>
    <definedName name="FDD_114_0" hidden="1">"A25569"</definedName>
    <definedName name="FDD_115_0" hidden="1">"A25569"</definedName>
    <definedName name="FDD_116_0" hidden="1">"A25569"</definedName>
    <definedName name="FDD_117_0" hidden="1">"A30681"</definedName>
    <definedName name="FDD_117_1" hidden="1">"A31047"</definedName>
    <definedName name="FDD_117_10" hidden="1">"A34334"</definedName>
    <definedName name="FDD_117_11" hidden="1">"A34699"</definedName>
    <definedName name="FDD_117_12" hidden="1">"A35064"</definedName>
    <definedName name="FDD_117_13" hidden="1">"A35430"</definedName>
    <definedName name="FDD_117_14" hidden="1">"A35795"</definedName>
    <definedName name="FDD_117_2" hidden="1">"A31412"</definedName>
    <definedName name="FDD_117_3" hidden="1">"A31777"</definedName>
    <definedName name="FDD_117_4" hidden="1">"A32142"</definedName>
    <definedName name="FDD_117_5" hidden="1">"A32508"</definedName>
    <definedName name="FDD_117_6" hidden="1">"A32873"</definedName>
    <definedName name="FDD_117_7" hidden="1">"A33238"</definedName>
    <definedName name="FDD_117_8" hidden="1">"A33603"</definedName>
    <definedName name="FDD_117_9" hidden="1">"A33969"</definedName>
    <definedName name="FDD_118_0" hidden="1">"A30681"</definedName>
    <definedName name="FDD_118_1" hidden="1">"A31047"</definedName>
    <definedName name="FDD_118_10" hidden="1">"A34334"</definedName>
    <definedName name="FDD_118_11" hidden="1">"A34699"</definedName>
    <definedName name="FDD_118_12" hidden="1">"A35064"</definedName>
    <definedName name="FDD_118_13" hidden="1">"A35430"</definedName>
    <definedName name="FDD_118_14" hidden="1">"A35795"</definedName>
    <definedName name="FDD_118_2" hidden="1">"A31412"</definedName>
    <definedName name="FDD_118_3" hidden="1">"A31777"</definedName>
    <definedName name="FDD_118_4" hidden="1">"A32142"</definedName>
    <definedName name="FDD_118_5" hidden="1">"A32508"</definedName>
    <definedName name="FDD_118_6" hidden="1">"A32873"</definedName>
    <definedName name="FDD_118_7" hidden="1">"A33238"</definedName>
    <definedName name="FDD_118_8" hidden="1">"A33603"</definedName>
    <definedName name="FDD_118_9" hidden="1">"A33969"</definedName>
    <definedName name="FDD_119_0" hidden="1">"A30681"</definedName>
    <definedName name="FDD_119_1" hidden="1">"A31047"</definedName>
    <definedName name="FDD_119_10" hidden="1">"A34334"</definedName>
    <definedName name="FDD_119_11" hidden="1">"A34699"</definedName>
    <definedName name="FDD_119_12" hidden="1">"A35064"</definedName>
    <definedName name="FDD_119_13" hidden="1">"A35430"</definedName>
    <definedName name="FDD_119_14" hidden="1">"A35795"</definedName>
    <definedName name="FDD_119_2" hidden="1">"A31412"</definedName>
    <definedName name="FDD_119_3" hidden="1">"A31777"</definedName>
    <definedName name="FDD_119_4" hidden="1">"A32142"</definedName>
    <definedName name="FDD_119_5" hidden="1">"A32508"</definedName>
    <definedName name="FDD_119_6" hidden="1">"A32873"</definedName>
    <definedName name="FDD_119_7" hidden="1">"A33238"</definedName>
    <definedName name="FDD_119_8" hidden="1">"A33603"</definedName>
    <definedName name="FDD_119_9" hidden="1">"A33969"</definedName>
    <definedName name="FDD_12_0" hidden="1">"A25569"</definedName>
    <definedName name="FDD_12_1" hidden="1">"E35795"</definedName>
    <definedName name="FDD_12_2" hidden="1">"E36160"</definedName>
    <definedName name="FDD_12_3" hidden="1">"E36525"</definedName>
    <definedName name="FDD_120_0" hidden="1">"A30681"</definedName>
    <definedName name="FDD_120_1" hidden="1">"A31047"</definedName>
    <definedName name="FDD_120_10" hidden="1">"A34334"</definedName>
    <definedName name="FDD_120_11" hidden="1">"A34699"</definedName>
    <definedName name="FDD_120_12" hidden="1">"A35064"</definedName>
    <definedName name="FDD_120_13" hidden="1">"A35430"</definedName>
    <definedName name="FDD_120_14" hidden="1">"A35795"</definedName>
    <definedName name="FDD_120_2" hidden="1">"A31412"</definedName>
    <definedName name="FDD_120_3" hidden="1">"A31777"</definedName>
    <definedName name="FDD_120_4" hidden="1">"A32142"</definedName>
    <definedName name="FDD_120_5" hidden="1">"A32508"</definedName>
    <definedName name="FDD_120_6" hidden="1">"A32873"</definedName>
    <definedName name="FDD_120_7" hidden="1">"A33238"</definedName>
    <definedName name="FDD_120_8" hidden="1">"A33603"</definedName>
    <definedName name="FDD_120_9" hidden="1">"A33969"</definedName>
    <definedName name="FDD_121_0" hidden="1">"A30681"</definedName>
    <definedName name="FDD_121_1" hidden="1">"A31047"</definedName>
    <definedName name="FDD_121_10" hidden="1">"A34334"</definedName>
    <definedName name="FDD_121_11" hidden="1">"A34699"</definedName>
    <definedName name="FDD_121_12" hidden="1">"A35064"</definedName>
    <definedName name="FDD_121_13" hidden="1">"A35430"</definedName>
    <definedName name="FDD_121_14" hidden="1">"A35795"</definedName>
    <definedName name="FDD_121_2" hidden="1">"A31412"</definedName>
    <definedName name="FDD_121_3" hidden="1">"A31777"</definedName>
    <definedName name="FDD_121_4" hidden="1">"A32142"</definedName>
    <definedName name="FDD_121_5" hidden="1">"A32508"</definedName>
    <definedName name="FDD_121_6" hidden="1">"A32873"</definedName>
    <definedName name="FDD_121_7" hidden="1">"A33238"</definedName>
    <definedName name="FDD_121_8" hidden="1">"A33603"</definedName>
    <definedName name="FDD_121_9" hidden="1">"A33969"</definedName>
    <definedName name="FDD_122_0" hidden="1">"A30681"</definedName>
    <definedName name="FDD_122_1" hidden="1">"A31047"</definedName>
    <definedName name="FDD_122_10" hidden="1">"A34334"</definedName>
    <definedName name="FDD_122_11" hidden="1">"A34699"</definedName>
    <definedName name="FDD_122_12" hidden="1">"A35064"</definedName>
    <definedName name="FDD_122_13" hidden="1">"A35430"</definedName>
    <definedName name="FDD_122_14" hidden="1">"A35795"</definedName>
    <definedName name="FDD_122_2" hidden="1">"A31412"</definedName>
    <definedName name="FDD_122_3" hidden="1">"A31777"</definedName>
    <definedName name="FDD_122_4" hidden="1">"A32142"</definedName>
    <definedName name="FDD_122_5" hidden="1">"A32508"</definedName>
    <definedName name="FDD_122_6" hidden="1">"A32873"</definedName>
    <definedName name="FDD_122_7" hidden="1">"A33238"</definedName>
    <definedName name="FDD_122_8" hidden="1">"A33603"</definedName>
    <definedName name="FDD_122_9" hidden="1">"A33969"</definedName>
    <definedName name="FDD_123_0" hidden="1">"A30681"</definedName>
    <definedName name="FDD_123_1" hidden="1">"A31047"</definedName>
    <definedName name="FDD_123_10" hidden="1">"A34334"</definedName>
    <definedName name="FDD_123_11" hidden="1">"A34699"</definedName>
    <definedName name="FDD_123_12" hidden="1">"A35064"</definedName>
    <definedName name="FDD_123_13" hidden="1">"A35430"</definedName>
    <definedName name="FDD_123_14" hidden="1">"A35795"</definedName>
    <definedName name="FDD_123_2" hidden="1">"A31412"</definedName>
    <definedName name="FDD_123_3" hidden="1">"A31777"</definedName>
    <definedName name="FDD_123_4" hidden="1">"A32142"</definedName>
    <definedName name="FDD_123_5" hidden="1">"A32508"</definedName>
    <definedName name="FDD_123_6" hidden="1">"A32873"</definedName>
    <definedName name="FDD_123_7" hidden="1">"A33238"</definedName>
    <definedName name="FDD_123_8" hidden="1">"A33603"</definedName>
    <definedName name="FDD_123_9" hidden="1">"A33969"</definedName>
    <definedName name="FDD_124_0" hidden="1">"A30681"</definedName>
    <definedName name="FDD_124_1" hidden="1">"A31047"</definedName>
    <definedName name="FDD_124_10" hidden="1">"A34334"</definedName>
    <definedName name="FDD_124_11" hidden="1">"A34699"</definedName>
    <definedName name="FDD_124_12" hidden="1">"A35064"</definedName>
    <definedName name="FDD_124_13" hidden="1">"A35430"</definedName>
    <definedName name="FDD_124_14" hidden="1">"A35795"</definedName>
    <definedName name="FDD_124_2" hidden="1">"A31412"</definedName>
    <definedName name="FDD_124_3" hidden="1">"A31777"</definedName>
    <definedName name="FDD_124_4" hidden="1">"A32142"</definedName>
    <definedName name="FDD_124_5" hidden="1">"A32508"</definedName>
    <definedName name="FDD_124_6" hidden="1">"A32873"</definedName>
    <definedName name="FDD_124_7" hidden="1">"A33238"</definedName>
    <definedName name="FDD_124_8" hidden="1">"A33603"</definedName>
    <definedName name="FDD_124_9" hidden="1">"A33969"</definedName>
    <definedName name="FDD_125_0" hidden="1">"A30681"</definedName>
    <definedName name="FDD_125_1" hidden="1">"A31047"</definedName>
    <definedName name="FDD_125_10" hidden="1">"A34334"</definedName>
    <definedName name="FDD_125_11" hidden="1">"A34699"</definedName>
    <definedName name="FDD_125_12" hidden="1">"A35064"</definedName>
    <definedName name="FDD_125_13" hidden="1">"A35430"</definedName>
    <definedName name="FDD_125_14" hidden="1">"A35795"</definedName>
    <definedName name="FDD_125_2" hidden="1">"A31412"</definedName>
    <definedName name="FDD_125_3" hidden="1">"A31777"</definedName>
    <definedName name="FDD_125_4" hidden="1">"A32142"</definedName>
    <definedName name="FDD_125_5" hidden="1">"A32508"</definedName>
    <definedName name="FDD_125_6" hidden="1">"A32873"</definedName>
    <definedName name="FDD_125_7" hidden="1">"A33238"</definedName>
    <definedName name="FDD_125_8" hidden="1">"A33603"</definedName>
    <definedName name="FDD_125_9" hidden="1">"A33969"</definedName>
    <definedName name="FDD_126_0" hidden="1">"A30681"</definedName>
    <definedName name="FDD_126_1" hidden="1">"A31047"</definedName>
    <definedName name="FDD_126_10" hidden="1">"A34334"</definedName>
    <definedName name="FDD_126_11" hidden="1">"A34699"</definedName>
    <definedName name="FDD_126_12" hidden="1">"A35064"</definedName>
    <definedName name="FDD_126_13" hidden="1">"A35430"</definedName>
    <definedName name="FDD_126_14" hidden="1">"A35795"</definedName>
    <definedName name="FDD_126_2" hidden="1">"A31412"</definedName>
    <definedName name="FDD_126_3" hidden="1">"A31777"</definedName>
    <definedName name="FDD_126_4" hidden="1">"A32142"</definedName>
    <definedName name="FDD_126_5" hidden="1">"A32508"</definedName>
    <definedName name="FDD_126_6" hidden="1">"A32873"</definedName>
    <definedName name="FDD_126_7" hidden="1">"A33238"</definedName>
    <definedName name="FDD_126_8" hidden="1">"A33603"</definedName>
    <definedName name="FDD_126_9" hidden="1">"A33969"</definedName>
    <definedName name="FDD_127_0" hidden="1">"A30681"</definedName>
    <definedName name="FDD_127_1" hidden="1">"A31047"</definedName>
    <definedName name="FDD_127_10" hidden="1">"A34334"</definedName>
    <definedName name="FDD_127_11" hidden="1">"A34699"</definedName>
    <definedName name="FDD_127_12" hidden="1">"A35064"</definedName>
    <definedName name="FDD_127_13" hidden="1">"A35430"</definedName>
    <definedName name="FDD_127_14" hidden="1">"A35795"</definedName>
    <definedName name="FDD_127_2" hidden="1">"A31412"</definedName>
    <definedName name="FDD_127_3" hidden="1">"A31777"</definedName>
    <definedName name="FDD_127_4" hidden="1">"A32142"</definedName>
    <definedName name="FDD_127_5" hidden="1">"A32508"</definedName>
    <definedName name="FDD_127_6" hidden="1">"A32873"</definedName>
    <definedName name="FDD_127_7" hidden="1">"A33238"</definedName>
    <definedName name="FDD_127_8" hidden="1">"A33603"</definedName>
    <definedName name="FDD_127_9" hidden="1">"A33969"</definedName>
    <definedName name="FDD_128_0" hidden="1">"A30681"</definedName>
    <definedName name="FDD_128_1" hidden="1">"A31047"</definedName>
    <definedName name="FDD_128_10" hidden="1">"A34334"</definedName>
    <definedName name="FDD_128_11" hidden="1">"A34699"</definedName>
    <definedName name="FDD_128_12" hidden="1">"A35064"</definedName>
    <definedName name="FDD_128_13" hidden="1">"A35430"</definedName>
    <definedName name="FDD_128_14" hidden="1">"A35795"</definedName>
    <definedName name="FDD_128_2" hidden="1">"A31412"</definedName>
    <definedName name="FDD_128_3" hidden="1">"A31777"</definedName>
    <definedName name="FDD_128_4" hidden="1">"A32142"</definedName>
    <definedName name="FDD_128_5" hidden="1">"A32508"</definedName>
    <definedName name="FDD_128_6" hidden="1">"A32873"</definedName>
    <definedName name="FDD_128_7" hidden="1">"A33238"</definedName>
    <definedName name="FDD_128_8" hidden="1">"A33603"</definedName>
    <definedName name="FDD_128_9" hidden="1">"A33969"</definedName>
    <definedName name="FDD_129_0" hidden="1">"A30681"</definedName>
    <definedName name="FDD_129_1" hidden="1">"A31047"</definedName>
    <definedName name="FDD_129_10" hidden="1">"A34334"</definedName>
    <definedName name="FDD_129_11" hidden="1">"A34699"</definedName>
    <definedName name="FDD_129_12" hidden="1">"A35064"</definedName>
    <definedName name="FDD_129_13" hidden="1">"A35430"</definedName>
    <definedName name="FDD_129_14" hidden="1">"A35795"</definedName>
    <definedName name="FDD_129_2" hidden="1">"A31412"</definedName>
    <definedName name="FDD_129_3" hidden="1">"A31777"</definedName>
    <definedName name="FDD_129_4" hidden="1">"A32142"</definedName>
    <definedName name="FDD_129_5" hidden="1">"A32508"</definedName>
    <definedName name="FDD_129_6" hidden="1">"A32873"</definedName>
    <definedName name="FDD_129_7" hidden="1">"A33238"</definedName>
    <definedName name="FDD_129_8" hidden="1">"A33603"</definedName>
    <definedName name="FDD_129_9" hidden="1">"A33969"</definedName>
    <definedName name="FDD_13_0" hidden="1">"A25569"</definedName>
    <definedName name="FDD_130_0" hidden="1">"A30681"</definedName>
    <definedName name="FDD_130_1" hidden="1">"A31047"</definedName>
    <definedName name="FDD_130_10" hidden="1">"A34334"</definedName>
    <definedName name="FDD_130_11" hidden="1">"A34699"</definedName>
    <definedName name="FDD_130_12" hidden="1">"A35064"</definedName>
    <definedName name="FDD_130_13" hidden="1">"A35430"</definedName>
    <definedName name="FDD_130_14" hidden="1">"A35795"</definedName>
    <definedName name="FDD_130_2" hidden="1">"A31412"</definedName>
    <definedName name="FDD_130_3" hidden="1">"A31777"</definedName>
    <definedName name="FDD_130_4" hidden="1">"A32142"</definedName>
    <definedName name="FDD_130_5" hidden="1">"A32508"</definedName>
    <definedName name="FDD_130_6" hidden="1">"A32873"</definedName>
    <definedName name="FDD_130_7" hidden="1">"A33238"</definedName>
    <definedName name="FDD_130_8" hidden="1">"A33603"</definedName>
    <definedName name="FDD_130_9" hidden="1">"A33969"</definedName>
    <definedName name="FDD_131_0" hidden="1">"A30681"</definedName>
    <definedName name="FDD_131_1" hidden="1">"A31047"</definedName>
    <definedName name="FDD_131_10" hidden="1">"A34334"</definedName>
    <definedName name="FDD_131_11" hidden="1">"A34699"</definedName>
    <definedName name="FDD_131_12" hidden="1">"A35064"</definedName>
    <definedName name="FDD_131_13" hidden="1">"A35430"</definedName>
    <definedName name="FDD_131_14" hidden="1">"A35795"</definedName>
    <definedName name="FDD_131_2" hidden="1">"A31412"</definedName>
    <definedName name="FDD_131_3" hidden="1">"A31777"</definedName>
    <definedName name="FDD_131_4" hidden="1">"A32142"</definedName>
    <definedName name="FDD_131_5" hidden="1">"A32508"</definedName>
    <definedName name="FDD_131_6" hidden="1">"A32873"</definedName>
    <definedName name="FDD_131_7" hidden="1">"A33238"</definedName>
    <definedName name="FDD_131_8" hidden="1">"A33603"</definedName>
    <definedName name="FDD_131_9" hidden="1">"A33969"</definedName>
    <definedName name="FDD_132_0" hidden="1">"U30681"</definedName>
    <definedName name="FDD_132_1" hidden="1">"U31047"</definedName>
    <definedName name="FDD_132_10" hidden="1">"U34334"</definedName>
    <definedName name="FDD_132_11" hidden="1">"U34699"</definedName>
    <definedName name="FDD_132_12" hidden="1">"U35064"</definedName>
    <definedName name="FDD_132_13" hidden="1">"U35430"</definedName>
    <definedName name="FDD_132_14" hidden="1">"U35795"</definedName>
    <definedName name="FDD_132_2" hidden="1">"U31412"</definedName>
    <definedName name="FDD_132_3" hidden="1">"U31777"</definedName>
    <definedName name="FDD_132_4" hidden="1">"U32142"</definedName>
    <definedName name="FDD_132_5" hidden="1">"U32508"</definedName>
    <definedName name="FDD_132_6" hidden="1">"U32873"</definedName>
    <definedName name="FDD_132_7" hidden="1">"U33238"</definedName>
    <definedName name="FDD_132_8" hidden="1">"U33603"</definedName>
    <definedName name="FDD_132_9" hidden="1">"U33969"</definedName>
    <definedName name="FDD_133_0" hidden="1">"A30681"</definedName>
    <definedName name="FDD_133_1" hidden="1">"A31047"</definedName>
    <definedName name="FDD_133_10" hidden="1">"A34334"</definedName>
    <definedName name="FDD_133_11" hidden="1">"A34699"</definedName>
    <definedName name="FDD_133_12" hidden="1">"A35064"</definedName>
    <definedName name="FDD_133_13" hidden="1">"A35430"</definedName>
    <definedName name="FDD_133_14" hidden="1">"A35795"</definedName>
    <definedName name="FDD_133_2" hidden="1">"A31412"</definedName>
    <definedName name="FDD_133_3" hidden="1">"A31777"</definedName>
    <definedName name="FDD_133_4" hidden="1">"A32142"</definedName>
    <definedName name="FDD_133_5" hidden="1">"A32508"</definedName>
    <definedName name="FDD_133_6" hidden="1">"A32873"</definedName>
    <definedName name="FDD_133_7" hidden="1">"A33238"</definedName>
    <definedName name="FDD_133_8" hidden="1">"A33603"</definedName>
    <definedName name="FDD_133_9" hidden="1">"A33969"</definedName>
    <definedName name="FDD_134_0" hidden="1">"A30681"</definedName>
    <definedName name="FDD_134_1" hidden="1">"A31047"</definedName>
    <definedName name="FDD_134_10" hidden="1">"A34334"</definedName>
    <definedName name="FDD_134_11" hidden="1">"A34699"</definedName>
    <definedName name="FDD_134_12" hidden="1">"A35064"</definedName>
    <definedName name="FDD_134_13" hidden="1">"A35430"</definedName>
    <definedName name="FDD_134_14" hidden="1">"A35795"</definedName>
    <definedName name="FDD_134_2" hidden="1">"A31412"</definedName>
    <definedName name="FDD_134_3" hidden="1">"A31777"</definedName>
    <definedName name="FDD_134_4" hidden="1">"A32142"</definedName>
    <definedName name="FDD_134_5" hidden="1">"A32508"</definedName>
    <definedName name="FDD_134_6" hidden="1">"A32873"</definedName>
    <definedName name="FDD_134_7" hidden="1">"A33238"</definedName>
    <definedName name="FDD_134_8" hidden="1">"A33603"</definedName>
    <definedName name="FDD_134_9" hidden="1">"A33969"</definedName>
    <definedName name="FDD_135_0" hidden="1">"A30681"</definedName>
    <definedName name="FDD_135_1" hidden="1">"A31047"</definedName>
    <definedName name="FDD_135_10" hidden="1">"A34334"</definedName>
    <definedName name="FDD_135_11" hidden="1">"A34699"</definedName>
    <definedName name="FDD_135_12" hidden="1">"A35064"</definedName>
    <definedName name="FDD_135_13" hidden="1">"A35430"</definedName>
    <definedName name="FDD_135_14" hidden="1">"A35795"</definedName>
    <definedName name="FDD_135_2" hidden="1">"A31412"</definedName>
    <definedName name="FDD_135_3" hidden="1">"A31777"</definedName>
    <definedName name="FDD_135_4" hidden="1">"A32142"</definedName>
    <definedName name="FDD_135_5" hidden="1">"A32508"</definedName>
    <definedName name="FDD_135_6" hidden="1">"A32873"</definedName>
    <definedName name="FDD_135_7" hidden="1">"A33238"</definedName>
    <definedName name="FDD_135_8" hidden="1">"A33603"</definedName>
    <definedName name="FDD_135_9" hidden="1">"A33969"</definedName>
    <definedName name="FDD_136_0" hidden="1">"A30681"</definedName>
    <definedName name="FDD_136_1" hidden="1">"A31047"</definedName>
    <definedName name="FDD_136_10" hidden="1">"A34334"</definedName>
    <definedName name="FDD_136_11" hidden="1">"A34699"</definedName>
    <definedName name="FDD_136_12" hidden="1">"A35064"</definedName>
    <definedName name="FDD_136_13" hidden="1">"A35430"</definedName>
    <definedName name="FDD_136_14" hidden="1">"A35795"</definedName>
    <definedName name="FDD_136_2" hidden="1">"A31412"</definedName>
    <definedName name="FDD_136_3" hidden="1">"A31777"</definedName>
    <definedName name="FDD_136_4" hidden="1">"A32142"</definedName>
    <definedName name="FDD_136_5" hidden="1">"A32508"</definedName>
    <definedName name="FDD_136_6" hidden="1">"A32873"</definedName>
    <definedName name="FDD_136_7" hidden="1">"A33238"</definedName>
    <definedName name="FDD_136_8" hidden="1">"A33603"</definedName>
    <definedName name="FDD_136_9" hidden="1">"A33969"</definedName>
    <definedName name="FDD_137_0" hidden="1">"A30681"</definedName>
    <definedName name="FDD_137_1" hidden="1">"A31047"</definedName>
    <definedName name="FDD_137_10" hidden="1">"A34334"</definedName>
    <definedName name="FDD_137_11" hidden="1">"A34699"</definedName>
    <definedName name="FDD_137_12" hidden="1">"A35064"</definedName>
    <definedName name="FDD_137_13" hidden="1">"A35430"</definedName>
    <definedName name="FDD_137_14" hidden="1">"A35795"</definedName>
    <definedName name="FDD_137_2" hidden="1">"A31412"</definedName>
    <definedName name="FDD_137_3" hidden="1">"A31777"</definedName>
    <definedName name="FDD_137_4" hidden="1">"A32142"</definedName>
    <definedName name="FDD_137_5" hidden="1">"A32508"</definedName>
    <definedName name="FDD_137_6" hidden="1">"A32873"</definedName>
    <definedName name="FDD_137_7" hidden="1">"A33238"</definedName>
    <definedName name="FDD_137_8" hidden="1">"A33603"</definedName>
    <definedName name="FDD_137_9" hidden="1">"A33969"</definedName>
    <definedName name="FDD_138_0" hidden="1">"A30681"</definedName>
    <definedName name="FDD_138_1" hidden="1">"A31047"</definedName>
    <definedName name="FDD_138_10" hidden="1">"A34334"</definedName>
    <definedName name="FDD_138_11" hidden="1">"A34699"</definedName>
    <definedName name="FDD_138_12" hidden="1">"A35064"</definedName>
    <definedName name="FDD_138_13" hidden="1">"A35430"</definedName>
    <definedName name="FDD_138_14" hidden="1">"A35795"</definedName>
    <definedName name="FDD_138_2" hidden="1">"A31412"</definedName>
    <definedName name="FDD_138_3" hidden="1">"A31777"</definedName>
    <definedName name="FDD_138_4" hidden="1">"A32142"</definedName>
    <definedName name="FDD_138_5" hidden="1">"A32508"</definedName>
    <definedName name="FDD_138_6" hidden="1">"A32873"</definedName>
    <definedName name="FDD_138_7" hidden="1">"A33238"</definedName>
    <definedName name="FDD_138_8" hidden="1">"A33603"</definedName>
    <definedName name="FDD_138_9" hidden="1">"A33969"</definedName>
    <definedName name="FDD_139_0" hidden="1">"A30681"</definedName>
    <definedName name="FDD_139_1" hidden="1">"A31047"</definedName>
    <definedName name="FDD_139_10" hidden="1">"U34334"</definedName>
    <definedName name="FDD_139_11" hidden="1">"U34699"</definedName>
    <definedName name="FDD_139_12" hidden="1">"U35064"</definedName>
    <definedName name="FDD_139_13" hidden="1">"U35430"</definedName>
    <definedName name="FDD_139_14" hidden="1">"U35795"</definedName>
    <definedName name="FDD_139_2" hidden="1">"A31412"</definedName>
    <definedName name="FDD_139_3" hidden="1">"U31777"</definedName>
    <definedName name="FDD_139_4" hidden="1">"U32142"</definedName>
    <definedName name="FDD_139_5" hidden="1">"U32508"</definedName>
    <definedName name="FDD_139_6" hidden="1">"U32873"</definedName>
    <definedName name="FDD_139_7" hidden="1">"U33238"</definedName>
    <definedName name="FDD_139_8" hidden="1">"U33603"</definedName>
    <definedName name="FDD_139_9" hidden="1">"U33969"</definedName>
    <definedName name="FDD_14_0" hidden="1">"A25569"</definedName>
    <definedName name="FDD_140_0" hidden="1">"A25569"</definedName>
    <definedName name="FDD_141_0" hidden="1">"A30681"</definedName>
    <definedName name="FDD_141_1" hidden="1">"A31047"</definedName>
    <definedName name="FDD_141_10" hidden="1">"A34334"</definedName>
    <definedName name="FDD_141_11" hidden="1">"A34699"</definedName>
    <definedName name="FDD_141_12" hidden="1">"A35064"</definedName>
    <definedName name="FDD_141_13" hidden="1">"A35430"</definedName>
    <definedName name="FDD_141_14" hidden="1">"A35795"</definedName>
    <definedName name="FDD_141_2" hidden="1">"A31412"</definedName>
    <definedName name="FDD_141_3" hidden="1">"A31777"</definedName>
    <definedName name="FDD_141_4" hidden="1">"A32142"</definedName>
    <definedName name="FDD_141_5" hidden="1">"A32508"</definedName>
    <definedName name="FDD_141_6" hidden="1">"A32873"</definedName>
    <definedName name="FDD_141_7" hidden="1">"A33238"</definedName>
    <definedName name="FDD_141_8" hidden="1">"A33603"</definedName>
    <definedName name="FDD_141_9" hidden="1">"A33969"</definedName>
    <definedName name="FDD_142_0" hidden="1">"A30681"</definedName>
    <definedName name="FDD_142_1" hidden="1">"A31047"</definedName>
    <definedName name="FDD_142_10" hidden="1">"A34334"</definedName>
    <definedName name="FDD_142_11" hidden="1">"A34699"</definedName>
    <definedName name="FDD_142_12" hidden="1">"A35064"</definedName>
    <definedName name="FDD_142_13" hidden="1">"A35430"</definedName>
    <definedName name="FDD_142_14" hidden="1">"A35795"</definedName>
    <definedName name="FDD_142_2" hidden="1">"A31412"</definedName>
    <definedName name="FDD_142_3" hidden="1">"A31777"</definedName>
    <definedName name="FDD_142_4" hidden="1">"A32142"</definedName>
    <definedName name="FDD_142_5" hidden="1">"A32508"</definedName>
    <definedName name="FDD_142_6" hidden="1">"A32873"</definedName>
    <definedName name="FDD_142_7" hidden="1">"A33238"</definedName>
    <definedName name="FDD_142_8" hidden="1">"A33603"</definedName>
    <definedName name="FDD_142_9" hidden="1">"A33969"</definedName>
    <definedName name="FDD_143_0" hidden="1">"A30681"</definedName>
    <definedName name="FDD_143_1" hidden="1">"A31047"</definedName>
    <definedName name="FDD_143_10" hidden="1">"A34334"</definedName>
    <definedName name="FDD_143_11" hidden="1">"A34699"</definedName>
    <definedName name="FDD_143_12" hidden="1">"A35064"</definedName>
    <definedName name="FDD_143_13" hidden="1">"A35430"</definedName>
    <definedName name="FDD_143_14" hidden="1">"A35795"</definedName>
    <definedName name="FDD_143_2" hidden="1">"A31412"</definedName>
    <definedName name="FDD_143_3" hidden="1">"A31777"</definedName>
    <definedName name="FDD_143_4" hidden="1">"A32142"</definedName>
    <definedName name="FDD_143_5" hidden="1">"A32508"</definedName>
    <definedName name="FDD_143_6" hidden="1">"A32873"</definedName>
    <definedName name="FDD_143_7" hidden="1">"A33238"</definedName>
    <definedName name="FDD_143_8" hidden="1">"A33603"</definedName>
    <definedName name="FDD_143_9" hidden="1">"A33969"</definedName>
    <definedName name="FDD_144_0" hidden="1">"A30681"</definedName>
    <definedName name="FDD_144_1" hidden="1">"A31047"</definedName>
    <definedName name="FDD_144_10" hidden="1">"A34334"</definedName>
    <definedName name="FDD_144_11" hidden="1">"A34699"</definedName>
    <definedName name="FDD_144_12" hidden="1">"A35064"</definedName>
    <definedName name="FDD_144_13" hidden="1">"A35430"</definedName>
    <definedName name="FDD_144_14" hidden="1">"A35795"</definedName>
    <definedName name="FDD_144_2" hidden="1">"A31412"</definedName>
    <definedName name="FDD_144_3" hidden="1">"A31777"</definedName>
    <definedName name="FDD_144_4" hidden="1">"A32142"</definedName>
    <definedName name="FDD_144_5" hidden="1">"A32508"</definedName>
    <definedName name="FDD_144_6" hidden="1">"A32873"</definedName>
    <definedName name="FDD_144_7" hidden="1">"A33238"</definedName>
    <definedName name="FDD_144_8" hidden="1">"A33603"</definedName>
    <definedName name="FDD_144_9" hidden="1">"A33969"</definedName>
    <definedName name="FDD_145_0" hidden="1">"A30681"</definedName>
    <definedName name="FDD_145_1" hidden="1">"A31047"</definedName>
    <definedName name="FDD_145_10" hidden="1">"A34334"</definedName>
    <definedName name="FDD_145_11" hidden="1">"A34699"</definedName>
    <definedName name="FDD_145_12" hidden="1">"A35064"</definedName>
    <definedName name="FDD_145_13" hidden="1">"A35430"</definedName>
    <definedName name="FDD_145_14" hidden="1">"A35795"</definedName>
    <definedName name="FDD_145_2" hidden="1">"A31412"</definedName>
    <definedName name="FDD_145_3" hidden="1">"A31777"</definedName>
    <definedName name="FDD_145_4" hidden="1">"A32142"</definedName>
    <definedName name="FDD_145_5" hidden="1">"A32508"</definedName>
    <definedName name="FDD_145_6" hidden="1">"A32873"</definedName>
    <definedName name="FDD_145_7" hidden="1">"A33238"</definedName>
    <definedName name="FDD_145_8" hidden="1">"A33603"</definedName>
    <definedName name="FDD_145_9" hidden="1">"A33969"</definedName>
    <definedName name="FDD_146_0" hidden="1">"A30681"</definedName>
    <definedName name="FDD_146_1" hidden="1">"A31047"</definedName>
    <definedName name="FDD_146_10" hidden="1">"A34334"</definedName>
    <definedName name="FDD_146_11" hidden="1">"A34699"</definedName>
    <definedName name="FDD_146_12" hidden="1">"A35064"</definedName>
    <definedName name="FDD_146_13" hidden="1">"A35430"</definedName>
    <definedName name="FDD_146_14" hidden="1">"A35795"</definedName>
    <definedName name="FDD_146_2" hidden="1">"A31412"</definedName>
    <definedName name="FDD_146_3" hidden="1">"A31777"</definedName>
    <definedName name="FDD_146_4" hidden="1">"A32142"</definedName>
    <definedName name="FDD_146_5" hidden="1">"A32508"</definedName>
    <definedName name="FDD_146_6" hidden="1">"A32873"</definedName>
    <definedName name="FDD_146_7" hidden="1">"A33238"</definedName>
    <definedName name="FDD_146_8" hidden="1">"A33603"</definedName>
    <definedName name="FDD_146_9" hidden="1">"A33969"</definedName>
    <definedName name="FDD_147_0" hidden="1">"U30681"</definedName>
    <definedName name="FDD_147_1" hidden="1">"U31047"</definedName>
    <definedName name="FDD_147_10" hidden="1">"U34334"</definedName>
    <definedName name="FDD_147_11" hidden="1">"U34699"</definedName>
    <definedName name="FDD_147_12" hidden="1">"U35064"</definedName>
    <definedName name="FDD_147_13" hidden="1">"U35430"</definedName>
    <definedName name="FDD_147_14" hidden="1">"U35795"</definedName>
    <definedName name="FDD_147_2" hidden="1">"U31412"</definedName>
    <definedName name="FDD_147_3" hidden="1">"U31777"</definedName>
    <definedName name="FDD_147_4" hidden="1">"U32142"</definedName>
    <definedName name="FDD_147_5" hidden="1">"U32508"</definedName>
    <definedName name="FDD_147_6" hidden="1">"U32873"</definedName>
    <definedName name="FDD_147_7" hidden="1">"U33238"</definedName>
    <definedName name="FDD_147_8" hidden="1">"U33603"</definedName>
    <definedName name="FDD_147_9" hidden="1">"U33969"</definedName>
    <definedName name="FDD_148_0" hidden="1">"A30681"</definedName>
    <definedName name="FDD_148_1" hidden="1">"A31047"</definedName>
    <definedName name="FDD_148_10" hidden="1">"A34334"</definedName>
    <definedName name="FDD_148_11" hidden="1">"A34699"</definedName>
    <definedName name="FDD_148_12" hidden="1">"A35064"</definedName>
    <definedName name="FDD_148_13" hidden="1">"A35430"</definedName>
    <definedName name="FDD_148_14" hidden="1">"A35795"</definedName>
    <definedName name="FDD_148_2" hidden="1">"A31412"</definedName>
    <definedName name="FDD_148_3" hidden="1">"A31777"</definedName>
    <definedName name="FDD_148_4" hidden="1">"A32142"</definedName>
    <definedName name="FDD_148_5" hidden="1">"A32508"</definedName>
    <definedName name="FDD_148_6" hidden="1">"A32873"</definedName>
    <definedName name="FDD_148_7" hidden="1">"A33238"</definedName>
    <definedName name="FDD_148_8" hidden="1">"A33603"</definedName>
    <definedName name="FDD_148_9" hidden="1">"A33969"</definedName>
    <definedName name="FDD_149_0" hidden="1">"U30681"</definedName>
    <definedName name="FDD_149_1" hidden="1">"U31047"</definedName>
    <definedName name="FDD_149_10" hidden="1">"U34334"</definedName>
    <definedName name="FDD_149_11" hidden="1">"U34699"</definedName>
    <definedName name="FDD_149_12" hidden="1">"U35064"</definedName>
    <definedName name="FDD_149_13" hidden="1">"U35430"</definedName>
    <definedName name="FDD_149_14" hidden="1">"A35795"</definedName>
    <definedName name="FDD_149_2" hidden="1">"U31412"</definedName>
    <definedName name="FDD_149_3" hidden="1">"U31777"</definedName>
    <definedName name="FDD_149_4" hidden="1">"U32142"</definedName>
    <definedName name="FDD_149_5" hidden="1">"U32508"</definedName>
    <definedName name="FDD_149_6" hidden="1">"U32873"</definedName>
    <definedName name="FDD_149_7" hidden="1">"U33238"</definedName>
    <definedName name="FDD_149_8" hidden="1">"U33603"</definedName>
    <definedName name="FDD_149_9" hidden="1">"U33969"</definedName>
    <definedName name="FDD_15_0" hidden="1">"A25569"</definedName>
    <definedName name="FDD_151_0" hidden="1">"A30681"</definedName>
    <definedName name="FDD_151_1" hidden="1">"A31047"</definedName>
    <definedName name="FDD_151_10" hidden="1">"A34334"</definedName>
    <definedName name="FDD_151_11" hidden="1">"A34699"</definedName>
    <definedName name="FDD_151_12" hidden="1">"A35064"</definedName>
    <definedName name="FDD_151_13" hidden="1">"A35430"</definedName>
    <definedName name="FDD_151_14" hidden="1">"A35795"</definedName>
    <definedName name="FDD_151_2" hidden="1">"A31412"</definedName>
    <definedName name="FDD_151_3" hidden="1">"A31777"</definedName>
    <definedName name="FDD_151_4" hidden="1">"A32142"</definedName>
    <definedName name="FDD_151_5" hidden="1">"A32508"</definedName>
    <definedName name="FDD_151_6" hidden="1">"A32873"</definedName>
    <definedName name="FDD_151_7" hidden="1">"A33238"</definedName>
    <definedName name="FDD_151_8" hidden="1">"A33603"</definedName>
    <definedName name="FDD_151_9" hidden="1">"A33969"</definedName>
    <definedName name="FDD_152_0" hidden="1">"A30681"</definedName>
    <definedName name="FDD_152_1" hidden="1">"A31047"</definedName>
    <definedName name="FDD_152_10" hidden="1">"A34334"</definedName>
    <definedName name="FDD_152_11" hidden="1">"A34699"</definedName>
    <definedName name="FDD_152_12" hidden="1">"A35064"</definedName>
    <definedName name="FDD_152_13" hidden="1">"A35430"</definedName>
    <definedName name="FDD_152_14" hidden="1">"A35795"</definedName>
    <definedName name="FDD_152_15" hidden="1">"E36160"</definedName>
    <definedName name="FDD_152_2" hidden="1">"A31412"</definedName>
    <definedName name="FDD_152_3" hidden="1">"A31777"</definedName>
    <definedName name="FDD_152_4" hidden="1">"A32142"</definedName>
    <definedName name="FDD_152_5" hidden="1">"A32508"</definedName>
    <definedName name="FDD_152_6" hidden="1">"A32873"</definedName>
    <definedName name="FDD_152_7" hidden="1">"A33238"</definedName>
    <definedName name="FDD_152_8" hidden="1">"A33603"</definedName>
    <definedName name="FDD_152_9" hidden="1">"A33969"</definedName>
    <definedName name="FDD_153_0" hidden="1">"A30681"</definedName>
    <definedName name="FDD_153_1" hidden="1">"A31047"</definedName>
    <definedName name="FDD_153_10" hidden="1">"A34334"</definedName>
    <definedName name="FDD_153_11" hidden="1">"A34699"</definedName>
    <definedName name="FDD_153_12" hidden="1">"A35064"</definedName>
    <definedName name="FDD_153_13" hidden="1">"A35430"</definedName>
    <definedName name="FDD_153_14" hidden="1">"A35795"</definedName>
    <definedName name="FDD_153_2" hidden="1">"A31412"</definedName>
    <definedName name="FDD_153_3" hidden="1">"A31777"</definedName>
    <definedName name="FDD_153_4" hidden="1">"A32142"</definedName>
    <definedName name="FDD_153_5" hidden="1">"A32508"</definedName>
    <definedName name="FDD_153_6" hidden="1">"A32873"</definedName>
    <definedName name="FDD_153_7" hidden="1">"A33238"</definedName>
    <definedName name="FDD_153_8" hidden="1">"A33603"</definedName>
    <definedName name="FDD_153_9" hidden="1">"A33969"</definedName>
    <definedName name="FDD_154_0" hidden="1">"A30681"</definedName>
    <definedName name="FDD_154_1" hidden="1">"A31047"</definedName>
    <definedName name="FDD_154_10" hidden="1">"A34334"</definedName>
    <definedName name="FDD_154_11" hidden="1">"A34699"</definedName>
    <definedName name="FDD_154_12" hidden="1">"A35064"</definedName>
    <definedName name="FDD_154_13" hidden="1">"A35430"</definedName>
    <definedName name="FDD_154_14" hidden="1">"A35795"</definedName>
    <definedName name="FDD_154_2" hidden="1">"A31412"</definedName>
    <definedName name="FDD_154_3" hidden="1">"A31777"</definedName>
    <definedName name="FDD_154_4" hidden="1">"A32142"</definedName>
    <definedName name="FDD_154_5" hidden="1">"A32508"</definedName>
    <definedName name="FDD_154_6" hidden="1">"A32873"</definedName>
    <definedName name="FDD_154_7" hidden="1">"A33238"</definedName>
    <definedName name="FDD_154_8" hidden="1">"A33603"</definedName>
    <definedName name="FDD_154_9" hidden="1">"A33969"</definedName>
    <definedName name="FDD_155_0" hidden="1">"A25569"</definedName>
    <definedName name="FDD_156_0" hidden="1">"A30681"</definedName>
    <definedName name="FDD_156_1" hidden="1">"A31047"</definedName>
    <definedName name="FDD_156_10" hidden="1">"A34334"</definedName>
    <definedName name="FDD_156_11" hidden="1">"A34699"</definedName>
    <definedName name="FDD_156_12" hidden="1">"A35064"</definedName>
    <definedName name="FDD_156_13" hidden="1">"A35430"</definedName>
    <definedName name="FDD_156_14" hidden="1">"A35795"</definedName>
    <definedName name="FDD_156_15" hidden="1">"E36160"</definedName>
    <definedName name="FDD_156_2" hidden="1">"A31412"</definedName>
    <definedName name="FDD_156_3" hidden="1">"A31777"</definedName>
    <definedName name="FDD_156_4" hidden="1">"A32142"</definedName>
    <definedName name="FDD_156_5" hidden="1">"A32508"</definedName>
    <definedName name="FDD_156_6" hidden="1">"A32873"</definedName>
    <definedName name="FDD_156_7" hidden="1">"A33238"</definedName>
    <definedName name="FDD_156_8" hidden="1">"A33603"</definedName>
    <definedName name="FDD_156_9" hidden="1">"A33969"</definedName>
    <definedName name="FDD_157_0" hidden="1">"A30681"</definedName>
    <definedName name="FDD_157_1" hidden="1">"A31047"</definedName>
    <definedName name="FDD_157_10" hidden="1">"A34334"</definedName>
    <definedName name="FDD_157_11" hidden="1">"A34699"</definedName>
    <definedName name="FDD_157_12" hidden="1">"A35064"</definedName>
    <definedName name="FDD_157_13" hidden="1">"A35430"</definedName>
    <definedName name="FDD_157_14" hidden="1">"A35795"</definedName>
    <definedName name="FDD_157_2" hidden="1">"A31412"</definedName>
    <definedName name="FDD_157_3" hidden="1">"A31777"</definedName>
    <definedName name="FDD_157_4" hidden="1">"A32142"</definedName>
    <definedName name="FDD_157_5" hidden="1">"A32508"</definedName>
    <definedName name="FDD_157_6" hidden="1">"A32873"</definedName>
    <definedName name="FDD_157_7" hidden="1">"A33238"</definedName>
    <definedName name="FDD_157_8" hidden="1">"A33603"</definedName>
    <definedName name="FDD_157_9" hidden="1">"A33969"</definedName>
    <definedName name="FDD_158_0" hidden="1">"A30681"</definedName>
    <definedName name="FDD_158_1" hidden="1">"A31047"</definedName>
    <definedName name="FDD_158_10" hidden="1">"A34334"</definedName>
    <definedName name="FDD_158_11" hidden="1">"A34699"</definedName>
    <definedName name="FDD_158_12" hidden="1">"A35064"</definedName>
    <definedName name="FDD_158_13" hidden="1">"A35430"</definedName>
    <definedName name="FDD_158_14" hidden="1">"A35795"</definedName>
    <definedName name="FDD_158_15" hidden="1">"E36160"</definedName>
    <definedName name="FDD_158_2" hidden="1">"A31412"</definedName>
    <definedName name="FDD_158_3" hidden="1">"A31777"</definedName>
    <definedName name="FDD_158_4" hidden="1">"A32142"</definedName>
    <definedName name="FDD_158_5" hidden="1">"A32508"</definedName>
    <definedName name="FDD_158_6" hidden="1">"A32873"</definedName>
    <definedName name="FDD_158_7" hidden="1">"A33238"</definedName>
    <definedName name="FDD_158_8" hidden="1">"A33603"</definedName>
    <definedName name="FDD_158_9" hidden="1">"A33969"</definedName>
    <definedName name="FDD_159_0" hidden="1">"A30681"</definedName>
    <definedName name="FDD_159_1" hidden="1">"A31047"</definedName>
    <definedName name="FDD_159_10" hidden="1">"A34334"</definedName>
    <definedName name="FDD_159_11" hidden="1">"A34699"</definedName>
    <definedName name="FDD_159_12" hidden="1">"A35064"</definedName>
    <definedName name="FDD_159_13" hidden="1">"A35430"</definedName>
    <definedName name="FDD_159_14" hidden="1">"A35795"</definedName>
    <definedName name="FDD_159_2" hidden="1">"A31412"</definedName>
    <definedName name="FDD_159_3" hidden="1">"A31777"</definedName>
    <definedName name="FDD_159_4" hidden="1">"A32142"</definedName>
    <definedName name="FDD_159_5" hidden="1">"A32508"</definedName>
    <definedName name="FDD_159_6" hidden="1">"A32873"</definedName>
    <definedName name="FDD_159_7" hidden="1">"A33238"</definedName>
    <definedName name="FDD_159_8" hidden="1">"A33603"</definedName>
    <definedName name="FDD_159_9" hidden="1">"A33969"</definedName>
    <definedName name="FDD_16_0" hidden="1">"A25569"</definedName>
    <definedName name="FDD_160_0" hidden="1">"A30681"</definedName>
    <definedName name="FDD_160_1" hidden="1">"A31047"</definedName>
    <definedName name="FDD_160_10" hidden="1">"A34334"</definedName>
    <definedName name="FDD_160_11" hidden="1">"A34699"</definedName>
    <definedName name="FDD_160_12" hidden="1">"A35064"</definedName>
    <definedName name="FDD_160_13" hidden="1">"A35430"</definedName>
    <definedName name="FDD_160_14" hidden="1">"A35795"</definedName>
    <definedName name="FDD_160_15" hidden="1">"E36160"</definedName>
    <definedName name="FDD_160_2" hidden="1">"A31412"</definedName>
    <definedName name="FDD_160_3" hidden="1">"A31777"</definedName>
    <definedName name="FDD_160_4" hidden="1">"A32142"</definedName>
    <definedName name="FDD_160_5" hidden="1">"A32508"</definedName>
    <definedName name="FDD_160_6" hidden="1">"A32873"</definedName>
    <definedName name="FDD_160_7" hidden="1">"A33238"</definedName>
    <definedName name="FDD_160_8" hidden="1">"A33603"</definedName>
    <definedName name="FDD_160_9" hidden="1">"A33969"</definedName>
    <definedName name="FDD_161_0" hidden="1">"A30681"</definedName>
    <definedName name="FDD_161_1" hidden="1">"A31047"</definedName>
    <definedName name="FDD_161_10" hidden="1">"A34334"</definedName>
    <definedName name="FDD_161_11" hidden="1">"A34699"</definedName>
    <definedName name="FDD_161_12" hidden="1">"A35064"</definedName>
    <definedName name="FDD_161_13" hidden="1">"A35430"</definedName>
    <definedName name="FDD_161_14" hidden="1">"A35795"</definedName>
    <definedName name="FDD_161_2" hidden="1">"A31412"</definedName>
    <definedName name="FDD_161_3" hidden="1">"A31777"</definedName>
    <definedName name="FDD_161_4" hidden="1">"A32142"</definedName>
    <definedName name="FDD_161_5" hidden="1">"A32508"</definedName>
    <definedName name="FDD_161_6" hidden="1">"A32873"</definedName>
    <definedName name="FDD_161_7" hidden="1">"A33238"</definedName>
    <definedName name="FDD_161_8" hidden="1">"A33603"</definedName>
    <definedName name="FDD_161_9" hidden="1">"A33969"</definedName>
    <definedName name="FDD_162_0" hidden="1">"A30681"</definedName>
    <definedName name="FDD_162_1" hidden="1">"A31047"</definedName>
    <definedName name="FDD_162_10" hidden="1">"A34334"</definedName>
    <definedName name="FDD_162_11" hidden="1">"A34699"</definedName>
    <definedName name="FDD_162_12" hidden="1">"A35064"</definedName>
    <definedName name="FDD_162_13" hidden="1">"A35430"</definedName>
    <definedName name="FDD_162_14" hidden="1">"A35795"</definedName>
    <definedName name="FDD_162_2" hidden="1">"A31412"</definedName>
    <definedName name="FDD_162_3" hidden="1">"A31777"</definedName>
    <definedName name="FDD_162_4" hidden="1">"A32142"</definedName>
    <definedName name="FDD_162_5" hidden="1">"A32508"</definedName>
    <definedName name="FDD_162_6" hidden="1">"A32873"</definedName>
    <definedName name="FDD_162_7" hidden="1">"A33238"</definedName>
    <definedName name="FDD_162_8" hidden="1">"A33603"</definedName>
    <definedName name="FDD_162_9" hidden="1">"A33969"</definedName>
    <definedName name="FDD_163_0" hidden="1">"A30681"</definedName>
    <definedName name="FDD_163_1" hidden="1">"A31047"</definedName>
    <definedName name="FDD_163_10" hidden="1">"A34334"</definedName>
    <definedName name="FDD_163_11" hidden="1">"A34699"</definedName>
    <definedName name="FDD_163_12" hidden="1">"A35064"</definedName>
    <definedName name="FDD_163_13" hidden="1">"A35430"</definedName>
    <definedName name="FDD_163_14" hidden="1">"A35795"</definedName>
    <definedName name="FDD_163_2" hidden="1">"A31412"</definedName>
    <definedName name="FDD_163_3" hidden="1">"A31777"</definedName>
    <definedName name="FDD_163_4" hidden="1">"A32142"</definedName>
    <definedName name="FDD_163_5" hidden="1">"A32508"</definedName>
    <definedName name="FDD_163_6" hidden="1">"A32873"</definedName>
    <definedName name="FDD_163_7" hidden="1">"A33238"</definedName>
    <definedName name="FDD_163_8" hidden="1">"A33603"</definedName>
    <definedName name="FDD_163_9" hidden="1">"A33969"</definedName>
    <definedName name="FDD_164_0" hidden="1">"A25569"</definedName>
    <definedName name="FDD_165_0" hidden="1">"A30681"</definedName>
    <definedName name="FDD_165_1" hidden="1">"A31047"</definedName>
    <definedName name="FDD_165_10" hidden="1">"A34334"</definedName>
    <definedName name="FDD_165_11" hidden="1">"A34699"</definedName>
    <definedName name="FDD_165_12" hidden="1">"A35064"</definedName>
    <definedName name="FDD_165_13" hidden="1">"A35430"</definedName>
    <definedName name="FDD_165_14" hidden="1">"A35795"</definedName>
    <definedName name="FDD_165_2" hidden="1">"A31412"</definedName>
    <definedName name="FDD_165_3" hidden="1">"A31777"</definedName>
    <definedName name="FDD_165_4" hidden="1">"A32142"</definedName>
    <definedName name="FDD_165_5" hidden="1">"A32508"</definedName>
    <definedName name="FDD_165_6" hidden="1">"A32873"</definedName>
    <definedName name="FDD_165_7" hidden="1">"A33238"</definedName>
    <definedName name="FDD_165_8" hidden="1">"A33603"</definedName>
    <definedName name="FDD_165_9" hidden="1">"A33969"</definedName>
    <definedName name="FDD_166_0" hidden="1">"A30681"</definedName>
    <definedName name="FDD_166_1" hidden="1">"A31047"</definedName>
    <definedName name="FDD_166_10" hidden="1">"A34334"</definedName>
    <definedName name="FDD_166_11" hidden="1">"A34699"</definedName>
    <definedName name="FDD_166_12" hidden="1">"A35064"</definedName>
    <definedName name="FDD_166_13" hidden="1">"A35430"</definedName>
    <definedName name="FDD_166_14" hidden="1">"A35795"</definedName>
    <definedName name="FDD_166_2" hidden="1">"A31412"</definedName>
    <definedName name="FDD_166_3" hidden="1">"A31777"</definedName>
    <definedName name="FDD_166_4" hidden="1">"A32142"</definedName>
    <definedName name="FDD_166_5" hidden="1">"A32508"</definedName>
    <definedName name="FDD_166_6" hidden="1">"A32873"</definedName>
    <definedName name="FDD_166_7" hidden="1">"A33238"</definedName>
    <definedName name="FDD_166_8" hidden="1">"A33603"</definedName>
    <definedName name="FDD_166_9" hidden="1">"A33969"</definedName>
    <definedName name="FDD_167_0" hidden="1">"A30681"</definedName>
    <definedName name="FDD_167_1" hidden="1">"A31047"</definedName>
    <definedName name="FDD_167_10" hidden="1">"A34334"</definedName>
    <definedName name="FDD_167_11" hidden="1">"A34699"</definedName>
    <definedName name="FDD_167_12" hidden="1">"A35064"</definedName>
    <definedName name="FDD_167_13" hidden="1">"A35430"</definedName>
    <definedName name="FDD_167_14" hidden="1">"A35795"</definedName>
    <definedName name="FDD_167_2" hidden="1">"A31412"</definedName>
    <definedName name="FDD_167_3" hidden="1">"A31777"</definedName>
    <definedName name="FDD_167_4" hidden="1">"A32142"</definedName>
    <definedName name="FDD_167_5" hidden="1">"A32508"</definedName>
    <definedName name="FDD_167_6" hidden="1">"A32873"</definedName>
    <definedName name="FDD_167_7" hidden="1">"A33238"</definedName>
    <definedName name="FDD_167_8" hidden="1">"A33603"</definedName>
    <definedName name="FDD_167_9" hidden="1">"A33969"</definedName>
    <definedName name="FDD_168_0" hidden="1">"E36160"</definedName>
    <definedName name="FDD_168_1" hidden="1">"E36525"</definedName>
    <definedName name="FDD_168_2" hidden="1">"E36891"</definedName>
    <definedName name="FDD_169_0" hidden="1">"A30681"</definedName>
    <definedName name="FDD_169_1" hidden="1">"A31047"</definedName>
    <definedName name="FDD_169_10" hidden="1">"A34334"</definedName>
    <definedName name="FDD_169_11" hidden="1">"A34699"</definedName>
    <definedName name="FDD_169_12" hidden="1">"A35064"</definedName>
    <definedName name="FDD_169_13" hidden="1">"A35430"</definedName>
    <definedName name="FDD_169_14" hidden="1">"A35795"</definedName>
    <definedName name="FDD_169_2" hidden="1">"A31412"</definedName>
    <definedName name="FDD_169_3" hidden="1">"A31777"</definedName>
    <definedName name="FDD_169_4" hidden="1">"A32142"</definedName>
    <definedName name="FDD_169_5" hidden="1">"A32508"</definedName>
    <definedName name="FDD_169_6" hidden="1">"A32873"</definedName>
    <definedName name="FDD_169_7" hidden="1">"A33238"</definedName>
    <definedName name="FDD_169_8" hidden="1">"A33603"</definedName>
    <definedName name="FDD_169_9" hidden="1">"A33969"</definedName>
    <definedName name="FDD_17_0" hidden="1">"A25569"</definedName>
    <definedName name="FDD_170_0" hidden="1">"A30681"</definedName>
    <definedName name="FDD_170_1" hidden="1">"A31047"</definedName>
    <definedName name="FDD_170_10" hidden="1">"A34334"</definedName>
    <definedName name="FDD_170_11" hidden="1">"A34699"</definedName>
    <definedName name="FDD_170_12" hidden="1">"A35064"</definedName>
    <definedName name="FDD_170_13" hidden="1">"A35430"</definedName>
    <definedName name="FDD_170_14" hidden="1">"A35795"</definedName>
    <definedName name="FDD_170_2" hidden="1">"A31412"</definedName>
    <definedName name="FDD_170_3" hidden="1">"A31777"</definedName>
    <definedName name="FDD_170_4" hidden="1">"A32142"</definedName>
    <definedName name="FDD_170_5" hidden="1">"A32508"</definedName>
    <definedName name="FDD_170_6" hidden="1">"A32873"</definedName>
    <definedName name="FDD_170_7" hidden="1">"A33238"</definedName>
    <definedName name="FDD_170_8" hidden="1">"A33603"</definedName>
    <definedName name="FDD_170_9" hidden="1">"A33969"</definedName>
    <definedName name="FDD_171_0" hidden="1">"A30681"</definedName>
    <definedName name="FDD_171_1" hidden="1">"A31047"</definedName>
    <definedName name="FDD_171_10" hidden="1">"A34334"</definedName>
    <definedName name="FDD_171_11" hidden="1">"A34699"</definedName>
    <definedName name="FDD_171_12" hidden="1">"A35064"</definedName>
    <definedName name="FDD_171_13" hidden="1">"A35430"</definedName>
    <definedName name="FDD_171_14" hidden="1">"A35795"</definedName>
    <definedName name="FDD_171_2" hidden="1">"A31412"</definedName>
    <definedName name="FDD_171_3" hidden="1">"A31777"</definedName>
    <definedName name="FDD_171_4" hidden="1">"A32142"</definedName>
    <definedName name="FDD_171_5" hidden="1">"A32508"</definedName>
    <definedName name="FDD_171_6" hidden="1">"A32873"</definedName>
    <definedName name="FDD_171_7" hidden="1">"A33238"</definedName>
    <definedName name="FDD_171_8" hidden="1">"A33603"</definedName>
    <definedName name="FDD_171_9" hidden="1">"A33969"</definedName>
    <definedName name="FDD_172_0" hidden="1">"A30681"</definedName>
    <definedName name="FDD_172_1" hidden="1">"A31047"</definedName>
    <definedName name="FDD_172_10" hidden="1">"A34334"</definedName>
    <definedName name="FDD_172_11" hidden="1">"A34699"</definedName>
    <definedName name="FDD_172_12" hidden="1">"A35064"</definedName>
    <definedName name="FDD_172_13" hidden="1">"A35430"</definedName>
    <definedName name="FDD_172_14" hidden="1">"A35795"</definedName>
    <definedName name="FDD_172_2" hidden="1">"A31412"</definedName>
    <definedName name="FDD_172_3" hidden="1">"A31777"</definedName>
    <definedName name="FDD_172_4" hidden="1">"A32142"</definedName>
    <definedName name="FDD_172_5" hidden="1">"A32508"</definedName>
    <definedName name="FDD_172_6" hidden="1">"A32873"</definedName>
    <definedName name="FDD_172_7" hidden="1">"A33238"</definedName>
    <definedName name="FDD_172_8" hidden="1">"A33603"</definedName>
    <definedName name="FDD_172_9" hidden="1">"A33969"</definedName>
    <definedName name="FDD_173_0" hidden="1">"A30681"</definedName>
    <definedName name="FDD_173_1" hidden="1">"A31047"</definedName>
    <definedName name="FDD_173_10" hidden="1">"A34334"</definedName>
    <definedName name="FDD_173_11" hidden="1">"A34699"</definedName>
    <definedName name="FDD_173_12" hidden="1">"A35064"</definedName>
    <definedName name="FDD_173_13" hidden="1">"A35430"</definedName>
    <definedName name="FDD_173_14" hidden="1">"A35795"</definedName>
    <definedName name="FDD_173_2" hidden="1">"A31412"</definedName>
    <definedName name="FDD_173_3" hidden="1">"A31777"</definedName>
    <definedName name="FDD_173_4" hidden="1">"A32142"</definedName>
    <definedName name="FDD_173_5" hidden="1">"A32508"</definedName>
    <definedName name="FDD_173_6" hidden="1">"A32873"</definedName>
    <definedName name="FDD_173_7" hidden="1">"A33238"</definedName>
    <definedName name="FDD_173_8" hidden="1">"A33603"</definedName>
    <definedName name="FDD_173_9" hidden="1">"A33969"</definedName>
    <definedName name="FDD_174_0" hidden="1">"A30681"</definedName>
    <definedName name="FDD_174_1" hidden="1">"A31047"</definedName>
    <definedName name="FDD_174_10" hidden="1">"A34334"</definedName>
    <definedName name="FDD_174_11" hidden="1">"A34699"</definedName>
    <definedName name="FDD_174_12" hidden="1">"A35064"</definedName>
    <definedName name="FDD_174_13" hidden="1">"A35430"</definedName>
    <definedName name="FDD_174_14" hidden="1">"A35795"</definedName>
    <definedName name="FDD_174_2" hidden="1">"A31412"</definedName>
    <definedName name="FDD_174_3" hidden="1">"A31777"</definedName>
    <definedName name="FDD_174_4" hidden="1">"A32142"</definedName>
    <definedName name="FDD_174_5" hidden="1">"A32508"</definedName>
    <definedName name="FDD_174_6" hidden="1">"A32873"</definedName>
    <definedName name="FDD_174_7" hidden="1">"A33238"</definedName>
    <definedName name="FDD_174_8" hidden="1">"A33603"</definedName>
    <definedName name="FDD_174_9" hidden="1">"A33969"</definedName>
    <definedName name="FDD_175_0" hidden="1">"E36160"</definedName>
    <definedName name="FDD_175_1" hidden="1">"E36525"</definedName>
    <definedName name="FDD_175_2" hidden="1">"E36891"</definedName>
    <definedName name="FDD_176_0" hidden="1">"E36160"</definedName>
    <definedName name="FDD_176_1" hidden="1">"E36525"</definedName>
    <definedName name="FDD_176_2" hidden="1">"E36891"</definedName>
    <definedName name="FDD_177_0" hidden="1">"E36160"</definedName>
    <definedName name="FDD_177_1" hidden="1">"E36525"</definedName>
    <definedName name="FDD_177_2" hidden="1">"E36891"</definedName>
    <definedName name="FDD_178_0" hidden="1">"E36160"</definedName>
    <definedName name="FDD_178_1" hidden="1">"E36525"</definedName>
    <definedName name="FDD_178_2" hidden="1">"E36891"</definedName>
    <definedName name="FDD_179_0" hidden="1">"E36160"</definedName>
    <definedName name="FDD_179_1" hidden="1">"E36525"</definedName>
    <definedName name="FDD_179_2" hidden="1">"E36891"</definedName>
    <definedName name="FDD_18_0" hidden="1">"A25569"</definedName>
    <definedName name="FDD_180_0" hidden="1">"E36160"</definedName>
    <definedName name="FDD_180_1" hidden="1">"E36525"</definedName>
    <definedName name="FDD_180_2" hidden="1">"E36891"</definedName>
    <definedName name="FDD_181_0" hidden="1">"E36160"</definedName>
    <definedName name="FDD_181_1" hidden="1">"E36525"</definedName>
    <definedName name="FDD_181_2" hidden="1">"E36891"</definedName>
    <definedName name="FDD_182_0" hidden="1">"E36160"</definedName>
    <definedName name="FDD_182_1" hidden="1">"E36525"</definedName>
    <definedName name="FDD_182_2" hidden="1">"E36891"</definedName>
    <definedName name="FDD_183_0" hidden="1">"E36160"</definedName>
    <definedName name="FDD_183_1" hidden="1">"E36525"</definedName>
    <definedName name="FDD_183_2" hidden="1">"E36891"</definedName>
    <definedName name="FDD_184_0" hidden="1">"E36160"</definedName>
    <definedName name="FDD_184_1" hidden="1">"E36525"</definedName>
    <definedName name="FDD_184_2" hidden="1">"E36891"</definedName>
    <definedName name="FDD_185_0" hidden="1">"E36160"</definedName>
    <definedName name="FDD_185_1" hidden="1">"E36525"</definedName>
    <definedName name="FDD_185_2" hidden="1">"E36891"</definedName>
    <definedName name="FDD_186_0" hidden="1">"E36160"</definedName>
    <definedName name="FDD_186_1" hidden="1">"E36525"</definedName>
    <definedName name="FDD_186_2" hidden="1">"E36891"</definedName>
    <definedName name="FDD_187_0" hidden="1">"E36160"</definedName>
    <definedName name="FDD_187_1" hidden="1">"E36525"</definedName>
    <definedName name="FDD_187_2" hidden="1">"E36891"</definedName>
    <definedName name="FDD_188_0" hidden="1">"A30681"</definedName>
    <definedName name="FDD_188_1" hidden="1">"A31047"</definedName>
    <definedName name="FDD_188_10" hidden="1">"A34334"</definedName>
    <definedName name="FDD_188_11" hidden="1">"A34699"</definedName>
    <definedName name="FDD_188_12" hidden="1">"A35064"</definedName>
    <definedName name="FDD_188_13" hidden="1">"A35430"</definedName>
    <definedName name="FDD_188_14" hidden="1">"A35795"</definedName>
    <definedName name="FDD_188_2" hidden="1">"A31412"</definedName>
    <definedName name="FDD_188_3" hidden="1">"A31777"</definedName>
    <definedName name="FDD_188_4" hidden="1">"A32142"</definedName>
    <definedName name="FDD_188_5" hidden="1">"A32508"</definedName>
    <definedName name="FDD_188_6" hidden="1">"A32873"</definedName>
    <definedName name="FDD_188_7" hidden="1">"A33238"</definedName>
    <definedName name="FDD_188_8" hidden="1">"A33603"</definedName>
    <definedName name="FDD_188_9" hidden="1">"A33969"</definedName>
    <definedName name="FDD_189_0" hidden="1">"A30681"</definedName>
    <definedName name="FDD_189_1" hidden="1">"A31047"</definedName>
    <definedName name="FDD_189_10" hidden="1">"A34334"</definedName>
    <definedName name="FDD_189_11" hidden="1">"A34699"</definedName>
    <definedName name="FDD_189_12" hidden="1">"A35064"</definedName>
    <definedName name="FDD_189_13" hidden="1">"A35430"</definedName>
    <definedName name="FDD_189_14" hidden="1">"A35795"</definedName>
    <definedName name="FDD_189_2" hidden="1">"A31412"</definedName>
    <definedName name="FDD_189_3" hidden="1">"A31777"</definedName>
    <definedName name="FDD_189_4" hidden="1">"A32142"</definedName>
    <definedName name="FDD_189_5" hidden="1">"A32508"</definedName>
    <definedName name="FDD_189_6" hidden="1">"A32873"</definedName>
    <definedName name="FDD_189_7" hidden="1">"A33238"</definedName>
    <definedName name="FDD_189_8" hidden="1">"A33603"</definedName>
    <definedName name="FDD_189_9" hidden="1">"A33969"</definedName>
    <definedName name="FDD_19_0" hidden="1">"A25569"</definedName>
    <definedName name="FDD_19_1" hidden="1">"A35795"</definedName>
    <definedName name="FDD_19_2" hidden="1">"E36160"</definedName>
    <definedName name="FDD_19_3" hidden="1">"E36525"</definedName>
    <definedName name="FDD_190_0" hidden="1">"A30681"</definedName>
    <definedName name="FDD_190_1" hidden="1">"A31047"</definedName>
    <definedName name="FDD_190_10" hidden="1">"A34334"</definedName>
    <definedName name="FDD_190_11" hidden="1">"A34699"</definedName>
    <definedName name="FDD_190_12" hidden="1">"A35064"</definedName>
    <definedName name="FDD_190_13" hidden="1">"A35430"</definedName>
    <definedName name="FDD_190_14" hidden="1">"A35795"</definedName>
    <definedName name="FDD_190_2" hidden="1">"A31412"</definedName>
    <definedName name="FDD_190_3" hidden="1">"A31777"</definedName>
    <definedName name="FDD_190_4" hidden="1">"A32142"</definedName>
    <definedName name="FDD_190_5" hidden="1">"A32508"</definedName>
    <definedName name="FDD_190_6" hidden="1">"A32873"</definedName>
    <definedName name="FDD_190_7" hidden="1">"A33238"</definedName>
    <definedName name="FDD_190_8" hidden="1">"A33603"</definedName>
    <definedName name="FDD_190_9" hidden="1">"A33969"</definedName>
    <definedName name="FDD_191_0" hidden="1">"A30681"</definedName>
    <definedName name="FDD_191_1" hidden="1">"A31047"</definedName>
    <definedName name="FDD_191_10" hidden="1">"A34334"</definedName>
    <definedName name="FDD_191_11" hidden="1">"A34699"</definedName>
    <definedName name="FDD_191_12" hidden="1">"A35064"</definedName>
    <definedName name="FDD_191_13" hidden="1">"A35430"</definedName>
    <definedName name="FDD_191_14" hidden="1">"A35795"</definedName>
    <definedName name="FDD_191_2" hidden="1">"A31412"</definedName>
    <definedName name="FDD_191_3" hidden="1">"A31777"</definedName>
    <definedName name="FDD_191_4" hidden="1">"A32142"</definedName>
    <definedName name="FDD_191_5" hidden="1">"A32508"</definedName>
    <definedName name="FDD_191_6" hidden="1">"A32873"</definedName>
    <definedName name="FDD_191_7" hidden="1">"A33238"</definedName>
    <definedName name="FDD_191_8" hidden="1">"A33603"</definedName>
    <definedName name="FDD_191_9" hidden="1">"A33969"</definedName>
    <definedName name="FDD_192_0" hidden="1">"E36160"</definedName>
    <definedName name="FDD_192_1" hidden="1">"E36525"</definedName>
    <definedName name="FDD_192_2" hidden="1">"E36891"</definedName>
    <definedName name="FDD_193_0" hidden="1">"A30681"</definedName>
    <definedName name="FDD_193_1" hidden="1">"A31047"</definedName>
    <definedName name="FDD_193_10" hidden="1">"A34334"</definedName>
    <definedName name="FDD_193_11" hidden="1">"A34699"</definedName>
    <definedName name="FDD_193_12" hidden="1">"A35064"</definedName>
    <definedName name="FDD_193_13" hidden="1">"A35430"</definedName>
    <definedName name="FDD_193_14" hidden="1">"A35795"</definedName>
    <definedName name="FDD_193_2" hidden="1">"A31412"</definedName>
    <definedName name="FDD_193_3" hidden="1">"A31777"</definedName>
    <definedName name="FDD_193_4" hidden="1">"A32142"</definedName>
    <definedName name="FDD_193_5" hidden="1">"A32508"</definedName>
    <definedName name="FDD_193_6" hidden="1">"A32873"</definedName>
    <definedName name="FDD_193_7" hidden="1">"A33238"</definedName>
    <definedName name="FDD_193_8" hidden="1">"A33603"</definedName>
    <definedName name="FDD_193_9" hidden="1">"A33969"</definedName>
    <definedName name="FDD_194_0" hidden="1">"A30681"</definedName>
    <definedName name="FDD_194_1" hidden="1">"A31047"</definedName>
    <definedName name="FDD_194_10" hidden="1">"A34334"</definedName>
    <definedName name="FDD_194_11" hidden="1">"A34699"</definedName>
    <definedName name="FDD_194_12" hidden="1">"A35064"</definedName>
    <definedName name="FDD_194_13" hidden="1">"A35430"</definedName>
    <definedName name="FDD_194_14" hidden="1">"A35795"</definedName>
    <definedName name="FDD_194_2" hidden="1">"A31412"</definedName>
    <definedName name="FDD_194_3" hidden="1">"A31777"</definedName>
    <definedName name="FDD_194_4" hidden="1">"A32142"</definedName>
    <definedName name="FDD_194_5" hidden="1">"A32508"</definedName>
    <definedName name="FDD_194_6" hidden="1">"A32873"</definedName>
    <definedName name="FDD_194_7" hidden="1">"A33238"</definedName>
    <definedName name="FDD_194_8" hidden="1">"A33603"</definedName>
    <definedName name="FDD_194_9" hidden="1">"A33969"</definedName>
    <definedName name="FDD_195_0" hidden="1">"A30681"</definedName>
    <definedName name="FDD_195_1" hidden="1">"A31047"</definedName>
    <definedName name="FDD_195_10" hidden="1">"A34334"</definedName>
    <definedName name="FDD_195_11" hidden="1">"A34699"</definedName>
    <definedName name="FDD_195_12" hidden="1">"A35064"</definedName>
    <definedName name="FDD_195_13" hidden="1">"A35430"</definedName>
    <definedName name="FDD_195_14" hidden="1">"A35795"</definedName>
    <definedName name="FDD_195_2" hidden="1">"A31412"</definedName>
    <definedName name="FDD_195_3" hidden="1">"A31777"</definedName>
    <definedName name="FDD_195_4" hidden="1">"A32142"</definedName>
    <definedName name="FDD_195_5" hidden="1">"A32508"</definedName>
    <definedName name="FDD_195_6" hidden="1">"A32873"</definedName>
    <definedName name="FDD_195_7" hidden="1">"A33238"</definedName>
    <definedName name="FDD_195_8" hidden="1">"A33603"</definedName>
    <definedName name="FDD_195_9" hidden="1">"A33969"</definedName>
    <definedName name="FDD_196_0" hidden="1">"E36160"</definedName>
    <definedName name="FDD_196_1" hidden="1">"E36525"</definedName>
    <definedName name="FDD_196_2" hidden="1">"E36891"</definedName>
    <definedName name="FDD_197_0" hidden="1">"A30681"</definedName>
    <definedName name="FDD_197_1" hidden="1">"A31047"</definedName>
    <definedName name="FDD_197_10" hidden="1">"A34334"</definedName>
    <definedName name="FDD_197_11" hidden="1">"A34699"</definedName>
    <definedName name="FDD_197_12" hidden="1">"A35064"</definedName>
    <definedName name="FDD_197_13" hidden="1">"A35430"</definedName>
    <definedName name="FDD_197_14" hidden="1">"A35795"</definedName>
    <definedName name="FDD_197_2" hidden="1">"A31412"</definedName>
    <definedName name="FDD_197_3" hidden="1">"A31777"</definedName>
    <definedName name="FDD_197_4" hidden="1">"A32142"</definedName>
    <definedName name="FDD_197_5" hidden="1">"A32508"</definedName>
    <definedName name="FDD_197_6" hidden="1">"A32873"</definedName>
    <definedName name="FDD_197_7" hidden="1">"A33238"</definedName>
    <definedName name="FDD_197_8" hidden="1">"A33603"</definedName>
    <definedName name="FDD_197_9" hidden="1">"A33969"</definedName>
    <definedName name="FDD_198_0" hidden="1">"A30681"</definedName>
    <definedName name="FDD_198_1" hidden="1">"A31047"</definedName>
    <definedName name="FDD_198_10" hidden="1">"U34334"</definedName>
    <definedName name="FDD_198_11" hidden="1">"U34699"</definedName>
    <definedName name="FDD_198_12" hidden="1">"U35064"</definedName>
    <definedName name="FDD_198_13" hidden="1">"U35430"</definedName>
    <definedName name="FDD_198_14" hidden="1">"U35795"</definedName>
    <definedName name="FDD_198_2" hidden="1">"A31412"</definedName>
    <definedName name="FDD_198_3" hidden="1">"U31777"</definedName>
    <definedName name="FDD_198_4" hidden="1">"U32142"</definedName>
    <definedName name="FDD_198_5" hidden="1">"U32508"</definedName>
    <definedName name="FDD_198_6" hidden="1">"U32873"</definedName>
    <definedName name="FDD_198_7" hidden="1">"U33238"</definedName>
    <definedName name="FDD_198_8" hidden="1">"U33603"</definedName>
    <definedName name="FDD_198_9" hidden="1">"U33969"</definedName>
    <definedName name="FDD_199_0" hidden="1">"E36160"</definedName>
    <definedName name="FDD_199_1" hidden="1">"E36525"</definedName>
    <definedName name="FDD_199_2" hidden="1">"E36891"</definedName>
    <definedName name="FDD_2_0" hidden="1">"A25569"</definedName>
    <definedName name="FDD_20_0" hidden="1">"A25569"</definedName>
    <definedName name="FDD_200_0" hidden="1">"E36160"</definedName>
    <definedName name="FDD_200_1" hidden="1">"E36525"</definedName>
    <definedName name="FDD_200_2" hidden="1">"E36891"</definedName>
    <definedName name="FDD_201_0" hidden="1">"A30681"</definedName>
    <definedName name="FDD_201_1" hidden="1">"A31047"</definedName>
    <definedName name="FDD_201_10" hidden="1">"A34334"</definedName>
    <definedName name="FDD_201_11" hidden="1">"A34699"</definedName>
    <definedName name="FDD_201_12" hidden="1">"A35064"</definedName>
    <definedName name="FDD_201_13" hidden="1">"A35430"</definedName>
    <definedName name="FDD_201_14" hidden="1">"A35795"</definedName>
    <definedName name="FDD_201_2" hidden="1">"A31412"</definedName>
    <definedName name="FDD_201_3" hidden="1">"A31777"</definedName>
    <definedName name="FDD_201_4" hidden="1">"A32142"</definedName>
    <definedName name="FDD_201_5" hidden="1">"A32508"</definedName>
    <definedName name="FDD_201_6" hidden="1">"A32873"</definedName>
    <definedName name="FDD_201_7" hidden="1">"A33238"</definedName>
    <definedName name="FDD_201_8" hidden="1">"A33603"</definedName>
    <definedName name="FDD_201_9" hidden="1">"A33969"</definedName>
    <definedName name="FDD_202_0" hidden="1">"A30681"</definedName>
    <definedName name="FDD_202_1" hidden="1">"A31047"</definedName>
    <definedName name="FDD_202_10" hidden="1">"A34334"</definedName>
    <definedName name="FDD_202_11" hidden="1">"A34699"</definedName>
    <definedName name="FDD_202_12" hidden="1">"A35064"</definedName>
    <definedName name="FDD_202_13" hidden="1">"A35430"</definedName>
    <definedName name="FDD_202_14" hidden="1">"A35795"</definedName>
    <definedName name="FDD_202_2" hidden="1">"A31412"</definedName>
    <definedName name="FDD_202_3" hidden="1">"A31777"</definedName>
    <definedName name="FDD_202_4" hidden="1">"A32142"</definedName>
    <definedName name="FDD_202_5" hidden="1">"A32508"</definedName>
    <definedName name="FDD_202_6" hidden="1">"A32873"</definedName>
    <definedName name="FDD_202_7" hidden="1">"A33238"</definedName>
    <definedName name="FDD_202_8" hidden="1">"A33603"</definedName>
    <definedName name="FDD_202_9" hidden="1">"A33969"</definedName>
    <definedName name="FDD_203_0" hidden="1">"E36160"</definedName>
    <definedName name="FDD_203_1" hidden="1">"E36525"</definedName>
    <definedName name="FDD_203_2" hidden="1">"E36891"</definedName>
    <definedName name="FDD_204_0" hidden="1">"A25569"</definedName>
    <definedName name="FDD_205_0" hidden="1">"A25569"</definedName>
    <definedName name="FDD_206_0" hidden="1">"A25569"</definedName>
    <definedName name="FDD_207_0" hidden="1">"A25569"</definedName>
    <definedName name="FDD_208_0" hidden="1">"E36160"</definedName>
    <definedName name="FDD_208_1" hidden="1">"E36525"</definedName>
    <definedName name="FDD_208_2" hidden="1">"E36891"</definedName>
    <definedName name="FDD_209_0" hidden="1">"A25569"</definedName>
    <definedName name="FDD_21_0" hidden="1">"A25569"</definedName>
    <definedName name="FDD_210_0" hidden="1">"A25569"</definedName>
    <definedName name="FDD_211_0" hidden="1">"A25569"</definedName>
    <definedName name="FDD_212_0" hidden="1">"A25569"</definedName>
    <definedName name="FDD_213_0" hidden="1">"E36160"</definedName>
    <definedName name="FDD_213_1" hidden="1">"E36525"</definedName>
    <definedName name="FDD_213_2" hidden="1">"E36891"</definedName>
    <definedName name="FDD_214_0" hidden="1">"A25569"</definedName>
    <definedName name="FDD_215_0" hidden="1">"A25569"</definedName>
    <definedName name="FDD_216_0" hidden="1">"A25569"</definedName>
    <definedName name="FDD_217_0" hidden="1">"A25569"</definedName>
    <definedName name="FDD_218_0" hidden="1">"E36160"</definedName>
    <definedName name="FDD_218_1" hidden="1">"E36525"</definedName>
    <definedName name="FDD_218_2" hidden="1">"E36891"</definedName>
    <definedName name="FDD_219_0" hidden="1">"U25569"</definedName>
    <definedName name="FDD_22_0" hidden="1">"A25569"</definedName>
    <definedName name="FDD_220_0" hidden="1">"U25569"</definedName>
    <definedName name="FDD_221_0" hidden="1">"U25569"</definedName>
    <definedName name="FDD_222_0" hidden="1">"U25569"</definedName>
    <definedName name="FDD_223_0" hidden="1">"E36160"</definedName>
    <definedName name="FDD_223_1" hidden="1">"E36525"</definedName>
    <definedName name="FDD_223_2" hidden="1">"E36891"</definedName>
    <definedName name="FDD_224_0" hidden="1">"A25569"</definedName>
    <definedName name="FDD_225_0" hidden="1">"A25569"</definedName>
    <definedName name="FDD_226_0" hidden="1">"A25569"</definedName>
    <definedName name="FDD_227_0" hidden="1">"A25569"</definedName>
    <definedName name="FDD_228_0" hidden="1">"E36160"</definedName>
    <definedName name="FDD_228_1" hidden="1">"E36525"</definedName>
    <definedName name="FDD_228_2" hidden="1">"E36891"</definedName>
    <definedName name="FDD_229_0" hidden="1">"A25569"</definedName>
    <definedName name="FDD_23_0" hidden="1">"A25569"</definedName>
    <definedName name="FDD_230_0" hidden="1">"A25569"</definedName>
    <definedName name="FDD_231_0" hidden="1">"A25569"</definedName>
    <definedName name="FDD_232_0" hidden="1">"A25569"</definedName>
    <definedName name="FDD_233_0" hidden="1">"A25569"</definedName>
    <definedName name="FDD_234_0" hidden="1">"A25569"</definedName>
    <definedName name="FDD_235_0" hidden="1">"A25569"</definedName>
    <definedName name="FDD_236_0" hidden="1">"A25569"</definedName>
    <definedName name="FDD_237_0" hidden="1">"A25569"</definedName>
    <definedName name="FDD_238_0" hidden="1">"A30681"</definedName>
    <definedName name="FDD_238_1" hidden="1">"A31047"</definedName>
    <definedName name="FDD_238_10" hidden="1">"A34334"</definedName>
    <definedName name="FDD_238_11" hidden="1">"A34699"</definedName>
    <definedName name="FDD_238_12" hidden="1">"A35064"</definedName>
    <definedName name="FDD_238_13" hidden="1">"A35430"</definedName>
    <definedName name="FDD_238_14" hidden="1">"A35795"</definedName>
    <definedName name="FDD_238_2" hidden="1">"A31412"</definedName>
    <definedName name="FDD_238_3" hidden="1">"A31777"</definedName>
    <definedName name="FDD_238_4" hidden="1">"A32142"</definedName>
    <definedName name="FDD_238_5" hidden="1">"A32508"</definedName>
    <definedName name="FDD_238_6" hidden="1">"A32873"</definedName>
    <definedName name="FDD_238_7" hidden="1">"A33238"</definedName>
    <definedName name="FDD_238_8" hidden="1">"A33603"</definedName>
    <definedName name="FDD_238_9" hidden="1">"A33969"</definedName>
    <definedName name="FDD_24_0" hidden="1">"A25569"</definedName>
    <definedName name="FDD_243_0" hidden="1">"E36160"</definedName>
    <definedName name="FDD_243_1" hidden="1">"E36525"</definedName>
    <definedName name="FDD_243_2" hidden="1">"E36891"</definedName>
    <definedName name="FDD_244_0" hidden="1">"A25569"</definedName>
    <definedName name="FDD_245_0" hidden="1">"A25569"</definedName>
    <definedName name="FDD_246_0" hidden="1">"A25569"</definedName>
    <definedName name="FDD_247_0" hidden="1">"A25569"</definedName>
    <definedName name="FDD_248_0" hidden="1">"E36160"</definedName>
    <definedName name="FDD_248_1" hidden="1">"E36525"</definedName>
    <definedName name="FDD_248_2" hidden="1">"E36891"</definedName>
    <definedName name="FDD_249_0" hidden="1">"A25569"</definedName>
    <definedName name="FDD_25_0" hidden="1">"A25569"</definedName>
    <definedName name="FDD_25_1" hidden="1">"U35795"</definedName>
    <definedName name="FDD_25_2" hidden="1">"U36160"</definedName>
    <definedName name="FDD_25_3" hidden="1">"U36525"</definedName>
    <definedName name="FDD_250_0" hidden="1">"A25569"</definedName>
    <definedName name="FDD_251_0" hidden="1">"A25569"</definedName>
    <definedName name="FDD_252_0" hidden="1">"A25569"</definedName>
    <definedName name="FDD_253_0" hidden="1">"E36160"</definedName>
    <definedName name="FDD_253_1" hidden="1">"E36525"</definedName>
    <definedName name="FDD_253_2" hidden="1">"E36891"</definedName>
    <definedName name="FDD_254_0" hidden="1">"E36160"</definedName>
    <definedName name="FDD_254_1" hidden="1">"E36525"</definedName>
    <definedName name="FDD_254_2" hidden="1">"E36891"</definedName>
    <definedName name="FDD_255_0" hidden="1">"E36160"</definedName>
    <definedName name="FDD_255_1" hidden="1">"E36525"</definedName>
    <definedName name="FDD_255_2" hidden="1">"E36891"</definedName>
    <definedName name="FDD_256_0" hidden="1">"U36160"</definedName>
    <definedName name="FDD_256_1" hidden="1">"U36525"</definedName>
    <definedName name="FDD_256_2" hidden="1">"U36891"</definedName>
    <definedName name="FDD_257_0" hidden="1">"E36160"</definedName>
    <definedName name="FDD_257_1" hidden="1">"E36525"</definedName>
    <definedName name="FDD_257_2" hidden="1">"E36891"</definedName>
    <definedName name="FDD_258_0" hidden="1">"E36160"</definedName>
    <definedName name="FDD_258_1" hidden="1">"E36525"</definedName>
    <definedName name="FDD_258_2" hidden="1">"E36891"</definedName>
    <definedName name="FDD_259_0" hidden="1">"E36160"</definedName>
    <definedName name="FDD_259_1" hidden="1">"E36525"</definedName>
    <definedName name="FDD_259_2" hidden="1">"E36891"</definedName>
    <definedName name="FDD_26_0" hidden="1">"A25569"</definedName>
    <definedName name="FDD_260_0" hidden="1">"E36160"</definedName>
    <definedName name="FDD_260_1" hidden="1">"E36525"</definedName>
    <definedName name="FDD_260_2" hidden="1">"E36891"</definedName>
    <definedName name="FDD_261_0" hidden="1">"E36160"</definedName>
    <definedName name="FDD_261_1" hidden="1">"E36525"</definedName>
    <definedName name="FDD_261_2" hidden="1">"E36891"</definedName>
    <definedName name="FDD_264_0" hidden="1">"E36160"</definedName>
    <definedName name="FDD_264_1" hidden="1">"E36525"</definedName>
    <definedName name="FDD_264_2" hidden="1">"E36891"</definedName>
    <definedName name="FDD_265_0" hidden="1">"A25569"</definedName>
    <definedName name="FDD_266_0" hidden="1">"A25569"</definedName>
    <definedName name="FDD_267_0" hidden="1">"A25569"</definedName>
    <definedName name="FDD_268_0" hidden="1">"A25569"</definedName>
    <definedName name="FDD_269_0" hidden="1">"E36160"</definedName>
    <definedName name="FDD_269_1" hidden="1">"E36525"</definedName>
    <definedName name="FDD_269_2" hidden="1">"E36891"</definedName>
    <definedName name="FDD_27_0" hidden="1">"A25569"</definedName>
    <definedName name="FDD_270_0" hidden="1">"A25569"</definedName>
    <definedName name="FDD_271_0" hidden="1">"A25569"</definedName>
    <definedName name="FDD_272_0" hidden="1">"A25569"</definedName>
    <definedName name="FDD_273_0" hidden="1">"A25569"</definedName>
    <definedName name="FDD_274_0" hidden="1">"E36160"</definedName>
    <definedName name="FDD_274_1" hidden="1">"E36525"</definedName>
    <definedName name="FDD_274_2" hidden="1">"E36891"</definedName>
    <definedName name="FDD_275_0" hidden="1">"A25569"</definedName>
    <definedName name="FDD_276_0" hidden="1">"A25569"</definedName>
    <definedName name="FDD_277_0" hidden="1">"A25569"</definedName>
    <definedName name="FDD_278_0" hidden="1">"A25569"</definedName>
    <definedName name="FDD_279_0" hidden="1">"E36160"</definedName>
    <definedName name="FDD_279_1" hidden="1">"E36525"</definedName>
    <definedName name="FDD_279_2" hidden="1">"E36891"</definedName>
    <definedName name="FDD_28_0" hidden="1">"A25569"</definedName>
    <definedName name="FDD_280_0" hidden="1">"E36160"</definedName>
    <definedName name="FDD_280_1" hidden="1">"E36525"</definedName>
    <definedName name="FDD_280_2" hidden="1">"E36891"</definedName>
    <definedName name="FDD_281_0" hidden="1">"E36160"</definedName>
    <definedName name="FDD_281_1" hidden="1">"E36525"</definedName>
    <definedName name="FDD_281_2" hidden="1">"E36891"</definedName>
    <definedName name="FDD_282_0" hidden="1">"E36160"</definedName>
    <definedName name="FDD_282_1" hidden="1">"E36525"</definedName>
    <definedName name="FDD_282_2" hidden="1">"E36891"</definedName>
    <definedName name="FDD_283_0" hidden="1">"E36160"</definedName>
    <definedName name="FDD_283_1" hidden="1">"E36525"</definedName>
    <definedName name="FDD_283_2" hidden="1">"E36891"</definedName>
    <definedName name="FDD_284_0" hidden="1">"A30681"</definedName>
    <definedName name="FDD_284_1" hidden="1">"A31047"</definedName>
    <definedName name="FDD_284_10" hidden="1">"A34334"</definedName>
    <definedName name="FDD_284_11" hidden="1">"A34699"</definedName>
    <definedName name="FDD_284_12" hidden="1">"A35064"</definedName>
    <definedName name="FDD_284_13" hidden="1">"A35430"</definedName>
    <definedName name="FDD_284_14" hidden="1">"A35795"</definedName>
    <definedName name="FDD_284_2" hidden="1">"A31412"</definedName>
    <definedName name="FDD_284_3" hidden="1">"A31777"</definedName>
    <definedName name="FDD_284_4" hidden="1">"A32142"</definedName>
    <definedName name="FDD_284_5" hidden="1">"A32508"</definedName>
    <definedName name="FDD_284_6" hidden="1">"A32873"</definedName>
    <definedName name="FDD_284_7" hidden="1">"A33238"</definedName>
    <definedName name="FDD_284_8" hidden="1">"A33603"</definedName>
    <definedName name="FDD_284_9" hidden="1">"A33969"</definedName>
    <definedName name="FDD_285_0" hidden="1">"A35795"</definedName>
    <definedName name="FDD_285_1" hidden="1">"E36160"</definedName>
    <definedName name="FDD_285_10" hidden="1">"E39447"</definedName>
    <definedName name="FDD_285_11" hidden="1">"E39813"</definedName>
    <definedName name="FDD_285_12" hidden="1">"E40178"</definedName>
    <definedName name="FDD_285_13" hidden="1">"E40543"</definedName>
    <definedName name="FDD_285_14" hidden="1">"E40908"</definedName>
    <definedName name="FDD_285_15" hidden="1">"E41274"</definedName>
    <definedName name="FDD_285_16" hidden="1">"E41639"</definedName>
    <definedName name="FDD_285_17" hidden="1">"E42004"</definedName>
    <definedName name="FDD_285_18" hidden="1">"E42369"</definedName>
    <definedName name="FDD_285_19" hidden="1">"E42735"</definedName>
    <definedName name="FDD_285_2" hidden="1">"E36525"</definedName>
    <definedName name="FDD_285_20" hidden="1">"E43100"</definedName>
    <definedName name="FDD_285_21" hidden="1">"E43465"</definedName>
    <definedName name="FDD_285_22" hidden="1">"E43830"</definedName>
    <definedName name="FDD_285_23" hidden="1">"E44196"</definedName>
    <definedName name="FDD_285_24" hidden="1">"E44561"</definedName>
    <definedName name="FDD_285_25" hidden="1">"E44926"</definedName>
    <definedName name="FDD_285_3" hidden="1">"E36891"</definedName>
    <definedName name="FDD_285_4" hidden="1">"E37256"</definedName>
    <definedName name="FDD_285_5" hidden="1">"E37621"</definedName>
    <definedName name="FDD_285_6" hidden="1">"E37986"</definedName>
    <definedName name="FDD_285_7" hidden="1">"E38352"</definedName>
    <definedName name="FDD_285_8" hidden="1">"E38717"</definedName>
    <definedName name="FDD_285_9" hidden="1">"E39082"</definedName>
    <definedName name="FDD_286_0" hidden="1">"E36160"</definedName>
    <definedName name="FDD_286_1" hidden="1">"E36525"</definedName>
    <definedName name="FDD_286_10" hidden="1">"E39813"</definedName>
    <definedName name="FDD_286_11" hidden="1">"E40178"</definedName>
    <definedName name="FDD_286_12" hidden="1">"E40543"</definedName>
    <definedName name="FDD_286_13" hidden="1">"E40908"</definedName>
    <definedName name="FDD_286_14" hidden="1">"E41274"</definedName>
    <definedName name="FDD_286_15" hidden="1">"E41639"</definedName>
    <definedName name="FDD_286_16" hidden="1">"E42004"</definedName>
    <definedName name="FDD_286_17" hidden="1">"E42369"</definedName>
    <definedName name="FDD_286_18" hidden="1">"E42735"</definedName>
    <definedName name="FDD_286_19" hidden="1">"E43100"</definedName>
    <definedName name="FDD_286_2" hidden="1">"E36891"</definedName>
    <definedName name="FDD_286_20" hidden="1">"E43465"</definedName>
    <definedName name="FDD_286_21" hidden="1">"E43830"</definedName>
    <definedName name="FDD_286_22" hidden="1">"E44196"</definedName>
    <definedName name="FDD_286_23" hidden="1">"E44561"</definedName>
    <definedName name="FDD_286_24" hidden="1">"E44926"</definedName>
    <definedName name="FDD_286_3" hidden="1">"E37256"</definedName>
    <definedName name="FDD_286_4" hidden="1">"E37621"</definedName>
    <definedName name="FDD_286_5" hidden="1">"E37986"</definedName>
    <definedName name="FDD_286_6" hidden="1">"E38352"</definedName>
    <definedName name="FDD_286_7" hidden="1">"E38717"</definedName>
    <definedName name="FDD_286_8" hidden="1">"E39082"</definedName>
    <definedName name="FDD_286_9" hidden="1">"E39447"</definedName>
    <definedName name="FDD_287_0" hidden="1">"A25569"</definedName>
    <definedName name="FDD_288_0" hidden="1">"A25569"</definedName>
    <definedName name="FDD_289_0" hidden="1">"A36890"</definedName>
    <definedName name="FDD_29_0" hidden="1">"A25569"</definedName>
    <definedName name="FDD_290_0" hidden="1">"A36890"</definedName>
    <definedName name="FDD_291_0" hidden="1">"A25569"</definedName>
    <definedName name="FDD_295_0" hidden="1">"U25569"</definedName>
    <definedName name="FDD_296_0" hidden="1">"A25569"</definedName>
    <definedName name="FDD_297_0" hidden="1">"A25569"</definedName>
    <definedName name="FDD_298_0" hidden="1">"A25569"</definedName>
    <definedName name="FDD_299_0" hidden="1">"A25569"</definedName>
    <definedName name="FDD_3_0" hidden="1">"A25569"</definedName>
    <definedName name="FDD_30_0" hidden="1">"A25569"</definedName>
    <definedName name="FDD_300_0" hidden="1">"U25569"</definedName>
    <definedName name="FDD_301_0" hidden="1">"U35795"</definedName>
    <definedName name="FDD_301_1" hidden="1">"U36160"</definedName>
    <definedName name="FDD_301_2" hidden="1">"U36525"</definedName>
    <definedName name="FDD_302_0" hidden="1">"U35795"</definedName>
    <definedName name="FDD_302_1" hidden="1">"U36160"</definedName>
    <definedName name="FDD_302_2" hidden="1">"U36525"</definedName>
    <definedName name="FDD_303_0" hidden="1">"U35795"</definedName>
    <definedName name="FDD_303_1" hidden="1">"U36160"</definedName>
    <definedName name="FDD_303_2" hidden="1">"U36525"</definedName>
    <definedName name="FDD_304_0" hidden="1">"U35795"</definedName>
    <definedName name="FDD_304_1" hidden="1">"U36160"</definedName>
    <definedName name="FDD_304_2" hidden="1">"U36525"</definedName>
    <definedName name="FDD_305_0" hidden="1">"A30681"</definedName>
    <definedName name="FDD_305_1" hidden="1">"A31047"</definedName>
    <definedName name="FDD_305_10" hidden="1">"U34334"</definedName>
    <definedName name="FDD_305_11" hidden="1">"U34699"</definedName>
    <definedName name="FDD_305_12" hidden="1">"U35064"</definedName>
    <definedName name="FDD_305_13" hidden="1">"U35430"</definedName>
    <definedName name="FDD_305_14" hidden="1">"U35795"</definedName>
    <definedName name="FDD_305_2" hidden="1">"A31412"</definedName>
    <definedName name="FDD_305_3" hidden="1">"U31777"</definedName>
    <definedName name="FDD_305_4" hidden="1">"U32142"</definedName>
    <definedName name="FDD_305_5" hidden="1">"U32508"</definedName>
    <definedName name="FDD_305_6" hidden="1">"U32873"</definedName>
    <definedName name="FDD_305_7" hidden="1">"U33238"</definedName>
    <definedName name="FDD_305_8" hidden="1">"U33603"</definedName>
    <definedName name="FDD_305_9" hidden="1">"U33969"</definedName>
    <definedName name="FDD_306_0" hidden="1">"U35795"</definedName>
    <definedName name="FDD_306_1" hidden="1">"E36160"</definedName>
    <definedName name="FDD_306_2" hidden="1">"U36525"</definedName>
    <definedName name="FDD_307_0" hidden="1">"A35795"</definedName>
    <definedName name="FDD_307_1" hidden="1">"U36160"</definedName>
    <definedName name="FDD_307_2" hidden="1">"U36525"</definedName>
    <definedName name="FDD_31_0" hidden="1">"A25569"</definedName>
    <definedName name="FDD_32_0" hidden="1">"A25569"</definedName>
    <definedName name="FDD_33_0" hidden="1">"A25569"</definedName>
    <definedName name="FDD_34_0" hidden="1">"A25569"</definedName>
    <definedName name="FDD_35_0" hidden="1">"A25569"</definedName>
    <definedName name="FDD_36_0" hidden="1">"A25569"</definedName>
    <definedName name="FDD_37_0" hidden="1">"A25569"</definedName>
    <definedName name="FDD_38_0" hidden="1">"A25569"</definedName>
    <definedName name="FDD_39_0" hidden="1">"A25569"</definedName>
    <definedName name="FDD_4_0" hidden="1">"A25569"</definedName>
    <definedName name="FDD_40_0" hidden="1">"A25569"</definedName>
    <definedName name="FDD_41_0" hidden="1">"U25569"</definedName>
    <definedName name="FDD_41_1" hidden="1">"A35795"</definedName>
    <definedName name="FDD_41_2" hidden="1">"E36160"</definedName>
    <definedName name="FDD_41_3" hidden="1">"E36525"</definedName>
    <definedName name="FDD_42_0" hidden="1">"U25569"</definedName>
    <definedName name="FDD_42_1" hidden="1">"U35795"</definedName>
    <definedName name="FDD_42_2" hidden="1">"U36160"</definedName>
    <definedName name="FDD_42_3" hidden="1">"U36525"</definedName>
    <definedName name="FDD_43_0" hidden="1">"A25569"</definedName>
    <definedName name="FDD_44_0" hidden="1">"A30681"</definedName>
    <definedName name="FDD_44_1" hidden="1">"A31047"</definedName>
    <definedName name="FDD_44_10" hidden="1">"A34334"</definedName>
    <definedName name="FDD_44_11" hidden="1">"A34699"</definedName>
    <definedName name="FDD_44_12" hidden="1">"A35064"</definedName>
    <definedName name="FDD_44_13" hidden="1">"A35430"</definedName>
    <definedName name="FDD_44_14" hidden="1">"A35795"</definedName>
    <definedName name="FDD_44_2" hidden="1">"A31412"</definedName>
    <definedName name="FDD_44_3" hidden="1">"A31777"</definedName>
    <definedName name="FDD_44_4" hidden="1">"A32142"</definedName>
    <definedName name="FDD_44_5" hidden="1">"A32508"</definedName>
    <definedName name="FDD_44_6" hidden="1">"A32873"</definedName>
    <definedName name="FDD_44_7" hidden="1">"A33238"</definedName>
    <definedName name="FDD_44_8" hidden="1">"A33603"</definedName>
    <definedName name="FDD_44_9" hidden="1">"A33969"</definedName>
    <definedName name="FDD_45_0" hidden="1">"A30681"</definedName>
    <definedName name="FDD_45_1" hidden="1">"A31047"</definedName>
    <definedName name="FDD_45_10" hidden="1">"A34334"</definedName>
    <definedName name="FDD_45_11" hidden="1">"A34699"</definedName>
    <definedName name="FDD_45_12" hidden="1">"A35064"</definedName>
    <definedName name="FDD_45_13" hidden="1">"A35430"</definedName>
    <definedName name="FDD_45_14" hidden="1">"A35795"</definedName>
    <definedName name="FDD_45_2" hidden="1">"A31412"</definedName>
    <definedName name="FDD_45_3" hidden="1">"A31777"</definedName>
    <definedName name="FDD_45_4" hidden="1">"A32142"</definedName>
    <definedName name="FDD_45_5" hidden="1">"A32508"</definedName>
    <definedName name="FDD_45_6" hidden="1">"A32873"</definedName>
    <definedName name="FDD_45_7" hidden="1">"A33238"</definedName>
    <definedName name="FDD_45_8" hidden="1">"A33603"</definedName>
    <definedName name="FDD_45_9" hidden="1">"A33969"</definedName>
    <definedName name="FDD_46_0" hidden="1">"A30681"</definedName>
    <definedName name="FDD_46_1" hidden="1">"A31047"</definedName>
    <definedName name="FDD_46_10" hidden="1">"A34334"</definedName>
    <definedName name="FDD_46_11" hidden="1">"A34699"</definedName>
    <definedName name="FDD_46_12" hidden="1">"A35064"</definedName>
    <definedName name="FDD_46_13" hidden="1">"A35430"</definedName>
    <definedName name="FDD_46_14" hidden="1">"A35795"</definedName>
    <definedName name="FDD_46_2" hidden="1">"A31412"</definedName>
    <definedName name="FDD_46_3" hidden="1">"A31777"</definedName>
    <definedName name="FDD_46_4" hidden="1">"A32142"</definedName>
    <definedName name="FDD_46_5" hidden="1">"A32508"</definedName>
    <definedName name="FDD_46_6" hidden="1">"A32873"</definedName>
    <definedName name="FDD_46_7" hidden="1">"A33238"</definedName>
    <definedName name="FDD_46_8" hidden="1">"A33603"</definedName>
    <definedName name="FDD_46_9" hidden="1">"A33969"</definedName>
    <definedName name="FDD_47_0" hidden="1">"A30681"</definedName>
    <definedName name="FDD_47_1" hidden="1">"A31047"</definedName>
    <definedName name="FDD_47_10" hidden="1">"A34334"</definedName>
    <definedName name="FDD_47_11" hidden="1">"A34699"</definedName>
    <definedName name="FDD_47_12" hidden="1">"A35064"</definedName>
    <definedName name="FDD_47_13" hidden="1">"A35430"</definedName>
    <definedName name="FDD_47_14" hidden="1">"A35795"</definedName>
    <definedName name="FDD_47_2" hidden="1">"A31412"</definedName>
    <definedName name="FDD_47_3" hidden="1">"A31777"</definedName>
    <definedName name="FDD_47_4" hidden="1">"A32142"</definedName>
    <definedName name="FDD_47_5" hidden="1">"A32508"</definedName>
    <definedName name="FDD_47_6" hidden="1">"A32873"</definedName>
    <definedName name="FDD_47_7" hidden="1">"A33238"</definedName>
    <definedName name="FDD_47_8" hidden="1">"A33603"</definedName>
    <definedName name="FDD_47_9" hidden="1">"A33969"</definedName>
    <definedName name="FDD_48_0" hidden="1">"A30681"</definedName>
    <definedName name="FDD_48_1" hidden="1">"A31047"</definedName>
    <definedName name="FDD_48_10" hidden="1">"A34334"</definedName>
    <definedName name="FDD_48_11" hidden="1">"A34699"</definedName>
    <definedName name="FDD_48_12" hidden="1">"A35064"</definedName>
    <definedName name="FDD_48_13" hidden="1">"A35430"</definedName>
    <definedName name="FDD_48_14" hidden="1">"A35795"</definedName>
    <definedName name="FDD_48_2" hidden="1">"A31412"</definedName>
    <definedName name="FDD_48_3" hidden="1">"A31777"</definedName>
    <definedName name="FDD_48_4" hidden="1">"A32142"</definedName>
    <definedName name="FDD_48_5" hidden="1">"A32508"</definedName>
    <definedName name="FDD_48_6" hidden="1">"A32873"</definedName>
    <definedName name="FDD_48_7" hidden="1">"A33238"</definedName>
    <definedName name="FDD_48_8" hidden="1">"A33603"</definedName>
    <definedName name="FDD_48_9" hidden="1">"A33969"</definedName>
    <definedName name="FDD_49_0" hidden="1">"A30681"</definedName>
    <definedName name="FDD_49_1" hidden="1">"A31047"</definedName>
    <definedName name="FDD_49_10" hidden="1">"A34334"</definedName>
    <definedName name="FDD_49_11" hidden="1">"A34699"</definedName>
    <definedName name="FDD_49_12" hidden="1">"A35064"</definedName>
    <definedName name="FDD_49_13" hidden="1">"A35430"</definedName>
    <definedName name="FDD_49_14" hidden="1">"A35795"</definedName>
    <definedName name="FDD_49_2" hidden="1">"A31412"</definedName>
    <definedName name="FDD_49_3" hidden="1">"A31777"</definedName>
    <definedName name="FDD_49_4" hidden="1">"A32142"</definedName>
    <definedName name="FDD_49_5" hidden="1">"A32508"</definedName>
    <definedName name="FDD_49_6" hidden="1">"A32873"</definedName>
    <definedName name="FDD_49_7" hidden="1">"A33238"</definedName>
    <definedName name="FDD_49_8" hidden="1">"A33603"</definedName>
    <definedName name="FDD_49_9" hidden="1">"A33969"</definedName>
    <definedName name="FDD_5_0" hidden="1">"A25569"</definedName>
    <definedName name="FDD_5_1" hidden="1">"E35795"</definedName>
    <definedName name="FDD_5_2" hidden="1">"E36160"</definedName>
    <definedName name="FDD_5_3" hidden="1">"E36525"</definedName>
    <definedName name="FDD_50_0" hidden="1">"A30681"</definedName>
    <definedName name="FDD_50_1" hidden="1">"A31047"</definedName>
    <definedName name="FDD_50_10" hidden="1">"A34334"</definedName>
    <definedName name="FDD_50_11" hidden="1">"A34699"</definedName>
    <definedName name="FDD_50_12" hidden="1">"A35064"</definedName>
    <definedName name="FDD_50_13" hidden="1">"A35430"</definedName>
    <definedName name="FDD_50_14" hidden="1">"A35795"</definedName>
    <definedName name="FDD_50_2" hidden="1">"A31412"</definedName>
    <definedName name="FDD_50_3" hidden="1">"A31777"</definedName>
    <definedName name="FDD_50_4" hidden="1">"A32142"</definedName>
    <definedName name="FDD_50_5" hidden="1">"A32508"</definedName>
    <definedName name="FDD_50_6" hidden="1">"A32873"</definedName>
    <definedName name="FDD_50_7" hidden="1">"A33238"</definedName>
    <definedName name="FDD_50_8" hidden="1">"A33603"</definedName>
    <definedName name="FDD_50_9" hidden="1">"A33969"</definedName>
    <definedName name="FDD_51_0" hidden="1">"A30681"</definedName>
    <definedName name="FDD_51_1" hidden="1">"A31047"</definedName>
    <definedName name="FDD_51_10" hidden="1">"A34334"</definedName>
    <definedName name="FDD_51_11" hidden="1">"A34699"</definedName>
    <definedName name="FDD_51_12" hidden="1">"A35064"</definedName>
    <definedName name="FDD_51_13" hidden="1">"A35430"</definedName>
    <definedName name="FDD_51_14" hidden="1">"A35795"</definedName>
    <definedName name="FDD_51_2" hidden="1">"A31412"</definedName>
    <definedName name="FDD_51_3" hidden="1">"A31777"</definedName>
    <definedName name="FDD_51_4" hidden="1">"A32142"</definedName>
    <definedName name="FDD_51_5" hidden="1">"A32508"</definedName>
    <definedName name="FDD_51_6" hidden="1">"A32873"</definedName>
    <definedName name="FDD_51_7" hidden="1">"A33238"</definedName>
    <definedName name="FDD_51_8" hidden="1">"A33603"</definedName>
    <definedName name="FDD_51_9" hidden="1">"A33969"</definedName>
    <definedName name="FDD_52_0" hidden="1">"A30681"</definedName>
    <definedName name="FDD_52_1" hidden="1">"A31047"</definedName>
    <definedName name="FDD_52_10" hidden="1">"A34334"</definedName>
    <definedName name="FDD_52_11" hidden="1">"A34699"</definedName>
    <definedName name="FDD_52_12" hidden="1">"A35064"</definedName>
    <definedName name="FDD_52_13" hidden="1">"A35430"</definedName>
    <definedName name="FDD_52_14" hidden="1">"A35795"</definedName>
    <definedName name="FDD_52_2" hidden="1">"A31412"</definedName>
    <definedName name="FDD_52_3" hidden="1">"A31777"</definedName>
    <definedName name="FDD_52_4" hidden="1">"A32142"</definedName>
    <definedName name="FDD_52_5" hidden="1">"A32508"</definedName>
    <definedName name="FDD_52_6" hidden="1">"A32873"</definedName>
    <definedName name="FDD_52_7" hidden="1">"A33238"</definedName>
    <definedName name="FDD_52_8" hidden="1">"A33603"</definedName>
    <definedName name="FDD_52_9" hidden="1">"A33969"</definedName>
    <definedName name="FDD_53_0" hidden="1">"U30681"</definedName>
    <definedName name="FDD_53_1" hidden="1">"A31047"</definedName>
    <definedName name="FDD_53_10" hidden="1">"A34334"</definedName>
    <definedName name="FDD_53_11" hidden="1">"A34699"</definedName>
    <definedName name="FDD_53_12" hidden="1">"A35064"</definedName>
    <definedName name="FDD_53_13" hidden="1">"A35430"</definedName>
    <definedName name="FDD_53_14" hidden="1">"A35795"</definedName>
    <definedName name="FDD_53_2" hidden="1">"A31412"</definedName>
    <definedName name="FDD_53_3" hidden="1">"A31777"</definedName>
    <definedName name="FDD_53_4" hidden="1">"A32142"</definedName>
    <definedName name="FDD_53_5" hidden="1">"A32508"</definedName>
    <definedName name="FDD_53_6" hidden="1">"A32873"</definedName>
    <definedName name="FDD_53_7" hidden="1">"A33238"</definedName>
    <definedName name="FDD_53_8" hidden="1">"A33603"</definedName>
    <definedName name="FDD_53_9" hidden="1">"A33969"</definedName>
    <definedName name="FDD_54_0" hidden="1">"A30681"</definedName>
    <definedName name="FDD_54_1" hidden="1">"A31047"</definedName>
    <definedName name="FDD_54_10" hidden="1">"A34334"</definedName>
    <definedName name="FDD_54_11" hidden="1">"A34699"</definedName>
    <definedName name="FDD_54_12" hidden="1">"A35064"</definedName>
    <definedName name="FDD_54_13" hidden="1">"A35430"</definedName>
    <definedName name="FDD_54_14" hidden="1">"A35795"</definedName>
    <definedName name="FDD_54_2" hidden="1">"A31412"</definedName>
    <definedName name="FDD_54_3" hidden="1">"A31777"</definedName>
    <definedName name="FDD_54_4" hidden="1">"A32142"</definedName>
    <definedName name="FDD_54_5" hidden="1">"A32508"</definedName>
    <definedName name="FDD_54_6" hidden="1">"A32873"</definedName>
    <definedName name="FDD_54_7" hidden="1">"A33238"</definedName>
    <definedName name="FDD_54_8" hidden="1">"A33603"</definedName>
    <definedName name="FDD_54_9" hidden="1">"A33969"</definedName>
    <definedName name="FDD_55_0" hidden="1">"A30681"</definedName>
    <definedName name="FDD_55_1" hidden="1">"A31047"</definedName>
    <definedName name="FDD_55_10" hidden="1">"A34334"</definedName>
    <definedName name="FDD_55_11" hidden="1">"A34699"</definedName>
    <definedName name="FDD_55_12" hidden="1">"A35064"</definedName>
    <definedName name="FDD_55_13" hidden="1">"A35430"</definedName>
    <definedName name="FDD_55_14" hidden="1">"A35795"</definedName>
    <definedName name="FDD_55_2" hidden="1">"A31412"</definedName>
    <definedName name="FDD_55_3" hidden="1">"A31777"</definedName>
    <definedName name="FDD_55_4" hidden="1">"A32142"</definedName>
    <definedName name="FDD_55_5" hidden="1">"A32508"</definedName>
    <definedName name="FDD_55_6" hidden="1">"A32873"</definedName>
    <definedName name="FDD_55_7" hidden="1">"A33238"</definedName>
    <definedName name="FDD_55_8" hidden="1">"A33603"</definedName>
    <definedName name="FDD_55_9" hidden="1">"A33969"</definedName>
    <definedName name="FDD_56_0" hidden="1">"A30681"</definedName>
    <definedName name="FDD_56_1" hidden="1">"A31047"</definedName>
    <definedName name="FDD_56_10" hidden="1">"A34334"</definedName>
    <definedName name="FDD_56_11" hidden="1">"A34699"</definedName>
    <definedName name="FDD_56_12" hidden="1">"A35064"</definedName>
    <definedName name="FDD_56_13" hidden="1">"A35430"</definedName>
    <definedName name="FDD_56_14" hidden="1">"A35795"</definedName>
    <definedName name="FDD_56_2" hidden="1">"A31412"</definedName>
    <definedName name="FDD_56_3" hidden="1">"A31777"</definedName>
    <definedName name="FDD_56_4" hidden="1">"A32142"</definedName>
    <definedName name="FDD_56_5" hidden="1">"A32508"</definedName>
    <definedName name="FDD_56_6" hidden="1">"A32873"</definedName>
    <definedName name="FDD_56_7" hidden="1">"A33238"</definedName>
    <definedName name="FDD_56_8" hidden="1">"A33603"</definedName>
    <definedName name="FDD_56_9" hidden="1">"A33969"</definedName>
    <definedName name="FDD_57_0" hidden="1">"A30681"</definedName>
    <definedName name="FDD_57_1" hidden="1">"A31047"</definedName>
    <definedName name="FDD_57_10" hidden="1">"A34334"</definedName>
    <definedName name="FDD_57_11" hidden="1">"A34699"</definedName>
    <definedName name="FDD_57_12" hidden="1">"A35064"</definedName>
    <definedName name="FDD_57_13" hidden="1">"A35430"</definedName>
    <definedName name="FDD_57_14" hidden="1">"A35795"</definedName>
    <definedName name="FDD_57_2" hidden="1">"A31412"</definedName>
    <definedName name="FDD_57_3" hidden="1">"A31777"</definedName>
    <definedName name="FDD_57_4" hidden="1">"A32142"</definedName>
    <definedName name="FDD_57_5" hidden="1">"A32508"</definedName>
    <definedName name="FDD_57_6" hidden="1">"A32873"</definedName>
    <definedName name="FDD_57_7" hidden="1">"A33238"</definedName>
    <definedName name="FDD_57_8" hidden="1">"A33603"</definedName>
    <definedName name="FDD_57_9" hidden="1">"A33969"</definedName>
    <definedName name="FDD_58_0" hidden="1">"A30681"</definedName>
    <definedName name="FDD_58_1" hidden="1">"A31047"</definedName>
    <definedName name="FDD_58_10" hidden="1">"A34334"</definedName>
    <definedName name="FDD_58_100" hidden="1">"A35044"</definedName>
    <definedName name="FDD_58_101" hidden="1">"A35051"</definedName>
    <definedName name="FDD_58_102" hidden="1">"A35058"</definedName>
    <definedName name="FDD_58_103" hidden="1">"A35065"</definedName>
    <definedName name="FDD_58_104" hidden="1">"A35072"</definedName>
    <definedName name="FDD_58_105" hidden="1">"A35079"</definedName>
    <definedName name="FDD_58_106" hidden="1">"A35086"</definedName>
    <definedName name="FDD_58_107" hidden="1">"A35093"</definedName>
    <definedName name="FDD_58_108" hidden="1">"A35100"</definedName>
    <definedName name="FDD_58_109" hidden="1">"A35107"</definedName>
    <definedName name="FDD_58_11" hidden="1">"A34699"</definedName>
    <definedName name="FDD_58_110" hidden="1">"A35114"</definedName>
    <definedName name="FDD_58_111" hidden="1">"A35121"</definedName>
    <definedName name="FDD_58_112" hidden="1">"A35128"</definedName>
    <definedName name="FDD_58_113" hidden="1">"A35135"</definedName>
    <definedName name="FDD_58_114" hidden="1">"A35142"</definedName>
    <definedName name="FDD_58_115" hidden="1">"A35149"</definedName>
    <definedName name="FDD_58_116" hidden="1">"A35156"</definedName>
    <definedName name="FDD_58_117" hidden="1">"A35162"</definedName>
    <definedName name="FDD_58_118" hidden="1">"A35170"</definedName>
    <definedName name="FDD_58_119" hidden="1">"A35177"</definedName>
    <definedName name="FDD_58_12" hidden="1">"A35064"</definedName>
    <definedName name="FDD_58_120" hidden="1">"A35184"</definedName>
    <definedName name="FDD_58_121" hidden="1">"A35191"</definedName>
    <definedName name="FDD_58_122" hidden="1">"A35198"</definedName>
    <definedName name="FDD_58_123" hidden="1">"A35205"</definedName>
    <definedName name="FDD_58_124" hidden="1">"A35212"</definedName>
    <definedName name="FDD_58_125" hidden="1">"A35219"</definedName>
    <definedName name="FDD_58_126" hidden="1">"A35226"</definedName>
    <definedName name="FDD_58_127" hidden="1">"A35233"</definedName>
    <definedName name="FDD_58_128" hidden="1">"A35240"</definedName>
    <definedName name="FDD_58_129" hidden="1">"A35247"</definedName>
    <definedName name="FDD_58_13" hidden="1">"A35430"</definedName>
    <definedName name="FDD_58_130" hidden="1">"A35254"</definedName>
    <definedName name="FDD_58_131" hidden="1">"A35261"</definedName>
    <definedName name="FDD_58_132" hidden="1">"A35268"</definedName>
    <definedName name="FDD_58_133" hidden="1">"A35275"</definedName>
    <definedName name="FDD_58_134" hidden="1">"A35282"</definedName>
    <definedName name="FDD_58_135" hidden="1">"A35289"</definedName>
    <definedName name="FDD_58_136" hidden="1">"A35296"</definedName>
    <definedName name="FDD_58_137" hidden="1">"A35303"</definedName>
    <definedName name="FDD_58_138" hidden="1">"A35310"</definedName>
    <definedName name="FDD_58_139" hidden="1">"A35317"</definedName>
    <definedName name="FDD_58_14" hidden="1">"A35795"</definedName>
    <definedName name="FDD_58_140" hidden="1">"A35324"</definedName>
    <definedName name="FDD_58_141" hidden="1">"A35331"</definedName>
    <definedName name="FDD_58_142" hidden="1">"A35338"</definedName>
    <definedName name="FDD_58_143" hidden="1">"A35345"</definedName>
    <definedName name="FDD_58_144" hidden="1">"A35352"</definedName>
    <definedName name="FDD_58_145" hidden="1">"A35359"</definedName>
    <definedName name="FDD_58_146" hidden="1">"A35366"</definedName>
    <definedName name="FDD_58_147" hidden="1">"A35373"</definedName>
    <definedName name="FDD_58_148" hidden="1">"A35380"</definedName>
    <definedName name="FDD_58_149" hidden="1">"A35387"</definedName>
    <definedName name="FDD_58_15" hidden="1">"A34449"</definedName>
    <definedName name="FDD_58_150" hidden="1">"A35394"</definedName>
    <definedName name="FDD_58_151" hidden="1">"A35401"</definedName>
    <definedName name="FDD_58_152" hidden="1">"A35408"</definedName>
    <definedName name="FDD_58_153" hidden="1">"A35415"</definedName>
    <definedName name="FDD_58_154" hidden="1">"A35422"</definedName>
    <definedName name="FDD_58_155" hidden="1">"A35429"</definedName>
    <definedName name="FDD_58_156" hidden="1">"A35436"</definedName>
    <definedName name="FDD_58_157" hidden="1">"A35443"</definedName>
    <definedName name="FDD_58_158" hidden="1">"A35450"</definedName>
    <definedName name="FDD_58_159" hidden="1">"A35457"</definedName>
    <definedName name="FDD_58_16" hidden="1">"A34456"</definedName>
    <definedName name="FDD_58_160" hidden="1">"A35464"</definedName>
    <definedName name="FDD_58_161" hidden="1">"A35471"</definedName>
    <definedName name="FDD_58_162" hidden="1">"A35478"</definedName>
    <definedName name="FDD_58_163" hidden="1">"A35485"</definedName>
    <definedName name="FDD_58_164" hidden="1">"A35492"</definedName>
    <definedName name="FDD_58_165" hidden="1">"A35499"</definedName>
    <definedName name="FDD_58_166" hidden="1">"A35506"</definedName>
    <definedName name="FDD_58_167" hidden="1">"A35513"</definedName>
    <definedName name="FDD_58_168" hidden="1">"A35520"</definedName>
    <definedName name="FDD_58_169" hidden="1">"A35527"</definedName>
    <definedName name="FDD_58_17" hidden="1">"A34463"</definedName>
    <definedName name="FDD_58_170" hidden="1">"A35534"</definedName>
    <definedName name="FDD_58_171" hidden="1">"A35541"</definedName>
    <definedName name="FDD_58_172" hidden="1">"A35548"</definedName>
    <definedName name="FDD_58_173" hidden="1">"A35555"</definedName>
    <definedName name="FDD_58_174" hidden="1">"A35562"</definedName>
    <definedName name="FDD_58_175" hidden="1">"A35569"</definedName>
    <definedName name="FDD_58_176" hidden="1">"A35576"</definedName>
    <definedName name="FDD_58_177" hidden="1">"A35583"</definedName>
    <definedName name="FDD_58_178" hidden="1">"A35590"</definedName>
    <definedName name="FDD_58_179" hidden="1">"A35597"</definedName>
    <definedName name="FDD_58_18" hidden="1">"A34470"</definedName>
    <definedName name="FDD_58_180" hidden="1">"A35604"</definedName>
    <definedName name="FDD_58_181" hidden="1">"A35611"</definedName>
    <definedName name="FDD_58_182" hidden="1">"A35618"</definedName>
    <definedName name="FDD_58_183" hidden="1">"A35625"</definedName>
    <definedName name="FDD_58_184" hidden="1">"A35632"</definedName>
    <definedName name="FDD_58_185" hidden="1">"A35639"</definedName>
    <definedName name="FDD_58_186" hidden="1">"A35646"</definedName>
    <definedName name="FDD_58_187" hidden="1">"A35653"</definedName>
    <definedName name="FDD_58_188" hidden="1">"A35660"</definedName>
    <definedName name="FDD_58_189" hidden="1">"A35667"</definedName>
    <definedName name="FDD_58_19" hidden="1">"A34477"</definedName>
    <definedName name="FDD_58_190" hidden="1">"A35674"</definedName>
    <definedName name="FDD_58_191" hidden="1">"A35681"</definedName>
    <definedName name="FDD_58_192" hidden="1">"A35688"</definedName>
    <definedName name="FDD_58_193" hidden="1">"A35695"</definedName>
    <definedName name="FDD_58_194" hidden="1">"A35702"</definedName>
    <definedName name="FDD_58_195" hidden="1">"A35709"</definedName>
    <definedName name="FDD_58_196" hidden="1">"A35716"</definedName>
    <definedName name="FDD_58_197" hidden="1">"A35723"</definedName>
    <definedName name="FDD_58_198" hidden="1">"A35730"</definedName>
    <definedName name="FDD_58_199" hidden="1">"A35737"</definedName>
    <definedName name="FDD_58_2" hidden="1">"A31412"</definedName>
    <definedName name="FDD_58_20" hidden="1">"A34484"</definedName>
    <definedName name="FDD_58_200" hidden="1">"A35744"</definedName>
    <definedName name="FDD_58_201" hidden="1">"A35751"</definedName>
    <definedName name="FDD_58_202" hidden="1">"A35758"</definedName>
    <definedName name="FDD_58_203" hidden="1">"A35765"</definedName>
    <definedName name="FDD_58_204" hidden="1">"A35772"</definedName>
    <definedName name="FDD_58_205" hidden="1">"A35779"</definedName>
    <definedName name="FDD_58_206" hidden="1">"A35786"</definedName>
    <definedName name="FDD_58_207" hidden="1">"A35793"</definedName>
    <definedName name="FDD_58_208" hidden="1">"A35800"</definedName>
    <definedName name="FDD_58_209" hidden="1">"A35807"</definedName>
    <definedName name="FDD_58_21" hidden="1">"A34491"</definedName>
    <definedName name="FDD_58_210" hidden="1">"A35814"</definedName>
    <definedName name="FDD_58_211" hidden="1">"A35821"</definedName>
    <definedName name="FDD_58_212" hidden="1">"A35828"</definedName>
    <definedName name="FDD_58_213" hidden="1">"A35835"</definedName>
    <definedName name="FDD_58_214" hidden="1">"A35842"</definedName>
    <definedName name="FDD_58_215" hidden="1">"A35849"</definedName>
    <definedName name="FDD_58_216" hidden="1">"A35856"</definedName>
    <definedName name="FDD_58_217" hidden="1">"A35863"</definedName>
    <definedName name="FDD_58_218" hidden="1">"A35870"</definedName>
    <definedName name="FDD_58_219" hidden="1">"A35877"</definedName>
    <definedName name="FDD_58_22" hidden="1">"A34498"</definedName>
    <definedName name="FDD_58_220" hidden="1">"A35884"</definedName>
    <definedName name="FDD_58_221" hidden="1">"A35891"</definedName>
    <definedName name="FDD_58_222" hidden="1">"A35898"</definedName>
    <definedName name="FDD_58_223" hidden="1">"A35905"</definedName>
    <definedName name="FDD_58_224" hidden="1">"A35912"</definedName>
    <definedName name="FDD_58_225" hidden="1">"A35919"</definedName>
    <definedName name="FDD_58_226" hidden="1">"A35926"</definedName>
    <definedName name="FDD_58_227" hidden="1">"A35933"</definedName>
    <definedName name="FDD_58_228" hidden="1">"A35940"</definedName>
    <definedName name="FDD_58_229" hidden="1">"A35947"</definedName>
    <definedName name="FDD_58_23" hidden="1">"A34505"</definedName>
    <definedName name="FDD_58_230" hidden="1">"A35954"</definedName>
    <definedName name="FDD_58_231" hidden="1">"A35961"</definedName>
    <definedName name="FDD_58_232" hidden="1">"A35968"</definedName>
    <definedName name="FDD_58_233" hidden="1">"A35975"</definedName>
    <definedName name="FDD_58_234" hidden="1">"A35982"</definedName>
    <definedName name="FDD_58_235" hidden="1">"A35989"</definedName>
    <definedName name="FDD_58_236" hidden="1">"A35996"</definedName>
    <definedName name="FDD_58_237" hidden="1">"A36003"</definedName>
    <definedName name="FDD_58_238" hidden="1">"A36010"</definedName>
    <definedName name="FDD_58_239" hidden="1">"A36017"</definedName>
    <definedName name="FDD_58_24" hidden="1">"A34512"</definedName>
    <definedName name="FDD_58_240" hidden="1">"A36024"</definedName>
    <definedName name="FDD_58_241" hidden="1">"A36031"</definedName>
    <definedName name="FDD_58_242" hidden="1">"A36038"</definedName>
    <definedName name="FDD_58_243" hidden="1">"A36045"</definedName>
    <definedName name="FDD_58_244" hidden="1">"A36052"</definedName>
    <definedName name="FDD_58_245" hidden="1">"A36059"</definedName>
    <definedName name="FDD_58_246" hidden="1">"A36066"</definedName>
    <definedName name="FDD_58_247" hidden="1">"A36073"</definedName>
    <definedName name="FDD_58_248" hidden="1">"A36080"</definedName>
    <definedName name="FDD_58_249" hidden="1">"A36087"</definedName>
    <definedName name="FDD_58_25" hidden="1">"A34519"</definedName>
    <definedName name="FDD_58_250" hidden="1">"A36094"</definedName>
    <definedName name="FDD_58_251" hidden="1">"A36101"</definedName>
    <definedName name="FDD_58_252" hidden="1">"A36108"</definedName>
    <definedName name="FDD_58_253" hidden="1">"A36115"</definedName>
    <definedName name="FDD_58_254" hidden="1">"A36122"</definedName>
    <definedName name="FDD_58_255" hidden="1">"A36129"</definedName>
    <definedName name="FDD_58_256" hidden="1">"A36136"</definedName>
    <definedName name="FDD_58_257" hidden="1">"A36143"</definedName>
    <definedName name="FDD_58_258" hidden="1">"A36150"</definedName>
    <definedName name="FDD_58_259" hidden="1">"A36157"</definedName>
    <definedName name="FDD_58_26" hidden="1">"A34526"</definedName>
    <definedName name="FDD_58_260" hidden="1">"A36164"</definedName>
    <definedName name="FDD_58_27" hidden="1">"A34533"</definedName>
    <definedName name="FDD_58_28" hidden="1">"A34540"</definedName>
    <definedName name="FDD_58_29" hidden="1">"A34547"</definedName>
    <definedName name="FDD_58_3" hidden="1">"A31777"</definedName>
    <definedName name="FDD_58_30" hidden="1">"A34554"</definedName>
    <definedName name="FDD_58_31" hidden="1">"A34561"</definedName>
    <definedName name="FDD_58_32" hidden="1">"A34568"</definedName>
    <definedName name="FDD_58_33" hidden="1">"A34575"</definedName>
    <definedName name="FDD_58_34" hidden="1">"A34582"</definedName>
    <definedName name="FDD_58_35" hidden="1">"A34589"</definedName>
    <definedName name="FDD_58_36" hidden="1">"A34596"</definedName>
    <definedName name="FDD_58_37" hidden="1">"A34603"</definedName>
    <definedName name="FDD_58_38" hidden="1">"A34610"</definedName>
    <definedName name="FDD_58_39" hidden="1">"A34617"</definedName>
    <definedName name="FDD_58_4" hidden="1">"A32142"</definedName>
    <definedName name="FDD_58_40" hidden="1">"A34624"</definedName>
    <definedName name="FDD_58_41" hidden="1">"A34631"</definedName>
    <definedName name="FDD_58_42" hidden="1">"A34638"</definedName>
    <definedName name="FDD_58_43" hidden="1">"A34645"</definedName>
    <definedName name="FDD_58_44" hidden="1">"A34652"</definedName>
    <definedName name="FDD_58_45" hidden="1">"A34659"</definedName>
    <definedName name="FDD_58_46" hidden="1">"A34666"</definedName>
    <definedName name="FDD_58_47" hidden="1">"A34673"</definedName>
    <definedName name="FDD_58_48" hidden="1">"A34680"</definedName>
    <definedName name="FDD_58_49" hidden="1">"A34687"</definedName>
    <definedName name="FDD_58_5" hidden="1">"A32508"</definedName>
    <definedName name="FDD_58_50" hidden="1">"A34694"</definedName>
    <definedName name="FDD_58_51" hidden="1">"A34701"</definedName>
    <definedName name="FDD_58_52" hidden="1">"A34708"</definedName>
    <definedName name="FDD_58_53" hidden="1">"A34715"</definedName>
    <definedName name="FDD_58_54" hidden="1">"A34722"</definedName>
    <definedName name="FDD_58_55" hidden="1">"A34729"</definedName>
    <definedName name="FDD_58_56" hidden="1">"A34736"</definedName>
    <definedName name="FDD_58_57" hidden="1">"A34743"</definedName>
    <definedName name="FDD_58_58" hidden="1">"A34750"</definedName>
    <definedName name="FDD_58_59" hidden="1">"A34757"</definedName>
    <definedName name="FDD_58_6" hidden="1">"A32873"</definedName>
    <definedName name="FDD_58_60" hidden="1">"A34764"</definedName>
    <definedName name="FDD_58_61" hidden="1">"A34771"</definedName>
    <definedName name="FDD_58_62" hidden="1">"A34778"</definedName>
    <definedName name="FDD_58_63" hidden="1">"A34785"</definedName>
    <definedName name="FDD_58_64" hidden="1">"A34792"</definedName>
    <definedName name="FDD_58_65" hidden="1">"A34799"</definedName>
    <definedName name="FDD_58_66" hidden="1">"A34806"</definedName>
    <definedName name="FDD_58_67" hidden="1">"A34813"</definedName>
    <definedName name="FDD_58_68" hidden="1">"A34820"</definedName>
    <definedName name="FDD_58_69" hidden="1">"A34827"</definedName>
    <definedName name="FDD_58_7" hidden="1">"A33238"</definedName>
    <definedName name="FDD_58_70" hidden="1">"A34834"</definedName>
    <definedName name="FDD_58_71" hidden="1">"A34841"</definedName>
    <definedName name="FDD_58_72" hidden="1">"A34848"</definedName>
    <definedName name="FDD_58_73" hidden="1">"A34855"</definedName>
    <definedName name="FDD_58_74" hidden="1">"A34862"</definedName>
    <definedName name="FDD_58_75" hidden="1">"A34869"</definedName>
    <definedName name="FDD_58_76" hidden="1">"A34876"</definedName>
    <definedName name="FDD_58_77" hidden="1">"A34883"</definedName>
    <definedName name="FDD_58_78" hidden="1">"A34890"</definedName>
    <definedName name="FDD_58_79" hidden="1">"A34897"</definedName>
    <definedName name="FDD_58_8" hidden="1">"A33603"</definedName>
    <definedName name="FDD_58_80" hidden="1">"A34904"</definedName>
    <definedName name="FDD_58_81" hidden="1">"A34911"</definedName>
    <definedName name="FDD_58_82" hidden="1">"A34918"</definedName>
    <definedName name="FDD_58_83" hidden="1">"A34925"</definedName>
    <definedName name="FDD_58_84" hidden="1">"A34932"</definedName>
    <definedName name="FDD_58_85" hidden="1">"A34939"</definedName>
    <definedName name="FDD_58_86" hidden="1">"A34946"</definedName>
    <definedName name="FDD_58_87" hidden="1">"A34953"</definedName>
    <definedName name="FDD_58_88" hidden="1">"A34960"</definedName>
    <definedName name="FDD_58_89" hidden="1">"A34967"</definedName>
    <definedName name="FDD_58_9" hidden="1">"A33969"</definedName>
    <definedName name="FDD_58_90" hidden="1">"A34974"</definedName>
    <definedName name="FDD_58_91" hidden="1">"A34981"</definedName>
    <definedName name="FDD_58_92" hidden="1">"A34988"</definedName>
    <definedName name="FDD_58_93" hidden="1">"A34995"</definedName>
    <definedName name="FDD_58_94" hidden="1">"A35002"</definedName>
    <definedName name="FDD_58_95" hidden="1">"A35009"</definedName>
    <definedName name="FDD_58_96" hidden="1">"A35016"</definedName>
    <definedName name="FDD_58_97" hidden="1">"A35023"</definedName>
    <definedName name="FDD_58_98" hidden="1">"A35030"</definedName>
    <definedName name="FDD_58_99" hidden="1">"A35037"</definedName>
    <definedName name="FDD_59_0" hidden="1">"A30681"</definedName>
    <definedName name="FDD_59_1" hidden="1">"A31047"</definedName>
    <definedName name="FDD_59_10" hidden="1">"A34334"</definedName>
    <definedName name="FDD_59_100" hidden="1">"A35044"</definedName>
    <definedName name="FDD_59_101" hidden="1">"A35051"</definedName>
    <definedName name="FDD_59_102" hidden="1">"A35059"</definedName>
    <definedName name="FDD_59_103" hidden="1">"A35065"</definedName>
    <definedName name="FDD_59_104" hidden="1">"A35072"</definedName>
    <definedName name="FDD_59_105" hidden="1">"A35079"</definedName>
    <definedName name="FDD_59_106" hidden="1">"A35086"</definedName>
    <definedName name="FDD_59_107" hidden="1">"A35093"</definedName>
    <definedName name="FDD_59_108" hidden="1">"A35100"</definedName>
    <definedName name="FDD_59_109" hidden="1">"A35107"</definedName>
    <definedName name="FDD_59_11" hidden="1">"A34699"</definedName>
    <definedName name="FDD_59_110" hidden="1">"A35114"</definedName>
    <definedName name="FDD_59_111" hidden="1">"A35121"</definedName>
    <definedName name="FDD_59_112" hidden="1">"A35128"</definedName>
    <definedName name="FDD_59_113" hidden="1">"A35135"</definedName>
    <definedName name="FDD_59_114" hidden="1">"A35141"</definedName>
    <definedName name="FDD_59_115" hidden="1">"A35149"</definedName>
    <definedName name="FDD_59_116" hidden="1">"A35156"</definedName>
    <definedName name="FDD_59_117" hidden="1">"A35163"</definedName>
    <definedName name="FDD_59_118" hidden="1">"A35170"</definedName>
    <definedName name="FDD_59_119" hidden="1">"A35177"</definedName>
    <definedName name="FDD_59_12" hidden="1">"A35064"</definedName>
    <definedName name="FDD_59_120" hidden="1">"A35184"</definedName>
    <definedName name="FDD_59_121" hidden="1">"A35192"</definedName>
    <definedName name="FDD_59_122" hidden="1">"A35198"</definedName>
    <definedName name="FDD_59_123" hidden="1">"A35205"</definedName>
    <definedName name="FDD_59_124" hidden="1">"A35213"</definedName>
    <definedName name="FDD_59_125" hidden="1">"A35219"</definedName>
    <definedName name="FDD_59_126" hidden="1">"A35226"</definedName>
    <definedName name="FDD_59_127" hidden="1">"A35233"</definedName>
    <definedName name="FDD_59_128" hidden="1">"A35240"</definedName>
    <definedName name="FDD_59_129" hidden="1">"A35247"</definedName>
    <definedName name="FDD_59_13" hidden="1">"A35430"</definedName>
    <definedName name="FDD_59_130" hidden="1">"A35254"</definedName>
    <definedName name="FDD_59_131" hidden="1">"A35261"</definedName>
    <definedName name="FDD_59_132" hidden="1">"A35268"</definedName>
    <definedName name="FDD_59_133" hidden="1">"A35275"</definedName>
    <definedName name="FDD_59_134" hidden="1">"A35282"</definedName>
    <definedName name="FDD_59_135" hidden="1">"A35289"</definedName>
    <definedName name="FDD_59_136" hidden="1">"A35296"</definedName>
    <definedName name="FDD_59_137" hidden="1">"A35303"</definedName>
    <definedName name="FDD_59_138" hidden="1">"A35310"</definedName>
    <definedName name="FDD_59_139" hidden="1">"A35317"</definedName>
    <definedName name="FDD_59_14" hidden="1">"A35795"</definedName>
    <definedName name="FDD_59_140" hidden="1">"A35324"</definedName>
    <definedName name="FDD_59_141" hidden="1">"A35331"</definedName>
    <definedName name="FDD_59_142" hidden="1">"A35338"</definedName>
    <definedName name="FDD_59_143" hidden="1">"A35345"</definedName>
    <definedName name="FDD_59_144" hidden="1">"A35352"</definedName>
    <definedName name="FDD_59_145" hidden="1">"A35359"</definedName>
    <definedName name="FDD_59_146" hidden="1">"A35366"</definedName>
    <definedName name="FDD_59_147" hidden="1">"A35373"</definedName>
    <definedName name="FDD_59_148" hidden="1">"A35380"</definedName>
    <definedName name="FDD_59_149" hidden="1">"A35387"</definedName>
    <definedName name="FDD_59_15" hidden="1">"A34449"</definedName>
    <definedName name="FDD_59_150" hidden="1">"A35394"</definedName>
    <definedName name="FDD_59_151" hidden="1">"A35401"</definedName>
    <definedName name="FDD_59_152" hidden="1">"A35408"</definedName>
    <definedName name="FDD_59_153" hidden="1">"A35415"</definedName>
    <definedName name="FDD_59_154" hidden="1">"A35422"</definedName>
    <definedName name="FDD_59_155" hidden="1">"A35429"</definedName>
    <definedName name="FDD_59_156" hidden="1">"A35436"</definedName>
    <definedName name="FDD_59_157" hidden="1">"A35443"</definedName>
    <definedName name="FDD_59_158" hidden="1">"A35450"</definedName>
    <definedName name="FDD_59_159" hidden="1">"A35457"</definedName>
    <definedName name="FDD_59_16" hidden="1">"A34457"</definedName>
    <definedName name="FDD_59_160" hidden="1">"A35464"</definedName>
    <definedName name="FDD_59_161" hidden="1">"A35471"</definedName>
    <definedName name="FDD_59_162" hidden="1">"A35478"</definedName>
    <definedName name="FDD_59_163" hidden="1">"A35485"</definedName>
    <definedName name="FDD_59_164" hidden="1">"A35492"</definedName>
    <definedName name="FDD_59_165" hidden="1">"A35499"</definedName>
    <definedName name="FDD_59_166" hidden="1">"A35506"</definedName>
    <definedName name="FDD_59_167" hidden="1">"A35513"</definedName>
    <definedName name="FDD_59_168" hidden="1">"A35521"</definedName>
    <definedName name="FDD_59_169" hidden="1">"A35527"</definedName>
    <definedName name="FDD_59_17" hidden="1">"A34463"</definedName>
    <definedName name="FDD_59_170" hidden="1">"A35534"</definedName>
    <definedName name="FDD_59_171" hidden="1">"A35541"</definedName>
    <definedName name="FDD_59_172" hidden="1">"A35548"</definedName>
    <definedName name="FDD_59_173" hidden="1">"A35556"</definedName>
    <definedName name="FDD_59_174" hidden="1">"A35562"</definedName>
    <definedName name="FDD_59_175" hidden="1">"A35569"</definedName>
    <definedName name="FDD_59_176" hidden="1">"A35577"</definedName>
    <definedName name="FDD_59_177" hidden="1">"A35583"</definedName>
    <definedName name="FDD_59_178" hidden="1">"A35590"</definedName>
    <definedName name="FDD_59_179" hidden="1">"A35597"</definedName>
    <definedName name="FDD_59_18" hidden="1">"A34470"</definedName>
    <definedName name="FDD_59_180" hidden="1">"A35604"</definedName>
    <definedName name="FDD_59_181" hidden="1">"A35611"</definedName>
    <definedName name="FDD_59_182" hidden="1">"A35618"</definedName>
    <definedName name="FDD_59_183" hidden="1">"A35625"</definedName>
    <definedName name="FDD_59_184" hidden="1">"A35632"</definedName>
    <definedName name="FDD_59_185" hidden="1">"A35639"</definedName>
    <definedName name="FDD_59_186" hidden="1">"A35646"</definedName>
    <definedName name="FDD_59_187" hidden="1">"A35653"</definedName>
    <definedName name="FDD_59_188" hidden="1">"A35660"</definedName>
    <definedName name="FDD_59_189" hidden="1">"A35668"</definedName>
    <definedName name="FDD_59_19" hidden="1">"A34477"</definedName>
    <definedName name="FDD_59_190" hidden="1">"A35674"</definedName>
    <definedName name="FDD_59_191" hidden="1">"A35681"</definedName>
    <definedName name="FDD_59_192" hidden="1">"A35688"</definedName>
    <definedName name="FDD_59_193" hidden="1">"A35695"</definedName>
    <definedName name="FDD_59_194" hidden="1">"A35702"</definedName>
    <definedName name="FDD_59_195" hidden="1">"A35709"</definedName>
    <definedName name="FDD_59_196" hidden="1">"A35716"</definedName>
    <definedName name="FDD_59_197" hidden="1">"A35723"</definedName>
    <definedName name="FDD_59_198" hidden="1">"A35730"</definedName>
    <definedName name="FDD_59_199" hidden="1">"A35737"</definedName>
    <definedName name="FDD_59_2" hidden="1">"A31412"</definedName>
    <definedName name="FDD_59_20" hidden="1">"A34485"</definedName>
    <definedName name="FDD_59_200" hidden="1">"A35744"</definedName>
    <definedName name="FDD_59_201" hidden="1">"A35751"</definedName>
    <definedName name="FDD_59_202" hidden="1">"A35758"</definedName>
    <definedName name="FDD_59_203" hidden="1">"A35765"</definedName>
    <definedName name="FDD_59_204" hidden="1">"A35772"</definedName>
    <definedName name="FDD_59_205" hidden="1">"A35779"</definedName>
    <definedName name="FDD_59_206" hidden="1">"A35786"</definedName>
    <definedName name="FDD_59_207" hidden="1">"A35793"</definedName>
    <definedName name="FDD_59_208" hidden="1">"A35800"</definedName>
    <definedName name="FDD_59_209" hidden="1">"A35807"</definedName>
    <definedName name="FDD_59_21" hidden="1">"A34491"</definedName>
    <definedName name="FDD_59_210" hidden="1">"A35814"</definedName>
    <definedName name="FDD_59_211" hidden="1">"A35821"</definedName>
    <definedName name="FDD_59_212" hidden="1">"A35828"</definedName>
    <definedName name="FDD_59_213" hidden="1">"A35835"</definedName>
    <definedName name="FDD_59_214" hidden="1">"A35842"</definedName>
    <definedName name="FDD_59_215" hidden="1">"A35849"</definedName>
    <definedName name="FDD_59_216" hidden="1">"A35856"</definedName>
    <definedName name="FDD_59_217" hidden="1">"A35863"</definedName>
    <definedName name="FDD_59_218" hidden="1">"A35870"</definedName>
    <definedName name="FDD_59_219" hidden="1">"A35877"</definedName>
    <definedName name="FDD_59_22" hidden="1">"A34498"</definedName>
    <definedName name="FDD_59_220" hidden="1">"A35884"</definedName>
    <definedName name="FDD_59_221" hidden="1">"A35891"</definedName>
    <definedName name="FDD_59_222" hidden="1">"A35899"</definedName>
    <definedName name="FDD_59_223" hidden="1">"A35905"</definedName>
    <definedName name="FDD_59_224" hidden="1">"A35912"</definedName>
    <definedName name="FDD_59_225" hidden="1">"A35919"</definedName>
    <definedName name="FDD_59_226" hidden="1">"A35926"</definedName>
    <definedName name="FDD_59_227" hidden="1">"A35933"</definedName>
    <definedName name="FDD_59_228" hidden="1">"A35941"</definedName>
    <definedName name="FDD_59_229" hidden="1">"A35947"</definedName>
    <definedName name="FDD_59_23" hidden="1">"A34505"</definedName>
    <definedName name="FDD_59_230" hidden="1">"A35954"</definedName>
    <definedName name="FDD_59_231" hidden="1">"A35961"</definedName>
    <definedName name="FDD_59_232" hidden="1">"A35968"</definedName>
    <definedName name="FDD_59_233" hidden="1">"A35975"</definedName>
    <definedName name="FDD_59_234" hidden="1">"A35982"</definedName>
    <definedName name="FDD_59_235" hidden="1">"A35989"</definedName>
    <definedName name="FDD_59_236" hidden="1">"A35996"</definedName>
    <definedName name="FDD_59_237" hidden="1">"A36003"</definedName>
    <definedName name="FDD_59_238" hidden="1">"A36010"</definedName>
    <definedName name="FDD_59_239" hidden="1">"A36017"</definedName>
    <definedName name="FDD_59_24" hidden="1">"A34512"</definedName>
    <definedName name="FDD_59_240" hidden="1">"A36024"</definedName>
    <definedName name="FDD_59_241" hidden="1">"A36031"</definedName>
    <definedName name="FDD_59_242" hidden="1">"A36039"</definedName>
    <definedName name="FDD_59_243" hidden="1">"A36045"</definedName>
    <definedName name="FDD_59_244" hidden="1">"A36052"</definedName>
    <definedName name="FDD_59_245" hidden="1">"A36059"</definedName>
    <definedName name="FDD_59_246" hidden="1">"A36066"</definedName>
    <definedName name="FDD_59_247" hidden="1">"A36073"</definedName>
    <definedName name="FDD_59_248" hidden="1">"A36080"</definedName>
    <definedName name="FDD_59_249" hidden="1">"A36087"</definedName>
    <definedName name="FDD_59_25" hidden="1">"A34519"</definedName>
    <definedName name="FDD_59_250" hidden="1">"A36094"</definedName>
    <definedName name="FDD_59_251" hidden="1">"A36101"</definedName>
    <definedName name="FDD_59_252" hidden="1">"A36108"</definedName>
    <definedName name="FDD_59_253" hidden="1">"A36116"</definedName>
    <definedName name="FDD_59_254" hidden="1">"A36122"</definedName>
    <definedName name="FDD_59_255" hidden="1">"A36129"</definedName>
    <definedName name="FDD_59_256" hidden="1">"A36136"</definedName>
    <definedName name="FDD_59_257" hidden="1">"A36143"</definedName>
    <definedName name="FDD_59_258" hidden="1">"A36150"</definedName>
    <definedName name="FDD_59_259" hidden="1">"A36157"</definedName>
    <definedName name="FDD_59_26" hidden="1">"A34526"</definedName>
    <definedName name="FDD_59_260" hidden="1">"A36164"</definedName>
    <definedName name="FDD_59_27" hidden="1">"A34533"</definedName>
    <definedName name="FDD_59_28" hidden="1">"A34540"</definedName>
    <definedName name="FDD_59_29" hidden="1">"A34547"</definedName>
    <definedName name="FDD_59_3" hidden="1">"A31777"</definedName>
    <definedName name="FDD_59_30" hidden="1">"A34554"</definedName>
    <definedName name="FDD_59_31" hidden="1">"A34561"</definedName>
    <definedName name="FDD_59_32" hidden="1">"A34568"</definedName>
    <definedName name="FDD_59_33" hidden="1">"A34576"</definedName>
    <definedName name="FDD_59_34" hidden="1">"A34582"</definedName>
    <definedName name="FDD_59_35" hidden="1">"A34589"</definedName>
    <definedName name="FDD_59_36" hidden="1">"A34596"</definedName>
    <definedName name="FDD_59_37" hidden="1">"A34603"</definedName>
    <definedName name="FDD_59_38" hidden="1">"A34610"</definedName>
    <definedName name="FDD_59_39" hidden="1">"A34617"</definedName>
    <definedName name="FDD_59_4" hidden="1">"A32142"</definedName>
    <definedName name="FDD_59_40" hidden="1">"A34624"</definedName>
    <definedName name="FDD_59_41" hidden="1">"A34631"</definedName>
    <definedName name="FDD_59_42" hidden="1">"A34638"</definedName>
    <definedName name="FDD_59_43" hidden="1">"A34645"</definedName>
    <definedName name="FDD_59_44" hidden="1">"A34652"</definedName>
    <definedName name="FDD_59_45" hidden="1">"A34659"</definedName>
    <definedName name="FDD_59_46" hidden="1">"A34666"</definedName>
    <definedName name="FDD_59_47" hidden="1">"A34673"</definedName>
    <definedName name="FDD_59_48" hidden="1">"A34680"</definedName>
    <definedName name="FDD_59_49" hidden="1">"A34687"</definedName>
    <definedName name="FDD_59_5" hidden="1">"A32508"</definedName>
    <definedName name="FDD_59_50" hidden="1">"A34696"</definedName>
    <definedName name="FDD_59_51" hidden="1">"A34702"</definedName>
    <definedName name="FDD_59_52" hidden="1">"A34708"</definedName>
    <definedName name="FDD_59_53" hidden="1">"A34715"</definedName>
    <definedName name="FDD_59_54" hidden="1">"A34722"</definedName>
    <definedName name="FDD_59_55" hidden="1">"A34729"</definedName>
    <definedName name="FDD_59_56" hidden="1">"A34736"</definedName>
    <definedName name="FDD_59_57" hidden="1">"A34743"</definedName>
    <definedName name="FDD_59_58" hidden="1">"A34750"</definedName>
    <definedName name="FDD_59_59" hidden="1">"A34757"</definedName>
    <definedName name="FDD_59_6" hidden="1">"A32873"</definedName>
    <definedName name="FDD_59_60" hidden="1">"A34764"</definedName>
    <definedName name="FDD_59_61" hidden="1">"A34771"</definedName>
    <definedName name="FDD_59_62" hidden="1">"A34778"</definedName>
    <definedName name="FDD_59_63" hidden="1">"A34785"</definedName>
    <definedName name="FDD_59_64" hidden="1">"A34792"</definedName>
    <definedName name="FDD_59_65" hidden="1">"A34799"</definedName>
    <definedName name="FDD_59_66" hidden="1">"A34807"</definedName>
    <definedName name="FDD_59_67" hidden="1">"A34813"</definedName>
    <definedName name="FDD_59_68" hidden="1">"A34820"</definedName>
    <definedName name="FDD_59_69" hidden="1">"A34828"</definedName>
    <definedName name="FDD_59_7" hidden="1">"A33238"</definedName>
    <definedName name="FDD_59_70" hidden="1">"A34834"</definedName>
    <definedName name="FDD_59_71" hidden="1">"A34841"</definedName>
    <definedName name="FDD_59_72" hidden="1">"A34848"</definedName>
    <definedName name="FDD_59_73" hidden="1">"A34855"</definedName>
    <definedName name="FDD_59_74" hidden="1">"A34862"</definedName>
    <definedName name="FDD_59_75" hidden="1">"A34870"</definedName>
    <definedName name="FDD_59_76" hidden="1">"A34876"</definedName>
    <definedName name="FDD_59_77" hidden="1">"A34883"</definedName>
    <definedName name="FDD_59_78" hidden="1">"A34891"</definedName>
    <definedName name="FDD_59_79" hidden="1">"A34897"</definedName>
    <definedName name="FDD_59_8" hidden="1">"A33603"</definedName>
    <definedName name="FDD_59_80" hidden="1">"A34904"</definedName>
    <definedName name="FDD_59_81" hidden="1">"A34911"</definedName>
    <definedName name="FDD_59_82" hidden="1">"A34918"</definedName>
    <definedName name="FDD_59_83" hidden="1">"A34925"</definedName>
    <definedName name="FDD_59_84" hidden="1">"A34932"</definedName>
    <definedName name="FDD_59_85" hidden="1">"A34940"</definedName>
    <definedName name="FDD_59_86" hidden="1">"A34946"</definedName>
    <definedName name="FDD_59_87" hidden="1">"A34953"</definedName>
    <definedName name="FDD_59_88" hidden="1">"A34960"</definedName>
    <definedName name="FDD_59_89" hidden="1">"A34967"</definedName>
    <definedName name="FDD_59_9" hidden="1">"A33969"</definedName>
    <definedName name="FDD_59_90" hidden="1">"A34974"</definedName>
    <definedName name="FDD_59_91" hidden="1">"A34981"</definedName>
    <definedName name="FDD_59_92" hidden="1">"A34988"</definedName>
    <definedName name="FDD_59_93" hidden="1">"A34995"</definedName>
    <definedName name="FDD_59_94" hidden="1">"A35002"</definedName>
    <definedName name="FDD_59_95" hidden="1">"A35009"</definedName>
    <definedName name="FDD_59_96" hidden="1">"A35016"</definedName>
    <definedName name="FDD_59_97" hidden="1">"A35023"</definedName>
    <definedName name="FDD_59_98" hidden="1">"A35030"</definedName>
    <definedName name="FDD_59_99" hidden="1">"A35037"</definedName>
    <definedName name="FDD_6_0" hidden="1">"A25569"</definedName>
    <definedName name="FDD_6_1" hidden="1">"A35795"</definedName>
    <definedName name="FDD_6_2" hidden="1">"E36160"</definedName>
    <definedName name="FDD_6_3" hidden="1">"E36525"</definedName>
    <definedName name="FDD_60_0" hidden="1">"A30681"</definedName>
    <definedName name="FDD_60_1" hidden="1">"A31047"</definedName>
    <definedName name="FDD_60_10" hidden="1">"A34334"</definedName>
    <definedName name="FDD_60_11" hidden="1">"A34699"</definedName>
    <definedName name="FDD_60_12" hidden="1">"A35064"</definedName>
    <definedName name="FDD_60_13" hidden="1">"A35430"</definedName>
    <definedName name="FDD_60_14" hidden="1">"A35795"</definedName>
    <definedName name="FDD_60_2" hidden="1">"A31412"</definedName>
    <definedName name="FDD_60_3" hidden="1">"A31777"</definedName>
    <definedName name="FDD_60_4" hidden="1">"A32142"</definedName>
    <definedName name="FDD_60_5" hidden="1">"A32508"</definedName>
    <definedName name="FDD_60_6" hidden="1">"A32873"</definedName>
    <definedName name="FDD_60_7" hidden="1">"A33238"</definedName>
    <definedName name="FDD_60_8" hidden="1">"A33603"</definedName>
    <definedName name="FDD_60_9" hidden="1">"A33969"</definedName>
    <definedName name="FDD_61_0" hidden="1">"A30681"</definedName>
    <definedName name="FDD_61_1" hidden="1">"A31047"</definedName>
    <definedName name="FDD_61_10" hidden="1">"A34334"</definedName>
    <definedName name="FDD_61_11" hidden="1">"A34699"</definedName>
    <definedName name="FDD_61_12" hidden="1">"A35064"</definedName>
    <definedName name="FDD_61_13" hidden="1">"A35430"</definedName>
    <definedName name="FDD_61_14" hidden="1">"A35795"</definedName>
    <definedName name="FDD_61_2" hidden="1">"A31412"</definedName>
    <definedName name="FDD_61_3" hidden="1">"A31777"</definedName>
    <definedName name="FDD_61_4" hidden="1">"A32142"</definedName>
    <definedName name="FDD_61_5" hidden="1">"A32508"</definedName>
    <definedName name="FDD_61_6" hidden="1">"A32873"</definedName>
    <definedName name="FDD_61_7" hidden="1">"A33238"</definedName>
    <definedName name="FDD_61_8" hidden="1">"A33603"</definedName>
    <definedName name="FDD_61_9" hidden="1">"A33969"</definedName>
    <definedName name="FDD_62_0" hidden="1">"A30681"</definedName>
    <definedName name="FDD_62_1" hidden="1">"A31047"</definedName>
    <definedName name="FDD_62_10" hidden="1">"A34334"</definedName>
    <definedName name="FDD_62_11" hidden="1">"A34699"</definedName>
    <definedName name="FDD_62_12" hidden="1">"A35064"</definedName>
    <definedName name="FDD_62_13" hidden="1">"A35430"</definedName>
    <definedName name="FDD_62_14" hidden="1">"A35795"</definedName>
    <definedName name="FDD_62_2" hidden="1">"A31412"</definedName>
    <definedName name="FDD_62_3" hidden="1">"A31777"</definedName>
    <definedName name="FDD_62_4" hidden="1">"A32142"</definedName>
    <definedName name="FDD_62_5" hidden="1">"A32508"</definedName>
    <definedName name="FDD_62_6" hidden="1">"A32873"</definedName>
    <definedName name="FDD_62_7" hidden="1">"A33238"</definedName>
    <definedName name="FDD_62_8" hidden="1">"A33603"</definedName>
    <definedName name="FDD_62_9" hidden="1">"A33969"</definedName>
    <definedName name="FDD_63_0" hidden="1">"A30681"</definedName>
    <definedName name="FDD_63_1" hidden="1">"A31047"</definedName>
    <definedName name="FDD_63_10" hidden="1">"A34334"</definedName>
    <definedName name="FDD_63_11" hidden="1">"A34699"</definedName>
    <definedName name="FDD_63_12" hidden="1">"A35064"</definedName>
    <definedName name="FDD_63_13" hidden="1">"A35430"</definedName>
    <definedName name="FDD_63_14" hidden="1">"A35795"</definedName>
    <definedName name="FDD_63_2" hidden="1">"A31412"</definedName>
    <definedName name="FDD_63_3" hidden="1">"A31777"</definedName>
    <definedName name="FDD_63_4" hidden="1">"A32142"</definedName>
    <definedName name="FDD_63_5" hidden="1">"A32508"</definedName>
    <definedName name="FDD_63_6" hidden="1">"A32873"</definedName>
    <definedName name="FDD_63_7" hidden="1">"A33238"</definedName>
    <definedName name="FDD_63_8" hidden="1">"A33603"</definedName>
    <definedName name="FDD_63_9" hidden="1">"A33969"</definedName>
    <definedName name="FDD_64_0" hidden="1">"A30681"</definedName>
    <definedName name="FDD_64_1" hidden="1">"A31047"</definedName>
    <definedName name="FDD_64_10" hidden="1">"A34334"</definedName>
    <definedName name="FDD_64_11" hidden="1">"A34699"</definedName>
    <definedName name="FDD_64_12" hidden="1">"A35064"</definedName>
    <definedName name="FDD_64_13" hidden="1">"A35430"</definedName>
    <definedName name="FDD_64_14" hidden="1">"A35795"</definedName>
    <definedName name="FDD_64_2" hidden="1">"A31412"</definedName>
    <definedName name="FDD_64_3" hidden="1">"A31777"</definedName>
    <definedName name="FDD_64_4" hidden="1">"A32142"</definedName>
    <definedName name="FDD_64_5" hidden="1">"A32508"</definedName>
    <definedName name="FDD_64_6" hidden="1">"A32873"</definedName>
    <definedName name="FDD_64_7" hidden="1">"A33238"</definedName>
    <definedName name="FDD_64_8" hidden="1">"A33603"</definedName>
    <definedName name="FDD_64_9" hidden="1">"A33969"</definedName>
    <definedName name="FDD_65_0" hidden="1">"A30681"</definedName>
    <definedName name="FDD_65_1" hidden="1">"A31047"</definedName>
    <definedName name="FDD_65_10" hidden="1">"A34334"</definedName>
    <definedName name="FDD_65_11" hidden="1">"A34699"</definedName>
    <definedName name="FDD_65_12" hidden="1">"A35064"</definedName>
    <definedName name="FDD_65_13" hidden="1">"A35430"</definedName>
    <definedName name="FDD_65_14" hidden="1">"A35795"</definedName>
    <definedName name="FDD_65_2" hidden="1">"A31412"</definedName>
    <definedName name="FDD_65_3" hidden="1">"A31777"</definedName>
    <definedName name="FDD_65_4" hidden="1">"A32142"</definedName>
    <definedName name="FDD_65_5" hidden="1">"A32508"</definedName>
    <definedName name="FDD_65_6" hidden="1">"A32873"</definedName>
    <definedName name="FDD_65_7" hidden="1">"A33238"</definedName>
    <definedName name="FDD_65_8" hidden="1">"A33603"</definedName>
    <definedName name="FDD_65_9" hidden="1">"A33969"</definedName>
    <definedName name="FDD_66_0" hidden="1">"A30681"</definedName>
    <definedName name="FDD_66_1" hidden="1">"A31047"</definedName>
    <definedName name="FDD_66_10" hidden="1">"A34334"</definedName>
    <definedName name="FDD_66_11" hidden="1">"A34699"</definedName>
    <definedName name="FDD_66_12" hidden="1">"A35064"</definedName>
    <definedName name="FDD_66_13" hidden="1">"A35430"</definedName>
    <definedName name="FDD_66_14" hidden="1">"A35795"</definedName>
    <definedName name="FDD_66_2" hidden="1">"A31412"</definedName>
    <definedName name="FDD_66_3" hidden="1">"A31777"</definedName>
    <definedName name="FDD_66_4" hidden="1">"A32142"</definedName>
    <definedName name="FDD_66_5" hidden="1">"A32508"</definedName>
    <definedName name="FDD_66_6" hidden="1">"A32873"</definedName>
    <definedName name="FDD_66_7" hidden="1">"A33238"</definedName>
    <definedName name="FDD_66_8" hidden="1">"A33603"</definedName>
    <definedName name="FDD_66_9" hidden="1">"A33969"</definedName>
    <definedName name="FDD_67_0" hidden="1">"A30681"</definedName>
    <definedName name="FDD_67_1" hidden="1">"A31047"</definedName>
    <definedName name="FDD_67_10" hidden="1">"A34334"</definedName>
    <definedName name="FDD_67_11" hidden="1">"A34699"</definedName>
    <definedName name="FDD_67_12" hidden="1">"A35064"</definedName>
    <definedName name="FDD_67_13" hidden="1">"A35430"</definedName>
    <definedName name="FDD_67_14" hidden="1">"A35795"</definedName>
    <definedName name="FDD_67_2" hidden="1">"A31412"</definedName>
    <definedName name="FDD_67_3" hidden="1">"A31777"</definedName>
    <definedName name="FDD_67_4" hidden="1">"A32142"</definedName>
    <definedName name="FDD_67_5" hidden="1">"A32508"</definedName>
    <definedName name="FDD_67_6" hidden="1">"A32873"</definedName>
    <definedName name="FDD_67_7" hidden="1">"A33238"</definedName>
    <definedName name="FDD_67_8" hidden="1">"A33603"</definedName>
    <definedName name="FDD_67_9" hidden="1">"A33969"</definedName>
    <definedName name="FDD_68_0" hidden="1">"A30681"</definedName>
    <definedName name="FDD_68_1" hidden="1">"A31047"</definedName>
    <definedName name="FDD_68_10" hidden="1">"A34334"</definedName>
    <definedName name="FDD_68_11" hidden="1">"A34699"</definedName>
    <definedName name="FDD_68_12" hidden="1">"A35064"</definedName>
    <definedName name="FDD_68_13" hidden="1">"A35430"</definedName>
    <definedName name="FDD_68_14" hidden="1">"A35795"</definedName>
    <definedName name="FDD_68_2" hidden="1">"A31412"</definedName>
    <definedName name="FDD_68_3" hidden="1">"A31777"</definedName>
    <definedName name="FDD_68_4" hidden="1">"A32142"</definedName>
    <definedName name="FDD_68_5" hidden="1">"A32508"</definedName>
    <definedName name="FDD_68_6" hidden="1">"A32873"</definedName>
    <definedName name="FDD_68_7" hidden="1">"A33238"</definedName>
    <definedName name="FDD_68_8" hidden="1">"A33603"</definedName>
    <definedName name="FDD_68_9" hidden="1">"A33969"</definedName>
    <definedName name="FDD_69_0" hidden="1">"U30681"</definedName>
    <definedName name="FDD_69_1" hidden="1">"A31047"</definedName>
    <definedName name="FDD_69_10" hidden="1">"A34334"</definedName>
    <definedName name="FDD_69_11" hidden="1">"A34699"</definedName>
    <definedName name="FDD_69_12" hidden="1">"A35064"</definedName>
    <definedName name="FDD_69_13" hidden="1">"A35430"</definedName>
    <definedName name="FDD_69_14" hidden="1">"A35795"</definedName>
    <definedName name="FDD_69_2" hidden="1">"A31412"</definedName>
    <definedName name="FDD_69_3" hidden="1">"A31777"</definedName>
    <definedName name="FDD_69_4" hidden="1">"A32142"</definedName>
    <definedName name="FDD_69_5" hidden="1">"A32508"</definedName>
    <definedName name="FDD_69_6" hidden="1">"A32873"</definedName>
    <definedName name="FDD_69_7" hidden="1">"A33238"</definedName>
    <definedName name="FDD_69_8" hidden="1">"A33603"</definedName>
    <definedName name="FDD_69_9" hidden="1">"A33969"</definedName>
    <definedName name="FDD_7_0" hidden="1">"A25569"</definedName>
    <definedName name="FDD_7_1" hidden="1">"E35795"</definedName>
    <definedName name="FDD_7_2" hidden="1">"E36160"</definedName>
    <definedName name="FDD_7_3" hidden="1">"E36525"</definedName>
    <definedName name="FDD_70_0" hidden="1">"A30681"</definedName>
    <definedName name="FDD_70_1" hidden="1">"A31047"</definedName>
    <definedName name="FDD_70_10" hidden="1">"A34334"</definedName>
    <definedName name="FDD_70_11" hidden="1">"A34699"</definedName>
    <definedName name="FDD_70_12" hidden="1">"A35064"</definedName>
    <definedName name="FDD_70_13" hidden="1">"A35430"</definedName>
    <definedName name="FDD_70_14" hidden="1">"A35795"</definedName>
    <definedName name="FDD_70_2" hidden="1">"A31412"</definedName>
    <definedName name="FDD_70_3" hidden="1">"A31777"</definedName>
    <definedName name="FDD_70_4" hidden="1">"A32142"</definedName>
    <definedName name="FDD_70_5" hidden="1">"A32508"</definedName>
    <definedName name="FDD_70_6" hidden="1">"A32873"</definedName>
    <definedName name="FDD_70_7" hidden="1">"A33238"</definedName>
    <definedName name="FDD_70_8" hidden="1">"A33603"</definedName>
    <definedName name="FDD_70_9" hidden="1">"A33969"</definedName>
    <definedName name="FDD_71_0" hidden="1">"A30681"</definedName>
    <definedName name="FDD_71_1" hidden="1">"A31047"</definedName>
    <definedName name="FDD_71_10" hidden="1">"A34334"</definedName>
    <definedName name="FDD_71_11" hidden="1">"A34699"</definedName>
    <definedName name="FDD_71_12" hidden="1">"A35064"</definedName>
    <definedName name="FDD_71_13" hidden="1">"A35430"</definedName>
    <definedName name="FDD_71_14" hidden="1">"A35795"</definedName>
    <definedName name="FDD_71_2" hidden="1">"A31412"</definedName>
    <definedName name="FDD_71_3" hidden="1">"A31777"</definedName>
    <definedName name="FDD_71_4" hidden="1">"A32142"</definedName>
    <definedName name="FDD_71_5" hidden="1">"A32508"</definedName>
    <definedName name="FDD_71_6" hidden="1">"A32873"</definedName>
    <definedName name="FDD_71_7" hidden="1">"A33238"</definedName>
    <definedName name="FDD_71_8" hidden="1">"A33603"</definedName>
    <definedName name="FDD_71_9" hidden="1">"A33969"</definedName>
    <definedName name="FDD_72_0" hidden="1">"A30681"</definedName>
    <definedName name="FDD_72_1" hidden="1">"A31047"</definedName>
    <definedName name="FDD_72_10" hidden="1">"A34334"</definedName>
    <definedName name="FDD_72_11" hidden="1">"A34699"</definedName>
    <definedName name="FDD_72_12" hidden="1">"A35064"</definedName>
    <definedName name="FDD_72_13" hidden="1">"A35430"</definedName>
    <definedName name="FDD_72_14" hidden="1">"A35795"</definedName>
    <definedName name="FDD_72_2" hidden="1">"A31412"</definedName>
    <definedName name="FDD_72_3" hidden="1">"A31777"</definedName>
    <definedName name="FDD_72_4" hidden="1">"A32142"</definedName>
    <definedName name="FDD_72_5" hidden="1">"A32508"</definedName>
    <definedName name="FDD_72_6" hidden="1">"A32873"</definedName>
    <definedName name="FDD_72_7" hidden="1">"A33238"</definedName>
    <definedName name="FDD_72_8" hidden="1">"A33603"</definedName>
    <definedName name="FDD_72_9" hidden="1">"A33969"</definedName>
    <definedName name="FDD_73_0" hidden="1">"A30681"</definedName>
    <definedName name="FDD_73_1" hidden="1">"A31047"</definedName>
    <definedName name="FDD_73_10" hidden="1">"A34334"</definedName>
    <definedName name="FDD_73_11" hidden="1">"A34699"</definedName>
    <definedName name="FDD_73_12" hidden="1">"A35064"</definedName>
    <definedName name="FDD_73_13" hidden="1">"A35430"</definedName>
    <definedName name="FDD_73_14" hidden="1">"A35795"</definedName>
    <definedName name="FDD_73_2" hidden="1">"A31412"</definedName>
    <definedName name="FDD_73_3" hidden="1">"A31777"</definedName>
    <definedName name="FDD_73_4" hidden="1">"A32142"</definedName>
    <definedName name="FDD_73_5" hidden="1">"A32508"</definedName>
    <definedName name="FDD_73_6" hidden="1">"A32873"</definedName>
    <definedName name="FDD_73_7" hidden="1">"A33238"</definedName>
    <definedName name="FDD_73_8" hidden="1">"A33603"</definedName>
    <definedName name="FDD_73_9" hidden="1">"A33969"</definedName>
    <definedName name="FDD_74_0" hidden="1">"A30681"</definedName>
    <definedName name="FDD_74_1" hidden="1">"A31047"</definedName>
    <definedName name="FDD_74_10" hidden="1">"A34334"</definedName>
    <definedName name="FDD_74_11" hidden="1">"A34699"</definedName>
    <definedName name="FDD_74_12" hidden="1">"A35064"</definedName>
    <definedName name="FDD_74_13" hidden="1">"A35430"</definedName>
    <definedName name="FDD_74_14" hidden="1">"A35795"</definedName>
    <definedName name="FDD_74_2" hidden="1">"A31412"</definedName>
    <definedName name="FDD_74_3" hidden="1">"A31777"</definedName>
    <definedName name="FDD_74_4" hidden="1">"A32142"</definedName>
    <definedName name="FDD_74_5" hidden="1">"A32508"</definedName>
    <definedName name="FDD_74_6" hidden="1">"A32873"</definedName>
    <definedName name="FDD_74_7" hidden="1">"A33238"</definedName>
    <definedName name="FDD_74_8" hidden="1">"A33603"</definedName>
    <definedName name="FDD_74_9" hidden="1">"A33969"</definedName>
    <definedName name="FDD_75_0" hidden="1">"A30681"</definedName>
    <definedName name="FDD_75_1" hidden="1">"A31047"</definedName>
    <definedName name="FDD_75_10" hidden="1">"A34334"</definedName>
    <definedName name="FDD_75_11" hidden="1">"A34699"</definedName>
    <definedName name="FDD_75_12" hidden="1">"A35064"</definedName>
    <definedName name="FDD_75_13" hidden="1">"A35430"</definedName>
    <definedName name="FDD_75_14" hidden="1">"A35795"</definedName>
    <definedName name="FDD_75_2" hidden="1">"A31412"</definedName>
    <definedName name="FDD_75_3" hidden="1">"A31777"</definedName>
    <definedName name="FDD_75_4" hidden="1">"A32142"</definedName>
    <definedName name="FDD_75_5" hidden="1">"A32508"</definedName>
    <definedName name="FDD_75_6" hidden="1">"A32873"</definedName>
    <definedName name="FDD_75_7" hidden="1">"A33238"</definedName>
    <definedName name="FDD_75_8" hidden="1">"A33603"</definedName>
    <definedName name="FDD_75_9" hidden="1">"A33969"</definedName>
    <definedName name="FDD_76_0" hidden="1">"A30681"</definedName>
    <definedName name="FDD_76_1" hidden="1">"A31047"</definedName>
    <definedName name="FDD_76_10" hidden="1">"A34334"</definedName>
    <definedName name="FDD_76_11" hidden="1">"A34699"</definedName>
    <definedName name="FDD_76_12" hidden="1">"A35064"</definedName>
    <definedName name="FDD_76_13" hidden="1">"A35430"</definedName>
    <definedName name="FDD_76_14" hidden="1">"A35795"</definedName>
    <definedName name="FDD_76_2" hidden="1">"A31412"</definedName>
    <definedName name="FDD_76_3" hidden="1">"A31777"</definedName>
    <definedName name="FDD_76_4" hidden="1">"A32142"</definedName>
    <definedName name="FDD_76_5" hidden="1">"A32508"</definedName>
    <definedName name="FDD_76_6" hidden="1">"A32873"</definedName>
    <definedName name="FDD_76_7" hidden="1">"A33238"</definedName>
    <definedName name="FDD_76_8" hidden="1">"A33603"</definedName>
    <definedName name="FDD_76_9" hidden="1">"A33969"</definedName>
    <definedName name="FDD_77_0" hidden="1">"A30681"</definedName>
    <definedName name="FDD_77_1" hidden="1">"A31047"</definedName>
    <definedName name="FDD_77_10" hidden="1">"A34334"</definedName>
    <definedName name="FDD_77_11" hidden="1">"A34699"</definedName>
    <definedName name="FDD_77_12" hidden="1">"A35064"</definedName>
    <definedName name="FDD_77_13" hidden="1">"A35430"</definedName>
    <definedName name="FDD_77_14" hidden="1">"A35795"</definedName>
    <definedName name="FDD_77_2" hidden="1">"A31412"</definedName>
    <definedName name="FDD_77_3" hidden="1">"A31777"</definedName>
    <definedName name="FDD_77_4" hidden="1">"A32142"</definedName>
    <definedName name="FDD_77_5" hidden="1">"A32508"</definedName>
    <definedName name="FDD_77_6" hidden="1">"A32873"</definedName>
    <definedName name="FDD_77_7" hidden="1">"A33238"</definedName>
    <definedName name="FDD_77_8" hidden="1">"A33603"</definedName>
    <definedName name="FDD_77_9" hidden="1">"A33969"</definedName>
    <definedName name="FDD_78_0" hidden="1">"A30681"</definedName>
    <definedName name="FDD_78_1" hidden="1">"A31047"</definedName>
    <definedName name="FDD_78_10" hidden="1">"A34334"</definedName>
    <definedName name="FDD_78_11" hidden="1">"A34699"</definedName>
    <definedName name="FDD_78_12" hidden="1">"A35064"</definedName>
    <definedName name="FDD_78_13" hidden="1">"A35430"</definedName>
    <definedName name="FDD_78_14" hidden="1">"A35795"</definedName>
    <definedName name="FDD_78_2" hidden="1">"A31412"</definedName>
    <definedName name="FDD_78_3" hidden="1">"A31777"</definedName>
    <definedName name="FDD_78_4" hidden="1">"A32142"</definedName>
    <definedName name="FDD_78_5" hidden="1">"A32508"</definedName>
    <definedName name="FDD_78_6" hidden="1">"A32873"</definedName>
    <definedName name="FDD_78_7" hidden="1">"A33238"</definedName>
    <definedName name="FDD_78_8" hidden="1">"A33603"</definedName>
    <definedName name="FDD_78_9" hidden="1">"A33969"</definedName>
    <definedName name="FDD_79_0" hidden="1">"A30681"</definedName>
    <definedName name="FDD_79_1" hidden="1">"A31047"</definedName>
    <definedName name="FDD_79_10" hidden="1">"A34334"</definedName>
    <definedName name="FDD_79_11" hidden="1">"A34699"</definedName>
    <definedName name="FDD_79_12" hidden="1">"A35064"</definedName>
    <definedName name="FDD_79_13" hidden="1">"A35430"</definedName>
    <definedName name="FDD_79_14" hidden="1">"A35795"</definedName>
    <definedName name="FDD_79_2" hidden="1">"A31412"</definedName>
    <definedName name="FDD_79_3" hidden="1">"A31777"</definedName>
    <definedName name="FDD_79_4" hidden="1">"A32142"</definedName>
    <definedName name="FDD_79_5" hidden="1">"A32508"</definedName>
    <definedName name="FDD_79_6" hidden="1">"A32873"</definedName>
    <definedName name="FDD_79_7" hidden="1">"A33238"</definedName>
    <definedName name="FDD_79_8" hidden="1">"A33603"</definedName>
    <definedName name="FDD_79_9" hidden="1">"A33969"</definedName>
    <definedName name="FDD_8_0" hidden="1">"A25569"</definedName>
    <definedName name="FDD_8_1" hidden="1">"E35795"</definedName>
    <definedName name="FDD_8_2" hidden="1">"E36160"</definedName>
    <definedName name="FDD_8_3" hidden="1">"E36525"</definedName>
    <definedName name="FDD_80_0" hidden="1">"A30681"</definedName>
    <definedName name="FDD_80_1" hidden="1">"A31047"</definedName>
    <definedName name="FDD_80_10" hidden="1">"A34334"</definedName>
    <definedName name="FDD_80_11" hidden="1">"A34699"</definedName>
    <definedName name="FDD_80_12" hidden="1">"A35064"</definedName>
    <definedName name="FDD_80_13" hidden="1">"A35430"</definedName>
    <definedName name="FDD_80_14" hidden="1">"A35795"</definedName>
    <definedName name="FDD_80_2" hidden="1">"A31412"</definedName>
    <definedName name="FDD_80_3" hidden="1">"A31777"</definedName>
    <definedName name="FDD_80_4" hidden="1">"A32142"</definedName>
    <definedName name="FDD_80_5" hidden="1">"A32508"</definedName>
    <definedName name="FDD_80_6" hidden="1">"A32873"</definedName>
    <definedName name="FDD_80_7" hidden="1">"A33238"</definedName>
    <definedName name="FDD_80_8" hidden="1">"A33603"</definedName>
    <definedName name="FDD_80_9" hidden="1">"A33969"</definedName>
    <definedName name="FDD_81_0" hidden="1">"A30681"</definedName>
    <definedName name="FDD_81_1" hidden="1">"A31047"</definedName>
    <definedName name="FDD_81_10" hidden="1">"A34334"</definedName>
    <definedName name="FDD_81_11" hidden="1">"A34699"</definedName>
    <definedName name="FDD_81_12" hidden="1">"A35064"</definedName>
    <definedName name="FDD_81_13" hidden="1">"A35430"</definedName>
    <definedName name="FDD_81_14" hidden="1">"A35795"</definedName>
    <definedName name="FDD_81_2" hidden="1">"A31412"</definedName>
    <definedName name="FDD_81_3" hidden="1">"A31777"</definedName>
    <definedName name="FDD_81_4" hidden="1">"A32142"</definedName>
    <definedName name="FDD_81_5" hidden="1">"A32508"</definedName>
    <definedName name="FDD_81_6" hidden="1">"A32873"</definedName>
    <definedName name="FDD_81_7" hidden="1">"A33238"</definedName>
    <definedName name="FDD_81_8" hidden="1">"A33603"</definedName>
    <definedName name="FDD_81_9" hidden="1">"A33969"</definedName>
    <definedName name="FDD_82_0" hidden="1">"A30681"</definedName>
    <definedName name="FDD_82_1" hidden="1">"A31047"</definedName>
    <definedName name="FDD_82_10" hidden="1">"A34334"</definedName>
    <definedName name="FDD_82_11" hidden="1">"A34699"</definedName>
    <definedName name="FDD_82_12" hidden="1">"A35064"</definedName>
    <definedName name="FDD_82_13" hidden="1">"A35430"</definedName>
    <definedName name="FDD_82_14" hidden="1">"A35795"</definedName>
    <definedName name="FDD_82_2" hidden="1">"A31412"</definedName>
    <definedName name="FDD_82_3" hidden="1">"A31777"</definedName>
    <definedName name="FDD_82_4" hidden="1">"A32142"</definedName>
    <definedName name="FDD_82_5" hidden="1">"A32508"</definedName>
    <definedName name="FDD_82_6" hidden="1">"A32873"</definedName>
    <definedName name="FDD_82_7" hidden="1">"A33238"</definedName>
    <definedName name="FDD_82_8" hidden="1">"A33603"</definedName>
    <definedName name="FDD_82_9" hidden="1">"A33969"</definedName>
    <definedName name="FDD_83_0" hidden="1">"A30681"</definedName>
    <definedName name="FDD_83_1" hidden="1">"A31047"</definedName>
    <definedName name="FDD_83_10" hidden="1">"A34334"</definedName>
    <definedName name="FDD_83_11" hidden="1">"A34699"</definedName>
    <definedName name="FDD_83_12" hidden="1">"A35064"</definedName>
    <definedName name="FDD_83_13" hidden="1">"A35430"</definedName>
    <definedName name="FDD_83_14" hidden="1">"A35795"</definedName>
    <definedName name="FDD_83_2" hidden="1">"A31412"</definedName>
    <definedName name="FDD_83_3" hidden="1">"A31777"</definedName>
    <definedName name="FDD_83_4" hidden="1">"A32142"</definedName>
    <definedName name="FDD_83_5" hidden="1">"A32508"</definedName>
    <definedName name="FDD_83_6" hidden="1">"A32873"</definedName>
    <definedName name="FDD_83_7" hidden="1">"A33238"</definedName>
    <definedName name="FDD_83_8" hidden="1">"A33603"</definedName>
    <definedName name="FDD_83_9" hidden="1">"A33969"</definedName>
    <definedName name="FDD_84_0" hidden="1">"A30681"</definedName>
    <definedName name="FDD_84_1" hidden="1">"A31047"</definedName>
    <definedName name="FDD_84_10" hidden="1">"A34334"</definedName>
    <definedName name="FDD_84_11" hidden="1">"A34699"</definedName>
    <definedName name="FDD_84_12" hidden="1">"A35064"</definedName>
    <definedName name="FDD_84_13" hidden="1">"A35430"</definedName>
    <definedName name="FDD_84_14" hidden="1">"A35795"</definedName>
    <definedName name="FDD_84_2" hidden="1">"A31412"</definedName>
    <definedName name="FDD_84_3" hidden="1">"A31777"</definedName>
    <definedName name="FDD_84_4" hidden="1">"A32142"</definedName>
    <definedName name="FDD_84_5" hidden="1">"A32508"</definedName>
    <definedName name="FDD_84_6" hidden="1">"A32873"</definedName>
    <definedName name="FDD_84_7" hidden="1">"A33238"</definedName>
    <definedName name="FDD_84_8" hidden="1">"A33603"</definedName>
    <definedName name="FDD_84_9" hidden="1">"A33969"</definedName>
    <definedName name="FDD_85_0" hidden="1">"A30681"</definedName>
    <definedName name="FDD_85_1" hidden="1">"A31047"</definedName>
    <definedName name="FDD_85_10" hidden="1">"A34334"</definedName>
    <definedName name="FDD_85_11" hidden="1">"A34699"</definedName>
    <definedName name="FDD_85_12" hidden="1">"A35064"</definedName>
    <definedName name="FDD_85_13" hidden="1">"A35430"</definedName>
    <definedName name="FDD_85_14" hidden="1">"A35795"</definedName>
    <definedName name="FDD_85_2" hidden="1">"A31412"</definedName>
    <definedName name="FDD_85_3" hidden="1">"A31777"</definedName>
    <definedName name="FDD_85_4" hidden="1">"A32142"</definedName>
    <definedName name="FDD_85_5" hidden="1">"A32508"</definedName>
    <definedName name="FDD_85_6" hidden="1">"A32873"</definedName>
    <definedName name="FDD_85_7" hidden="1">"A33238"</definedName>
    <definedName name="FDD_85_8" hidden="1">"A33603"</definedName>
    <definedName name="FDD_85_9" hidden="1">"A33969"</definedName>
    <definedName name="FDD_86_0" hidden="1">"A30681"</definedName>
    <definedName name="FDD_86_1" hidden="1">"A31047"</definedName>
    <definedName name="FDD_86_10" hidden="1">"A34334"</definedName>
    <definedName name="FDD_86_11" hidden="1">"A34699"</definedName>
    <definedName name="FDD_86_12" hidden="1">"A35064"</definedName>
    <definedName name="FDD_86_13" hidden="1">"A35430"</definedName>
    <definedName name="FDD_86_14" hidden="1">"A35795"</definedName>
    <definedName name="FDD_86_2" hidden="1">"A31412"</definedName>
    <definedName name="FDD_86_3" hidden="1">"A31777"</definedName>
    <definedName name="FDD_86_4" hidden="1">"A32142"</definedName>
    <definedName name="FDD_86_5" hidden="1">"A32508"</definedName>
    <definedName name="FDD_86_6" hidden="1">"A32873"</definedName>
    <definedName name="FDD_86_7" hidden="1">"A33238"</definedName>
    <definedName name="FDD_86_8" hidden="1">"A33603"</definedName>
    <definedName name="FDD_86_9" hidden="1">"A33969"</definedName>
    <definedName name="FDD_87_0" hidden="1">"A30681"</definedName>
    <definedName name="FDD_87_1" hidden="1">"A31047"</definedName>
    <definedName name="FDD_87_10" hidden="1">"A34334"</definedName>
    <definedName name="FDD_87_11" hidden="1">"A34699"</definedName>
    <definedName name="FDD_87_12" hidden="1">"A35064"</definedName>
    <definedName name="FDD_87_13" hidden="1">"A35430"</definedName>
    <definedName name="FDD_87_14" hidden="1">"A35795"</definedName>
    <definedName name="FDD_87_2" hidden="1">"A31412"</definedName>
    <definedName name="FDD_87_3" hidden="1">"A31777"</definedName>
    <definedName name="FDD_87_4" hidden="1">"A32142"</definedName>
    <definedName name="FDD_87_5" hidden="1">"A32508"</definedName>
    <definedName name="FDD_87_6" hidden="1">"A32873"</definedName>
    <definedName name="FDD_87_7" hidden="1">"A33238"</definedName>
    <definedName name="FDD_87_8" hidden="1">"A33603"</definedName>
    <definedName name="FDD_87_9" hidden="1">"A33969"</definedName>
    <definedName name="FDD_88_0" hidden="1">"A30681"</definedName>
    <definedName name="FDD_88_1" hidden="1">"A31047"</definedName>
    <definedName name="FDD_88_10" hidden="1">"A34334"</definedName>
    <definedName name="FDD_88_11" hidden="1">"A34699"</definedName>
    <definedName name="FDD_88_12" hidden="1">"A35064"</definedName>
    <definedName name="FDD_88_13" hidden="1">"A35430"</definedName>
    <definedName name="FDD_88_14" hidden="1">"A35795"</definedName>
    <definedName name="FDD_88_2" hidden="1">"A31412"</definedName>
    <definedName name="FDD_88_3" hidden="1">"A31777"</definedName>
    <definedName name="FDD_88_4" hidden="1">"A32142"</definedName>
    <definedName name="FDD_88_5" hidden="1">"A32508"</definedName>
    <definedName name="FDD_88_6" hidden="1">"A32873"</definedName>
    <definedName name="FDD_88_7" hidden="1">"A33238"</definedName>
    <definedName name="FDD_88_8" hidden="1">"A33603"</definedName>
    <definedName name="FDD_88_9" hidden="1">"A33969"</definedName>
    <definedName name="FDD_89_0" hidden="1">"A30681"</definedName>
    <definedName name="FDD_89_1" hidden="1">"A31047"</definedName>
    <definedName name="FDD_89_10" hidden="1">"A34334"</definedName>
    <definedName name="FDD_89_11" hidden="1">"A34699"</definedName>
    <definedName name="FDD_89_12" hidden="1">"A35064"</definedName>
    <definedName name="FDD_89_13" hidden="1">"A35430"</definedName>
    <definedName name="FDD_89_14" hidden="1">"A35795"</definedName>
    <definedName name="FDD_89_2" hidden="1">"A31412"</definedName>
    <definedName name="FDD_89_3" hidden="1">"A31777"</definedName>
    <definedName name="FDD_89_4" hidden="1">"A32142"</definedName>
    <definedName name="FDD_89_5" hidden="1">"A32508"</definedName>
    <definedName name="FDD_89_6" hidden="1">"A32873"</definedName>
    <definedName name="FDD_89_7" hidden="1">"A33238"</definedName>
    <definedName name="FDD_89_8" hidden="1">"A33603"</definedName>
    <definedName name="FDD_89_9" hidden="1">"A33969"</definedName>
    <definedName name="FDD_9_0" hidden="1">"A25569"</definedName>
    <definedName name="FDD_9_1" hidden="1">"E35795"</definedName>
    <definedName name="FDD_9_2" hidden="1">"E36160"</definedName>
    <definedName name="FDD_9_3" hidden="1">"E36525"</definedName>
    <definedName name="FDD_90_0" hidden="1">"A30681"</definedName>
    <definedName name="FDD_90_1" hidden="1">"A31047"</definedName>
    <definedName name="FDD_90_10" hidden="1">"A34334"</definedName>
    <definedName name="FDD_90_11" hidden="1">"A34699"</definedName>
    <definedName name="FDD_90_12" hidden="1">"A35064"</definedName>
    <definedName name="FDD_90_13" hidden="1">"A35430"</definedName>
    <definedName name="FDD_90_14" hidden="1">"A35795"</definedName>
    <definedName name="FDD_90_2" hidden="1">"A31412"</definedName>
    <definedName name="FDD_90_3" hidden="1">"A31777"</definedName>
    <definedName name="FDD_90_4" hidden="1">"A32142"</definedName>
    <definedName name="FDD_90_5" hidden="1">"A32508"</definedName>
    <definedName name="FDD_90_6" hidden="1">"A32873"</definedName>
    <definedName name="FDD_90_7" hidden="1">"A33238"</definedName>
    <definedName name="FDD_90_8" hidden="1">"A33603"</definedName>
    <definedName name="FDD_90_9" hidden="1">"A33969"</definedName>
    <definedName name="FDD_91_0" hidden="1">"A30681"</definedName>
    <definedName name="FDD_91_1" hidden="1">"A31047"</definedName>
    <definedName name="FDD_91_10" hidden="1">"A34334"</definedName>
    <definedName name="FDD_91_11" hidden="1">"A34699"</definedName>
    <definedName name="FDD_91_12" hidden="1">"A35064"</definedName>
    <definedName name="FDD_91_13" hidden="1">"A35430"</definedName>
    <definedName name="FDD_91_14" hidden="1">"A35795"</definedName>
    <definedName name="FDD_91_2" hidden="1">"A31412"</definedName>
    <definedName name="FDD_91_3" hidden="1">"A31777"</definedName>
    <definedName name="FDD_91_4" hidden="1">"A32142"</definedName>
    <definedName name="FDD_91_5" hidden="1">"A32508"</definedName>
    <definedName name="FDD_91_6" hidden="1">"A32873"</definedName>
    <definedName name="FDD_91_7" hidden="1">"A33238"</definedName>
    <definedName name="FDD_91_8" hidden="1">"A33603"</definedName>
    <definedName name="FDD_91_9" hidden="1">"A33969"</definedName>
    <definedName name="FDD_92_0" hidden="1">"A30681"</definedName>
    <definedName name="FDD_92_1" hidden="1">"A31047"</definedName>
    <definedName name="FDD_92_10" hidden="1">"A34334"</definedName>
    <definedName name="FDD_92_11" hidden="1">"A34699"</definedName>
    <definedName name="FDD_92_12" hidden="1">"A35064"</definedName>
    <definedName name="FDD_92_13" hidden="1">"A35430"</definedName>
    <definedName name="FDD_92_14" hidden="1">"A35795"</definedName>
    <definedName name="FDD_92_2" hidden="1">"A31412"</definedName>
    <definedName name="FDD_92_3" hidden="1">"A31777"</definedName>
    <definedName name="FDD_92_4" hidden="1">"A32142"</definedName>
    <definedName name="FDD_92_5" hidden="1">"A32508"</definedName>
    <definedName name="FDD_92_6" hidden="1">"A32873"</definedName>
    <definedName name="FDD_92_7" hidden="1">"A33238"</definedName>
    <definedName name="FDD_92_8" hidden="1">"A33603"</definedName>
    <definedName name="FDD_92_9" hidden="1">"A33969"</definedName>
    <definedName name="FDD_93_0" hidden="1">"A30681"</definedName>
    <definedName name="FDD_93_1" hidden="1">"A31047"</definedName>
    <definedName name="FDD_93_10" hidden="1">"A34334"</definedName>
    <definedName name="FDD_93_11" hidden="1">"A34699"</definedName>
    <definedName name="FDD_93_12" hidden="1">"A35064"</definedName>
    <definedName name="FDD_93_13" hidden="1">"A35430"</definedName>
    <definedName name="FDD_93_14" hidden="1">"A35795"</definedName>
    <definedName name="FDD_93_2" hidden="1">"A31412"</definedName>
    <definedName name="FDD_93_3" hidden="1">"A31777"</definedName>
    <definedName name="FDD_93_4" hidden="1">"A32142"</definedName>
    <definedName name="FDD_93_5" hidden="1">"A32508"</definedName>
    <definedName name="FDD_93_6" hidden="1">"A32873"</definedName>
    <definedName name="FDD_93_7" hidden="1">"A33238"</definedName>
    <definedName name="FDD_93_8" hidden="1">"A33603"</definedName>
    <definedName name="FDD_93_9" hidden="1">"A33969"</definedName>
    <definedName name="FDD_94_0" hidden="1">"A30681"</definedName>
    <definedName name="FDD_94_1" hidden="1">"A31047"</definedName>
    <definedName name="FDD_94_10" hidden="1">"A34334"</definedName>
    <definedName name="FDD_94_11" hidden="1">"A34699"</definedName>
    <definedName name="FDD_94_12" hidden="1">"A35064"</definedName>
    <definedName name="FDD_94_13" hidden="1">"A35430"</definedName>
    <definedName name="FDD_94_14" hidden="1">"A35795"</definedName>
    <definedName name="FDD_94_2" hidden="1">"A31412"</definedName>
    <definedName name="FDD_94_3" hidden="1">"A31777"</definedName>
    <definedName name="FDD_94_4" hidden="1">"A32142"</definedName>
    <definedName name="FDD_94_5" hidden="1">"A32508"</definedName>
    <definedName name="FDD_94_6" hidden="1">"A32873"</definedName>
    <definedName name="FDD_94_7" hidden="1">"A33238"</definedName>
    <definedName name="FDD_94_8" hidden="1">"A33603"</definedName>
    <definedName name="FDD_94_9" hidden="1">"A33969"</definedName>
    <definedName name="FDD_95_0" hidden="1">"A30681"</definedName>
    <definedName name="FDD_95_1" hidden="1">"A31047"</definedName>
    <definedName name="FDD_95_10" hidden="1">"A34334"</definedName>
    <definedName name="FDD_95_11" hidden="1">"A34699"</definedName>
    <definedName name="FDD_95_12" hidden="1">"A35064"</definedName>
    <definedName name="FDD_95_13" hidden="1">"A35430"</definedName>
    <definedName name="FDD_95_14" hidden="1">"A35795"</definedName>
    <definedName name="FDD_95_2" hidden="1">"A31412"</definedName>
    <definedName name="FDD_95_3" hidden="1">"A31777"</definedName>
    <definedName name="FDD_95_4" hidden="1">"A32142"</definedName>
    <definedName name="FDD_95_5" hidden="1">"A32508"</definedName>
    <definedName name="FDD_95_6" hidden="1">"A32873"</definedName>
    <definedName name="FDD_95_7" hidden="1">"A33238"</definedName>
    <definedName name="FDD_95_8" hidden="1">"A33603"</definedName>
    <definedName name="FDD_95_9" hidden="1">"A33969"</definedName>
    <definedName name="FDD_96_0" hidden="1">"U30681"</definedName>
    <definedName name="FDD_96_1" hidden="1">"A31047"</definedName>
    <definedName name="FDD_96_10" hidden="1">"A34334"</definedName>
    <definedName name="FDD_96_11" hidden="1">"A34699"</definedName>
    <definedName name="FDD_96_12" hidden="1">"A35064"</definedName>
    <definedName name="FDD_96_13" hidden="1">"A35430"</definedName>
    <definedName name="FDD_96_14" hidden="1">"A35795"</definedName>
    <definedName name="FDD_96_2" hidden="1">"A31412"</definedName>
    <definedName name="FDD_96_3" hidden="1">"A31777"</definedName>
    <definedName name="FDD_96_4" hidden="1">"A32142"</definedName>
    <definedName name="FDD_96_5" hidden="1">"A32508"</definedName>
    <definedName name="FDD_96_6" hidden="1">"A32873"</definedName>
    <definedName name="FDD_96_7" hidden="1">"A33238"</definedName>
    <definedName name="FDD_96_8" hidden="1">"A33603"</definedName>
    <definedName name="FDD_96_9" hidden="1">"A33969"</definedName>
    <definedName name="FDD_97_0" hidden="1">"U30681"</definedName>
    <definedName name="FDD_97_1" hidden="1">"A31047"</definedName>
    <definedName name="FDD_97_10" hidden="1">"A34334"</definedName>
    <definedName name="FDD_97_11" hidden="1">"A34699"</definedName>
    <definedName name="FDD_97_12" hidden="1">"A35064"</definedName>
    <definedName name="FDD_97_13" hidden="1">"A35430"</definedName>
    <definedName name="FDD_97_14" hidden="1">"A35795"</definedName>
    <definedName name="FDD_97_2" hidden="1">"A31412"</definedName>
    <definedName name="FDD_97_3" hidden="1">"A31777"</definedName>
    <definedName name="FDD_97_4" hidden="1">"A32142"</definedName>
    <definedName name="FDD_97_5" hidden="1">"A32508"</definedName>
    <definedName name="FDD_97_6" hidden="1">"A32873"</definedName>
    <definedName name="FDD_97_7" hidden="1">"A33238"</definedName>
    <definedName name="FDD_97_8" hidden="1">"A33603"</definedName>
    <definedName name="FDD_97_9" hidden="1">"A33969"</definedName>
    <definedName name="FDD_98_0" hidden="1">"U30681"</definedName>
    <definedName name="FDD_98_1" hidden="1">"A31047"</definedName>
    <definedName name="FDD_98_10" hidden="1">"A34334"</definedName>
    <definedName name="FDD_98_11" hidden="1">"A34699"</definedName>
    <definedName name="FDD_98_12" hidden="1">"A35064"</definedName>
    <definedName name="FDD_98_13" hidden="1">"A35430"</definedName>
    <definedName name="FDD_98_14" hidden="1">"A35795"</definedName>
    <definedName name="FDD_98_2" hidden="1">"A31412"</definedName>
    <definedName name="FDD_98_3" hidden="1">"A31777"</definedName>
    <definedName name="FDD_98_4" hidden="1">"A32142"</definedName>
    <definedName name="FDD_98_5" hidden="1">"A32508"</definedName>
    <definedName name="FDD_98_6" hidden="1">"A32873"</definedName>
    <definedName name="FDD_98_7" hidden="1">"A33238"</definedName>
    <definedName name="FDD_98_8" hidden="1">"A33603"</definedName>
    <definedName name="FDD_98_9" hidden="1">"A33969"</definedName>
    <definedName name="FDD_99_0" hidden="1">"U30681"</definedName>
    <definedName name="FDD_99_1" hidden="1">"A31047"</definedName>
    <definedName name="FDD_99_10" hidden="1">"A34334"</definedName>
    <definedName name="FDD_99_11" hidden="1">"A34699"</definedName>
    <definedName name="FDD_99_12" hidden="1">"A35064"</definedName>
    <definedName name="FDD_99_13" hidden="1">"A35430"</definedName>
    <definedName name="FDD_99_14" hidden="1">"A35795"</definedName>
    <definedName name="FDD_99_2" hidden="1">"A31412"</definedName>
    <definedName name="FDD_99_3" hidden="1">"A31777"</definedName>
    <definedName name="FDD_99_4" hidden="1">"A32142"</definedName>
    <definedName name="FDD_99_5" hidden="1">"A32508"</definedName>
    <definedName name="FDD_99_6" hidden="1">"A32873"</definedName>
    <definedName name="FDD_99_7" hidden="1">"A33238"</definedName>
    <definedName name="FDD_99_8" hidden="1">"A33603"</definedName>
    <definedName name="FDD_99_9" hidden="1">"A33969"</definedName>
    <definedName name="fgfg" hidden="1">{"Variance",#N/A,FALSE,"Forecast"}</definedName>
    <definedName name="FRINGE">0.2225</definedName>
    <definedName name="fsdf" hidden="1">{"test",#N/A,FALSE,"Options outstanding"}</definedName>
    <definedName name="FTE_Pull" localSheetId="6">#REF!</definedName>
    <definedName name="FTE_Pull">#REF!</definedName>
    <definedName name="Fx" hidden="1">{#N/A,#N/A,FALSE,"Cover";"Summary",#N/A,FALSE,"Net Inventory Turns";"Summary",#N/A,FALSE,"LInearity";"Summary",#N/A,FALSE,"On Time Delivery";"Summary",#N/A,FALSE,"Fill Rate";"Summary",#N/A,FALSE,"Days Past Due";"Summary",#N/A,FALSE,"COPQ";"Summary",#N/A,FALSE,"Customer Returns";"Summary",#N/A,FALSE,"LWCAIR";"Summary",#N/A,FALSE,"TCIR";"Summary",#N/A,FALSE,"TDU";"Summary",#N/A,FALSE,"Supplier Defects";"Summary",#N/A,FALSE,"Supplier Delivery";"Summary",#N/A,FALSE,"OEC";"Summary",#N/A,FALSE,"MM"}</definedName>
    <definedName name="g" localSheetId="6" hidden="1">#REF!</definedName>
    <definedName name="g" hidden="1">#REF!</definedName>
    <definedName name="gh" hidden="1">{#N/A,#N/A,FALSE,"Cover";"Summary",#N/A,FALSE,"Net Inventory Turns";"Summary",#N/A,FALSE,"LInearity";"Summary",#N/A,FALSE,"On Time Delivery";"Summary",#N/A,FALSE,"Fill Rate";"Summary",#N/A,FALSE,"Days Past Due";"Summary",#N/A,FALSE,"COPQ";"Summary",#N/A,FALSE,"Customer Returns";"Summary",#N/A,FALSE,"LWCAIR";"Summary",#N/A,FALSE,"TCIR";"Summary",#N/A,FALSE,"TDU";"Summary",#N/A,FALSE,"Supplier Defects";"Summary",#N/A,FALSE,"Supplier Delivery";"Summary",#N/A,FALSE,"OEC";"Summary",#N/A,FALSE,"MM"}</definedName>
    <definedName name="GRAPH">"Chart 2"</definedName>
    <definedName name="h" localSheetId="6" hidden="1">#REF!</definedName>
    <definedName name="h" hidden="1">#REF!</definedName>
    <definedName name="HardCoded" hidden="1">{#N/A,#N/A,FALSE,"Cover";"Summary",#N/A,FALSE,"Net Inventory Turns";"Summary",#N/A,FALSE,"LInearity";"Summary",#N/A,FALSE,"On Time Delivery";"Summary",#N/A,FALSE,"Fill Rate";"Summary",#N/A,FALSE,"Days Past Due";"Summary",#N/A,FALSE,"COPQ";"Summary",#N/A,FALSE,"Customer Returns";"Summary",#N/A,FALSE,"LWCAIR";"Summary",#N/A,FALSE,"TCIR";"Summary",#N/A,FALSE,"TDU";"Summary",#N/A,FALSE,"Supplier Defects";"Summary",#N/A,FALSE,"Supplier Delivery";"Summary",#N/A,FALSE,"OEC";"Summary",#N/A,FALSE,"MM"}</definedName>
    <definedName name="HC" hidden="1">{#N/A,#N/A,FALSE,"Cover";"Summary",#N/A,FALSE,"Net Inventory Turns";"Summary",#N/A,FALSE,"LInearity";"Summary",#N/A,FALSE,"On Time Delivery";"Summary",#N/A,FALSE,"Fill Rate";"Summary",#N/A,FALSE,"Days Past Due";"Summary",#N/A,FALSE,"COPQ";"Summary",#N/A,FALSE,"Customer Returns";"Summary",#N/A,FALSE,"LWCAIR";"Summary",#N/A,FALSE,"TCIR";"Summary",#N/A,FALSE,"TDU";"Summary",#N/A,FALSE,"Supplier Defects";"Summary",#N/A,FALSE,"Supplier Delivery";"Summary",#N/A,FALSE,"OEC";"Summary",#N/A,FALSE,"MM"}</definedName>
    <definedName name="Headcount" localSheetId="6">#REF!</definedName>
    <definedName name="Headcount">#REF!</definedName>
    <definedName name="Height">7</definedName>
    <definedName name="hn.ExtDb" hidden="1">FALSE</definedName>
    <definedName name="hn.ModelType" hidden="1">"DEAL"</definedName>
    <definedName name="hn.ModelVersion" hidden="1">1</definedName>
    <definedName name="hn.NoUpload" hidden="1">0</definedName>
    <definedName name="hn.RolledForward" hidden="1">FALSE</definedName>
    <definedName name="HTM" hidden="1">{"'Sample Status'!$A$1:$J$21"}</definedName>
    <definedName name="HTML" hidden="1">{"'Sample Status'!$A$1:$J$21"}</definedName>
    <definedName name="HTML_CodePage" hidden="1">1252</definedName>
    <definedName name="HTML_Control" hidden="1">{"'Sample Status'!$A$1:$J$21"}</definedName>
    <definedName name="HTML_Description" hidden="1">""</definedName>
    <definedName name="HTML_Email" hidden="1">""</definedName>
    <definedName name="HTML_Header" hidden="1">"P&amp;L II QUARTER"</definedName>
    <definedName name="HTML_LastUpdate" hidden="1">"10/30/98"</definedName>
    <definedName name="HTML_LineAfter" hidden="1">FALSE</definedName>
    <definedName name="HTML_LineBefore" hidden="1">FALSE</definedName>
    <definedName name="HTML_Name" hidden="1">"J KOTTESWARI"</definedName>
    <definedName name="HTML_OBDlg2" hidden="1">TRUE</definedName>
    <definedName name="HTML_OBDlg4" hidden="1">TRUE</definedName>
    <definedName name="HTML_OS" hidden="1">0</definedName>
    <definedName name="HTML_PathFile" hidden="1">"C:\jkmis\intranet\HTML.IIQTR98\MyHTML.htm"</definedName>
    <definedName name="HTML_Title" hidden="1">"MCBIIQRT98-99"</definedName>
    <definedName name="html2" hidden="1">{"'Sample Status'!$A$1:$J$21"}</definedName>
    <definedName name="htmll2" hidden="1">{"'Sample Status'!$A$1:$J$21"}</definedName>
    <definedName name="i" localSheetId="6" hidden="1">#REF!</definedName>
    <definedName name="i" hidden="1">#REF!</definedName>
    <definedName name="IDCCM" localSheetId="6" hidden="1">#REF!</definedName>
    <definedName name="IDCCM" hidden="1">#REF!</definedName>
    <definedName name="ii" localSheetId="6" hidden="1">#REF!</definedName>
    <definedName name="ii" hidden="1">#REF!</definedName>
    <definedName name="inv" hidden="1">{"Site",#N/A,FALSE,"Net Inventory Turns";"Site",#N/A,FALSE,"LInearity";"Site",#N/A,FALSE,"On Time Delivery";"Site",#N/A,FALSE,"Fill Rate";"Site",#N/A,FALSE,"Days Past Due";"Site",#N/A,FALSE,"COPQ";"Site",#N/A,FALSE,"Customer Returns";"Site",#N/A,FALSE,"LWCAIR";"Site",#N/A,FALSE,"TCIR";"Site",#N/A,FALSE,"TDU";"Site",#N/A,FALSE,"Supplier Defects";"Site",#N/A,FALSE,"Supplier Delivery";"Site",#N/A,FALSE,"OEC";"Site",#N/A,FALSE,"MM"}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ACQUIRED_BY_REPORTING_BANK_FDIC" hidden="1">"c6535"</definedName>
    <definedName name="IQ_ADDIN" hidden="1">"AUTO"</definedName>
    <definedName name="IQ_ADDITIONAL_NON_INT_INC_FDIC" hidden="1">"c6574"</definedName>
    <definedName name="IQ_ADJUSTABLE_RATE_LOANS_FDIC" hidden="1">"c6375"</definedName>
    <definedName name="IQ_AE_BR" hidden="1">"c10"</definedName>
    <definedName name="IQ_AFTER_TAX_INCOME_FDIC" hidden="1">"c6583"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MENDED_BALANCE_PREVIOUS_YR_FDIC" hidden="1">"c6499"</definedName>
    <definedName name="IQ_AMORT_EXPENSE_FDIC" hidden="1">"c6677"</definedName>
    <definedName name="IQ_AMORTIZED_COST_FDIC" hidden="1">"c6426"</definedName>
    <definedName name="IQ_AP_BR" hidden="1">"c34"</definedName>
    <definedName name="IQ_AR_BR" hidden="1">"c41"</definedName>
    <definedName name="IQ_ASSET_BACKED_FDIC" hidden="1">"c6301"</definedName>
    <definedName name="IQ_ASSET_WRITEDOWN_BR" hidden="1">"c50"</definedName>
    <definedName name="IQ_ASSET_WRITEDOWN_CF_BR" hidden="1">"c53"</definedName>
    <definedName name="IQ_ASSETS_HELD_FDIC" hidden="1">"c6305"</definedName>
    <definedName name="IQ_ASSETS_PER_EMPLOYEE_FDIC" hidden="1">"c6737"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VAILABLE_FOR_SALE_FDIC" hidden="1">"c6409"</definedName>
    <definedName name="IQ_AVERAGE_ASSETS_FDIC" hidden="1">"c6362"</definedName>
    <definedName name="IQ_AVERAGE_ASSETS_QUART_FDIC" hidden="1">"c6363"</definedName>
    <definedName name="IQ_AVERAGE_EARNING_ASSETS_FDIC" hidden="1">"c6748"</definedName>
    <definedName name="IQ_AVERAGE_EQUITY_FDIC" hidden="1">"c6749"</definedName>
    <definedName name="IQ_AVERAGE_LOANS_FDIC" hidden="1">"c6750"</definedName>
    <definedName name="IQ_AVG_BROKER_REC_NO_REUT" hidden="1">"c5315"</definedName>
    <definedName name="IQ_AVG_BROKER_REC_REUT" hidden="1">"c3630"</definedName>
    <definedName name="IQ_AVG_PRICE_TARGET" hidden="1">"c82"</definedName>
    <definedName name="IQ_BALANCE_GOODS_APR_FC_UNUSED_UNUSED_UNUSED" hidden="1">"c8353"</definedName>
    <definedName name="IQ_BALANCE_GOODS_APR_UNUSED_UNUSED_UNUSED" hidden="1">"c7473"</definedName>
    <definedName name="IQ_BALANCE_GOODS_FC_UNUSED_UNUSED_UNUSED" hidden="1">"c7693"</definedName>
    <definedName name="IQ_BALANCE_GOODS_POP_FC_UNUSED_UNUSED_UNUSED" hidden="1">"c7913"</definedName>
    <definedName name="IQ_BALANCE_GOODS_POP_UNUSED_UNUSED_UNUSED" hidden="1">"c7033"</definedName>
    <definedName name="IQ_BALANCE_GOODS_UNUSED_UNUSED_UNUSED" hidden="1">"c6813"</definedName>
    <definedName name="IQ_BALANCE_GOODS_YOY_FC_UNUSED_UNUSED_UNUSED" hidden="1">"c8133"</definedName>
    <definedName name="IQ_BALANCE_GOODS_YOY_UNUSED_UNUSED_UNUSED" hidden="1">"c7253"</definedName>
    <definedName name="IQ_BALANCE_SERV_APR_FC_UNUSED_UNUSED_UNUSED" hidden="1">"c8355"</definedName>
    <definedName name="IQ_BALANCE_SERV_APR_UNUSED_UNUSED_UNUSED" hidden="1">"c7475"</definedName>
    <definedName name="IQ_BALANCE_SERV_FC_UNUSED_UNUSED_UNUSED" hidden="1">"c7695"</definedName>
    <definedName name="IQ_BALANCE_SERV_POP_FC_UNUSED_UNUSED_UNUSED" hidden="1">"c7915"</definedName>
    <definedName name="IQ_BALANCE_SERV_POP_UNUSED_UNUSED_UNUSED" hidden="1">"c7035"</definedName>
    <definedName name="IQ_BALANCE_SERV_UNUSED_UNUSED_UNUSED" hidden="1">"c6815"</definedName>
    <definedName name="IQ_BALANCE_SERV_YOY_FC_UNUSED_UNUSED_UNUSED" hidden="1">"c8135"</definedName>
    <definedName name="IQ_BALANCE_SERV_YOY_UNUSED_UNUSED_UNUSED" hidden="1">"c7255"</definedName>
    <definedName name="IQ_BALANCE_TRADE_APR_FC_UNUSED_UNUSED_UNUSED" hidden="1">"c8357"</definedName>
    <definedName name="IQ_BALANCE_TRADE_APR_UNUSED_UNUSED_UNUSED" hidden="1">"c7477"</definedName>
    <definedName name="IQ_BALANCE_TRADE_FC_UNUSED_UNUSED_UNUSED" hidden="1">"c7697"</definedName>
    <definedName name="IQ_BALANCE_TRADE_POP_FC_UNUSED_UNUSED_UNUSED" hidden="1">"c7917"</definedName>
    <definedName name="IQ_BALANCE_TRADE_POP_UNUSED_UNUSED_UNUSED" hidden="1">"c7037"</definedName>
    <definedName name="IQ_BALANCE_TRADE_UNUSED_UNUSED_UNUSED" hidden="1">"c6817"</definedName>
    <definedName name="IQ_BALANCE_TRADE_YOY_FC_UNUSED_UNUSED_UNUSED" hidden="1">"c8137"</definedName>
    <definedName name="IQ_BALANCE_TRADE_YOY_UNUSED_UNUSED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GUARANTOR_FDIC" hidden="1">"c6506"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S_FOREIGN_COUNTRIES_TOTAL_DEPOSITS_FDIC" hidden="1">"c6475"</definedName>
    <definedName name="IQ_BROKERED_DEPOSITS_FDIC" hidden="1">"c6486"</definedName>
    <definedName name="IQ_BUDGET_BALANCE_APR_FC_UNUSED_UNUSED_UNUSED" hidden="1">"c8359"</definedName>
    <definedName name="IQ_BUDGET_BALANCE_APR_UNUSED_UNUSED_UNUSED" hidden="1">"c7479"</definedName>
    <definedName name="IQ_BUDGET_BALANCE_FC_UNUSED_UNUSED_UNUSED" hidden="1">"c7699"</definedName>
    <definedName name="IQ_BUDGET_BALANCE_POP_FC_UNUSED_UNUSED_UNUSED" hidden="1">"c7919"</definedName>
    <definedName name="IQ_BUDGET_BALANCE_POP_UNUSED_UNUSED_UNUSED" hidden="1">"c7039"</definedName>
    <definedName name="IQ_BUDGET_BALANCE_UNUSED_UNUSED_UNUSED" hidden="1">"c6819"</definedName>
    <definedName name="IQ_BUDGET_BALANCE_YOY_FC_UNUSED_UNUSED_UNUSED" hidden="1">"c8139"</definedName>
    <definedName name="IQ_BUDGET_BALANCE_YOY_UNUSED_UNUSED_UNUSED" hidden="1">"c7259"</definedName>
    <definedName name="IQ_BUDGET_RECEIPTS_APR_FC_UNUSED_UNUSED_UNUSED" hidden="1">"c8361"</definedName>
    <definedName name="IQ_BUDGET_RECEIPTS_APR_UNUSED_UNUSED_UNUSED" hidden="1">"c7481"</definedName>
    <definedName name="IQ_BUDGET_RECEIPTS_FC_UNUSED_UNUSED_UNUSED" hidden="1">"c7701"</definedName>
    <definedName name="IQ_BUDGET_RECEIPTS_POP_FC_UNUSED_UNUSED_UNUSED" hidden="1">"c7921"</definedName>
    <definedName name="IQ_BUDGET_RECEIPTS_POP_UNUSED_UNUSED_UNUSED" hidden="1">"c7041"</definedName>
    <definedName name="IQ_BUDGET_RECEIPTS_UNUSED_UNUSED_UNUSED" hidden="1">"c6821"</definedName>
    <definedName name="IQ_BUDGET_RECEIPTS_YOY_FC_UNUSED_UNUSED_UNUSED" hidden="1">"c8141"</definedName>
    <definedName name="IQ_BUDGET_RECEIPTS_YOY_UNUSED_UNUSED_UNUSED" hidden="1">"c7261"</definedName>
    <definedName name="IQ_CAPEX_BR" hidden="1">"c111"</definedName>
    <definedName name="IQ_CASH_DIVIDENDS_NET_INCOME_FDIC" hidden="1">"c6738"</definedName>
    <definedName name="IQ_CASH_IN_PROCESS_FDIC" hidden="1">"c6386"</definedName>
    <definedName name="IQ_CCE_FDIC" hidden="1">"c6296"</definedName>
    <definedName name="IQ_CHANGE_AP_BR" hidden="1">"c135"</definedName>
    <definedName name="IQ_CHANGE_AR_BR" hidden="1">"c142"</definedName>
    <definedName name="IQ_CHANGE_INVENT_REAL_APR_FC_UNUSED_UNUSED_UNUSED" hidden="1">"c8500"</definedName>
    <definedName name="IQ_CHANGE_INVENT_REAL_APR_UNUSED_UNUSED_UNUSED" hidden="1">"c7620"</definedName>
    <definedName name="IQ_CHANGE_INVENT_REAL_FC_UNUSED_UNUSED_UNUSED" hidden="1">"c7840"</definedName>
    <definedName name="IQ_CHANGE_INVENT_REAL_POP_FC_UNUSED_UNUSED_UNUSED" hidden="1">"c8060"</definedName>
    <definedName name="IQ_CHANGE_INVENT_REAL_POP_UNUSED_UNUSED_UNUSED" hidden="1">"c7180"</definedName>
    <definedName name="IQ_CHANGE_INVENT_REAL_UNUSED_UNUSED_UNUSED" hidden="1">"c6960"</definedName>
    <definedName name="IQ_CHANGE_INVENT_REAL_YOY_FC_UNUSED_UNUSED_UNUSED" hidden="1">"c8280"</definedName>
    <definedName name="IQ_CHANGE_INVENT_REAL_YOY_UNUSED_UNUSED_UNUSED" hidden="1">"c7400"</definedName>
    <definedName name="IQ_CHANGE_OTHER_NET_OPER_ASSETS_BR" hidden="1">"c3595"</definedName>
    <definedName name="IQ_CHANGE_OTHER_WORK_CAP_BR" hidden="1">"c154"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MO_FDIC" hidden="1">"c6406"</definedName>
    <definedName name="IQ_COLLECTION_DOMESTIC_FDIC" hidden="1">"c6387"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INDUSTRIAL_CHARGE_OFFS_FDIC" hidden="1">"c6598"</definedName>
    <definedName name="IQ_COMMERCIAL_INDUSTRIAL_LOANS_NET_FDIC" hidden="1">"c6317"</definedName>
    <definedName name="IQ_COMMERCIAL_INDUSTRIAL_NET_CHARGE_OFFS_FDIC" hidden="1">"c6636"</definedName>
    <definedName name="IQ_COMMERCIAL_INDUSTRIAL_RECOVERIES_FDIC" hidden="1">"c6617"</definedName>
    <definedName name="IQ_COMMERCIAL_INDUSTRIAL_TOTAL_LOANS_FOREIGN_FDIC" hidden="1">"c6451"</definedName>
    <definedName name="IQ_COMMERCIAL_MORT" hidden="1">"c179"</definedName>
    <definedName name="IQ_COMMERCIAL_RE_CONSTRUCTION_LAND_DEV_FDIC" hidden="1">"c6526"</definedName>
    <definedName name="IQ_COMMERCIAL_RE_LOANS_FDIC" hidden="1">"c6312"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ODITY_EXPOSURES_FDIC" hidden="1">"c6665"</definedName>
    <definedName name="IQ_COMMON_APIC_BR" hidden="1">"c185"</definedName>
    <definedName name="IQ_COMMON_FDIC" hidden="1">"c6350"</definedName>
    <definedName name="IQ_COMMON_ISSUED_BR" hidden="1">"c199"</definedName>
    <definedName name="IQ_COMMON_REP_BR" hidden="1">"c208"</definedName>
    <definedName name="IQ_CONSTRUCTION_DEV_LOANS_FDIC" hidden="1">"c6313"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TRACTS_OTHER_COMMODITIES_EQUITIES._FDIC" hidden="1">"c6522"</definedName>
    <definedName name="IQ_CONTRACTS_OTHER_COMMODITIES_EQUITIES_FDIC" hidden="1">"c6522"</definedName>
    <definedName name="IQ_CONV_RATE" hidden="1">"c2192"</definedName>
    <definedName name="IQ_CONVEYED_TO_OTHERS_FDIC" hidden="1">"c6534"</definedName>
    <definedName name="IQ_CORE_CAPITAL_RATIO_FDIC" hidden="1">"c6745"</definedName>
    <definedName name="IQ_CORP_GOODS_PRICE_INDEX_APR_FC_UNUSED_UNUSED_UNUSED" hidden="1">"c8381"</definedName>
    <definedName name="IQ_CORP_GOODS_PRICE_INDEX_APR_UNUSED_UNUSED_UNUSED" hidden="1">"c7501"</definedName>
    <definedName name="IQ_CORP_GOODS_PRICE_INDEX_FC_UNUSED_UNUSED_UNUSED" hidden="1">"c7721"</definedName>
    <definedName name="IQ_CORP_GOODS_PRICE_INDEX_POP_FC_UNUSED_UNUSED_UNUSED" hidden="1">"c7941"</definedName>
    <definedName name="IQ_CORP_GOODS_PRICE_INDEX_POP_UNUSED_UNUSED_UNUSED" hidden="1">"c7061"</definedName>
    <definedName name="IQ_CORP_GOODS_PRICE_INDEX_UNUSED_UNUSED_UNUSED" hidden="1">"c6841"</definedName>
    <definedName name="IQ_CORP_GOODS_PRICE_INDEX_YOY_FC_UNUSED_UNUSED_UNUSED" hidden="1">"c8161"</definedName>
    <definedName name="IQ_CORP_GOODS_PRICE_INDEX_YOY_UNUSED_UNUSED_UNUSED" hidden="1">"c7281"</definedName>
    <definedName name="IQ_COST_OF_FUNDING_ASSETS_FDIC" hidden="1">"c6725"</definedName>
    <definedName name="IQ_CREDIT_CARD_CHARGE_OFFS_FDIC" hidden="1">"c6652"</definedName>
    <definedName name="IQ_CREDIT_CARD_LINES_FDIC" hidden="1">"c6525"</definedName>
    <definedName name="IQ_CREDIT_CARD_LOANS_FDIC" hidden="1">"c6319"</definedName>
    <definedName name="IQ_CREDIT_CARD_NET_CHARGE_OFFS_FDIC" hidden="1">"c6654"</definedName>
    <definedName name="IQ_CREDIT_CARD_RECOVERIES_FDIC" hidden="1">"c6653"</definedName>
    <definedName name="IQ_CREDIT_LOSS_PROVISION_NET_CHARGE_OFFS_FDIC" hidden="1">"c6734"</definedName>
    <definedName name="IQ_CURR_ACCT_BALANCE_APR_FC_UNUSED_UNUSED_UNUSED" hidden="1">"c8387"</definedName>
    <definedName name="IQ_CURR_ACCT_BALANCE_APR_UNUSED_UNUSED_UNUSED" hidden="1">"c7507"</definedName>
    <definedName name="IQ_CURR_ACCT_BALANCE_FC_UNUSED_UNUSED_UNUSED" hidden="1">"c7727"</definedName>
    <definedName name="IQ_CURR_ACCT_BALANCE_POP_FC_UNUSED_UNUSED_UNUSED" hidden="1">"c7947"</definedName>
    <definedName name="IQ_CURR_ACCT_BALANCE_POP_UNUSED_UNUSED_UNUSED" hidden="1">"c7067"</definedName>
    <definedName name="IQ_CURR_ACCT_BALANCE_UNUSED_UNUSED_UNUSED" hidden="1">"c6847"</definedName>
    <definedName name="IQ_CURR_ACCT_BALANCE_YOY_FC_UNUSED_UNUSED_UNUSED" hidden="1">"c8167"</definedName>
    <definedName name="IQ_CURR_ACCT_BALANCE_YOY_UNUSED_UNUSED_UNUSED" hidden="1">"c7287"</definedName>
    <definedName name="IQ_CURRENCY_COIN_DOMESTIC_FDIC" hidden="1">"c6388"</definedName>
    <definedName name="IQ_CURRENCY_GAIN_BR" hidden="1">"c236"</definedName>
    <definedName name="IQ_CURRENT_PORT_DEBT_BR" hidden="1">"c1567"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EMAND_DEPOSITS_FDIC" hidden="1">"c6489"</definedName>
    <definedName name="IQ_DEPOSIT_ACCOUNTS_LESS_THAN_100K_FDIC" hidden="1">"c6494"</definedName>
    <definedName name="IQ_DEPOSIT_ACCOUNTS_MORE_THAN_100K_FDIC" hidden="1">"c6492"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HELD_DOMESTIC_FDIC" hidden="1">"c6340"</definedName>
    <definedName name="IQ_DEPOSITS_HELD_FOREIGN_FDIC" hidden="1">"c6341"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RIVATIVES_FDIC" hidden="1">"c6523"</definedName>
    <definedName name="IQ_DIVIDENDS_DECLARED_COMMON_FDIC" hidden="1">"c6659"</definedName>
    <definedName name="IQ_DIVIDENDS_DECLARED_PREFERRED_FDIC" hidden="1">"c6658"</definedName>
    <definedName name="IQ_DIVIDENDS_FDIC" hidden="1">"c6660"</definedName>
    <definedName name="IQ_DNTM" hidden="1">700000</definedName>
    <definedName name="IQ_EARNING_ASSETS_FDIC" hidden="1">"c6360"</definedName>
    <definedName name="IQ_EARNING_ASSETS_YIELD_FDIC" hidden="1">"c6724"</definedName>
    <definedName name="IQ_EARNINGS_ANNOUNCE_DATE_REUT" hidden="1">"c5314"</definedName>
    <definedName name="IQ_EARNINGS_COVERAGE_NET_CHARGE_OFFS_FDIC" hidden="1">"c6735"</definedName>
    <definedName name="IQ_EBITDA_EST_REUT" hidden="1">"c3640"</definedName>
    <definedName name="IQ_EBITDA_HIGH_EST_REUT" hidden="1">"c3642"</definedName>
    <definedName name="IQ_EBITDA_LOW_EST_REUT" hidden="1">"c3643"</definedName>
    <definedName name="IQ_EBITDA_MEDIAN_EST_REUT" hidden="1">"c3641"</definedName>
    <definedName name="IQ_EBITDA_NUM_EST_REUT" hidden="1">"c3644"</definedName>
    <definedName name="IQ_EBITDA_STDDEV_EST_REUT" hidden="1">"c3645"</definedName>
    <definedName name="IQ_EBT_BR" hidden="1">"c378"</definedName>
    <definedName name="IQ_EBT_EXCL_BR" hidden="1">"c381"</definedName>
    <definedName name="IQ_ECO_METRIC_6825_UNUSED_UNUSED_UNUSED" hidden="1">"c6825"</definedName>
    <definedName name="IQ_ECO_METRIC_6839_UNUSED_UNUSED_UNUSED" hidden="1">"c6839"</definedName>
    <definedName name="IQ_ECO_METRIC_6896_UNUSED_UNUSED_UNUSED" hidden="1">"c6896"</definedName>
    <definedName name="IQ_ECO_METRIC_6897_UNUSED_UNUSED_UNUSED" hidden="1">"c6897"</definedName>
    <definedName name="IQ_ECO_METRIC_6988_UNUSED_UNUSED_UNUSED" hidden="1">"c6988"</definedName>
    <definedName name="IQ_ECO_METRIC_7045_UNUSED_UNUSED_UNUSED" hidden="1">"c7045"</definedName>
    <definedName name="IQ_ECO_METRIC_7059_UNUSED_UNUSED_UNUSED" hidden="1">"c7059"</definedName>
    <definedName name="IQ_ECO_METRIC_7116_UNUSED_UNUSED_UNUSED" hidden="1">"c7116"</definedName>
    <definedName name="IQ_ECO_METRIC_7117_UNUSED_UNUSED_UNUSED" hidden="1">"c7117"</definedName>
    <definedName name="IQ_ECO_METRIC_7208_UNUSED_UNUSED_UNUSED" hidden="1">"c7208"</definedName>
    <definedName name="IQ_ECO_METRIC_7265_UNUSED_UNUSED_UNUSED" hidden="1">"c7265"</definedName>
    <definedName name="IQ_ECO_METRIC_7279_UNUSED_UNUSED_UNUSED" hidden="1">"c7279"</definedName>
    <definedName name="IQ_ECO_METRIC_7336_UNUSED_UNUSED_UNUSED" hidden="1">"c7336"</definedName>
    <definedName name="IQ_ECO_METRIC_7337_UNUSED_UNUSED_UNUSED" hidden="1">"c7337"</definedName>
    <definedName name="IQ_ECO_METRIC_7428_UNUSED_UNUSED_UNUSED" hidden="1">"c7428"</definedName>
    <definedName name="IQ_ECO_METRIC_7556_UNUSED_UNUSED_UNUSED" hidden="1">"c7556"</definedName>
    <definedName name="IQ_ECO_METRIC_7557_UNUSED_UNUSED_UNUSED" hidden="1">"c7557"</definedName>
    <definedName name="IQ_ECO_METRIC_7648_UNUSED_UNUSED_UNUSED" hidden="1">"c7648"</definedName>
    <definedName name="IQ_ECO_METRIC_7705_UNUSED_UNUSED_UNUSED" hidden="1">"c7705"</definedName>
    <definedName name="IQ_ECO_METRIC_7719_UNUSED_UNUSED_UNUSED" hidden="1">"c7719"</definedName>
    <definedName name="IQ_ECO_METRIC_7776_UNUSED_UNUSED_UNUSED" hidden="1">"c7776"</definedName>
    <definedName name="IQ_ECO_METRIC_7777_UNUSED_UNUSED_UNUSED" hidden="1">"c7777"</definedName>
    <definedName name="IQ_ECO_METRIC_7868_UNUSED_UNUSED_UNUSED" hidden="1">"c7868"</definedName>
    <definedName name="IQ_ECO_METRIC_7925_UNUSED_UNUSED_UNUSED" hidden="1">"c7925"</definedName>
    <definedName name="IQ_ECO_METRIC_7939_UNUSED_UNUSED_UNUSED" hidden="1">"c7939"</definedName>
    <definedName name="IQ_ECO_METRIC_7996_UNUSED_UNUSED_UNUSED" hidden="1">"c7996"</definedName>
    <definedName name="IQ_ECO_METRIC_7997_UNUSED_UNUSED_UNUSED" hidden="1">"c7997"</definedName>
    <definedName name="IQ_ECO_METRIC_8088_UNUSED_UNUSED_UNUSED" hidden="1">"c8088"</definedName>
    <definedName name="IQ_ECO_METRIC_8145_UNUSED_UNUSED_UNUSED" hidden="1">"c8145"</definedName>
    <definedName name="IQ_ECO_METRIC_8159_UNUSED_UNUSED_UNUSED" hidden="1">"c8159"</definedName>
    <definedName name="IQ_ECO_METRIC_8216_UNUSED_UNUSED_UNUSED" hidden="1">"c8216"</definedName>
    <definedName name="IQ_ECO_METRIC_8217_UNUSED_UNUSED_UNUSED" hidden="1">"c8217"</definedName>
    <definedName name="IQ_ECO_METRIC_8308_UNUSED_UNUSED_UNUSED" hidden="1">"c8308"</definedName>
    <definedName name="IQ_ECO_METRIC_8436_UNUSED_UNUSED_UNUSED" hidden="1">"c8436"</definedName>
    <definedName name="IQ_ECO_METRIC_8437_UNUSED_UNUSED_UNUSED" hidden="1">"c8437"</definedName>
    <definedName name="IQ_ECO_METRIC_8528_UNUSED_UNUSED_UNUSED" hidden="1">"c8528"</definedName>
    <definedName name="IQ_EFFICIENCY_RATIO_FDIC" hidden="1">"c6736"</definedName>
    <definedName name="IQ_EPS_EST_REUT" hidden="1">"c5453"</definedName>
    <definedName name="IQ_EPS_HIGH_EST_REUT" hidden="1">"c5454"</definedName>
    <definedName name="IQ_EPS_LOW_EST_REUT" hidden="1">"c5455"</definedName>
    <definedName name="IQ_EPS_MEDIAN_EST_REUT" hidden="1">"c5456"</definedName>
    <definedName name="IQ_EPS_NUM_EST_REUT" hidden="1">"c5451"</definedName>
    <definedName name="IQ_EPS_STDDEV_EST_REUT" hidden="1">"c5452"</definedName>
    <definedName name="IQ_EQUITY_CAPITAL_ASSETS_FDIC" hidden="1">"c6744"</definedName>
    <definedName name="IQ_EQUITY_FDIC" hidden="1">"c6353"</definedName>
    <definedName name="IQ_EQUITY_SECURITIES_FDIC" hidden="1">"c6304"</definedName>
    <definedName name="IQ_EQUITY_SECURITY_EXPOSURES_FDIC" hidden="1">"c6664"</definedName>
    <definedName name="IQ_EST_CURRENCY_REUT" hidden="1">"c5437"</definedName>
    <definedName name="IQ_EST_DATE_REUT" hidden="1">"c5438"</definedName>
    <definedName name="IQ_EST_EPS_GROWTH_1YR_REUT" hidden="1">"c3646"</definedName>
    <definedName name="IQ_EST_EPS_GROWTH_5YR_REUT" hidden="1">"c3633"</definedName>
    <definedName name="IQ_EST_EPS_GROWTH_Q_1YR_REUT" hidden="1">"c5410"</definedName>
    <definedName name="IQ_ESTIMATED_ASSESSABLE_DEPOSITS_FDIC" hidden="1">"c6490"</definedName>
    <definedName name="IQ_ESTIMATED_INSURED_DEPOSITS_FDIC" hidden="1">"c6491"</definedName>
    <definedName name="IQ_EXPORTS_APR_FC_UNUSED_UNUSED_UNUSED" hidden="1">"c8401"</definedName>
    <definedName name="IQ_EXPORTS_APR_UNUSED_UNUSED_UNUSED" hidden="1">"c7521"</definedName>
    <definedName name="IQ_EXPORTS_FC_UNUSED_UNUSED_UNUSED" hidden="1">"c7741"</definedName>
    <definedName name="IQ_EXPORTS_GOODS_REAL_SAAR_APR_FC_UNUSED_UNUSED_UNUSED" hidden="1">"c8512"</definedName>
    <definedName name="IQ_EXPORTS_GOODS_REAL_SAAR_APR_UNUSED_UNUSED_UNUSED" hidden="1">"c7632"</definedName>
    <definedName name="IQ_EXPORTS_GOODS_REAL_SAAR_FC_UNUSED_UNUSED_UNUSED" hidden="1">"c7852"</definedName>
    <definedName name="IQ_EXPORTS_GOODS_REAL_SAAR_POP_FC_UNUSED_UNUSED_UNUSED" hidden="1">"c8072"</definedName>
    <definedName name="IQ_EXPORTS_GOODS_REAL_SAAR_POP_UNUSED_UNUSED_UNUSED" hidden="1">"c7192"</definedName>
    <definedName name="IQ_EXPORTS_GOODS_REAL_SAAR_UNUSED_UNUSED_UNUSED" hidden="1">"c6972"</definedName>
    <definedName name="IQ_EXPORTS_GOODS_REAL_SAAR_YOY_FC_UNUSED_UNUSED_UNUSED" hidden="1">"c8292"</definedName>
    <definedName name="IQ_EXPORTS_GOODS_REAL_SAAR_YOY_UNUSED_UNUSED_UNUSED" hidden="1">"c7412"</definedName>
    <definedName name="IQ_EXPORTS_POP_FC_UNUSED_UNUSED_UNUSED" hidden="1">"c7961"</definedName>
    <definedName name="IQ_EXPORTS_POP_UNUSED_UNUSED_UNUSED" hidden="1">"c7081"</definedName>
    <definedName name="IQ_EXPORTS_SERVICES_REAL_SAAR_APR_FC_UNUSED_UNUSED_UNUSED" hidden="1">"c8516"</definedName>
    <definedName name="IQ_EXPORTS_SERVICES_REAL_SAAR_APR_UNUSED_UNUSED_UNUSED" hidden="1">"c7636"</definedName>
    <definedName name="IQ_EXPORTS_SERVICES_REAL_SAAR_FC_UNUSED_UNUSED_UNUSED" hidden="1">"c7856"</definedName>
    <definedName name="IQ_EXPORTS_SERVICES_REAL_SAAR_POP_FC_UNUSED_UNUSED_UNUSED" hidden="1">"c8076"</definedName>
    <definedName name="IQ_EXPORTS_SERVICES_REAL_SAAR_POP_UNUSED_UNUSED_UNUSED" hidden="1">"c7196"</definedName>
    <definedName name="IQ_EXPORTS_SERVICES_REAL_SAAR_UNUSED_UNUSED_UNUSED" hidden="1">"c6976"</definedName>
    <definedName name="IQ_EXPORTS_SERVICES_REAL_SAAR_YOY_FC_UNUSED_UNUSED_UNUSED" hidden="1">"c8296"</definedName>
    <definedName name="IQ_EXPORTS_SERVICES_REAL_SAAR_YOY_UNUSED_UNUSED_UNUSED" hidden="1">"c7416"</definedName>
    <definedName name="IQ_EXPORTS_UNUSED_UNUSED_UNUSED" hidden="1">"c6861"</definedName>
    <definedName name="IQ_EXPORTS_YOY_FC_UNUSED_UNUSED_UNUSED" hidden="1">"c8181"</definedName>
    <definedName name="IQ_EXPORTS_YOY_UNUSED_UNUSED_UNUSED" hidden="1">"c7301"</definedName>
    <definedName name="IQ_EXTRA_ACC_ITEMS_BR" hidden="1">"c412"</definedName>
    <definedName name="IQ_EXTRAORDINARY_GAINS_FDIC" hidden="1">"c6586"</definedName>
    <definedName name="IQ_FAIR_VALUE_FDIC" hidden="1">"c6427"</definedName>
    <definedName name="IQ_FARM_LOANS_NET_FDIC" hidden="1">"c6316"</definedName>
    <definedName name="IQ_FARM_LOANS_TOTAL_LOANS_FOREIGN_FDIC" hidden="1">"c6450"</definedName>
    <definedName name="IQ_FARMLAND_LOANS_FDIC" hidden="1">"c6314"</definedName>
    <definedName name="IQ_FED_FUNDS_PURCHASED_FDIC" hidden="1">"c6343"</definedName>
    <definedName name="IQ_FED_FUNDS_SOLD_FDIC" hidden="1">"c6307"</definedName>
    <definedName name="IQ_FHLB_ADVANCES_FDIC" hidden="1">"c6366"</definedName>
    <definedName name="IQ_FIDUCIARY_ACTIVITIES_FDIC" hidden="1">"c6571"</definedName>
    <definedName name="IQ_FIFETEEN_YEAR_FIXED_AND_FLOATING_RATE_FDIC" hidden="1">"c6423"</definedName>
    <definedName name="IQ_FIFETEEN_YEAR_MORTGAGE_PASS_THROUGHS_FDIC" hidden="1">"c6415"</definedName>
    <definedName name="IQ_FIN_DIV_CURRENT_PORT_DEBT_TOTAL" hidden="1">"c5524"</definedName>
    <definedName name="IQ_FIN_DIV_CURRENT_PORT_LEASES_TOTAL" hidden="1">"c5523"</definedName>
    <definedName name="IQ_FIN_DIV_DEBT_LT_TOTAL" hidden="1">"c5526"</definedName>
    <definedName name="IQ_FIN_DIV_LEASES_LT_TOTAL" hidden="1">"c5525"</definedName>
    <definedName name="IQ_FIN_DIV_NOTES_PAY_TOTAL" hidden="1">"c5522"</definedName>
    <definedName name="IQ_FIVE_YEAR_FIXED_AND_FLOATING_RATE_FDIC" hidden="1">"c6422"</definedName>
    <definedName name="IQ_FIVE_YEAR_MORTGAGE_PASS_THROUGHS_FDIC" hidden="1">"c6414"</definedName>
    <definedName name="IQ_FIXED_INVEST_APR_FC_UNUSED_UNUSED_UNUSED" hidden="1">"c8410"</definedName>
    <definedName name="IQ_FIXED_INVEST_APR_UNUSED_UNUSED_UNUSED" hidden="1">"c7530"</definedName>
    <definedName name="IQ_FIXED_INVEST_FC_UNUSED_UNUSED_UNUSED" hidden="1">"c7750"</definedName>
    <definedName name="IQ_FIXED_INVEST_POP_FC_UNUSED_UNUSED_UNUSED" hidden="1">"c7970"</definedName>
    <definedName name="IQ_FIXED_INVEST_POP_UNUSED_UNUSED_UNUSED" hidden="1">"c7090"</definedName>
    <definedName name="IQ_FIXED_INVEST_REAL_APR_FC_UNUSED_UNUSED_UNUSED" hidden="1">"c8518"</definedName>
    <definedName name="IQ_FIXED_INVEST_REAL_APR_UNUSED_UNUSED_UNUSED" hidden="1">"c7638"</definedName>
    <definedName name="IQ_FIXED_INVEST_REAL_FC_UNUSED_UNUSED_UNUSED" hidden="1">"c7858"</definedName>
    <definedName name="IQ_FIXED_INVEST_REAL_POP_FC_UNUSED_UNUSED_UNUSED" hidden="1">"c8078"</definedName>
    <definedName name="IQ_FIXED_INVEST_REAL_POP_UNUSED_UNUSED_UNUSED" hidden="1">"c7198"</definedName>
    <definedName name="IQ_FIXED_INVEST_REAL_UNUSED_UNUSED_UNUSED" hidden="1">"c6978"</definedName>
    <definedName name="IQ_FIXED_INVEST_REAL_YOY_FC_UNUSED_UNUSED_UNUSED" hidden="1">"c8298"</definedName>
    <definedName name="IQ_FIXED_INVEST_REAL_YOY_UNUSED_UNUSED_UNUSED" hidden="1">"c7418"</definedName>
    <definedName name="IQ_FIXED_INVEST_UNUSED_UNUSED_UNUSED" hidden="1">"c6870"</definedName>
    <definedName name="IQ_FIXED_INVEST_YOY_FC_UNUSED_UNUSED_UNUSED" hidden="1">"c8190"</definedName>
    <definedName name="IQ_FIXED_INVEST_YOY_UNUSED_UNUSED_UNUSED" hidden="1">"c7310"</definedName>
    <definedName name="IQ_FNMA_FHLMC_FDIC" hidden="1">"c6397"</definedName>
    <definedName name="IQ_FNMA_FHLMC_GNMA_FDIC" hidden="1">"c6399"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LOAN_CHARG_OFFS_FDIC" hidden="1">"c6645"</definedName>
    <definedName name="IQ_FOREIGN_BANKS_NET_CHARGE_OFFS_FDIC" hidden="1">"c6647"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.S._BANKS_LOANS_FDIC" hidden="1">"c6438"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OSITS_NONTRANSACTION_ACCOUNTS_FDIC" hidden="1">"c6549"</definedName>
    <definedName name="IQ_FOREIGN_DEPOSITS_TRANSACTION_ACCOUNTS_FDIC" hidden="1">"c6541"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ULLY_INSURED_DEPOSITS_FDIC" hidden="1">"c6487"</definedName>
    <definedName name="IQ_FUTURES_FORWARD_CONTRACTS_NOTIONAL_AMOUNT_FDIC" hidden="1">"c6518"</definedName>
    <definedName name="IQ_FUTURES_FORWARD_CONTRACTS_RATE_RISK_FDIC" hidden="1">"c6508"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_CONTRACTS_FDIC" hidden="1">"c6517"</definedName>
    <definedName name="IQ_FX_CONTRACTS_SPOT_FDIC" hidden="1">"c6356"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AIN_SALE_LOANS_FDIC" hidden="1">"c6673"</definedName>
    <definedName name="IQ_GAIN_SALE_RE_FDIC" hidden="1">"c6674"</definedName>
    <definedName name="IQ_GAINS_SALE_ASSETS_FDIC" hidden="1">"c6675"</definedName>
    <definedName name="IQ_GNMA_FDIC" hidden="1">"c6398"</definedName>
    <definedName name="IQ_GOODWILL_FDIC" hidden="1">"c6334"</definedName>
    <definedName name="IQ_GOODWILL_IMPAIRMENT_FDIC" hidden="1">"c6678"</definedName>
    <definedName name="IQ_GOODWILL_INTAN_FDIC" hidden="1">"c6333"</definedName>
    <definedName name="IQ_GW_AMORT_BR" hidden="1">"c532"</definedName>
    <definedName name="IQ_GW_INTAN_AMORT_BR" hidden="1">"c1470"</definedName>
    <definedName name="IQ_GW_INTAN_AMORT_CF_BR" hidden="1">"c1473"</definedName>
    <definedName name="IQ_HELD_MATURITY_FDIC" hidden="1">"c6408"</definedName>
    <definedName name="IQ_HIGH_TARGET_PRICE_REUT" hidden="1">"c5317"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USING_COMPLETIONS_SINGLE_FAM_APR_FC_UNUSED_UNUSED_UNUSED" hidden="1">"c8422"</definedName>
    <definedName name="IQ_HOUSING_COMPLETIONS_SINGLE_FAM_APR_UNUSED_UNUSED_UNUSED" hidden="1">"c7542"</definedName>
    <definedName name="IQ_HOUSING_COMPLETIONS_SINGLE_FAM_FC_UNUSED_UNUSED_UNUSED" hidden="1">"c7762"</definedName>
    <definedName name="IQ_HOUSING_COMPLETIONS_SINGLE_FAM_POP_FC_UNUSED_UNUSED_UNUSED" hidden="1">"c7982"</definedName>
    <definedName name="IQ_HOUSING_COMPLETIONS_SINGLE_FAM_POP_UNUSED_UNUSED_UNUSED" hidden="1">"c7102"</definedName>
    <definedName name="IQ_HOUSING_COMPLETIONS_SINGLE_FAM_UNUSED_UNUSED_UNUSED" hidden="1">"c6882"</definedName>
    <definedName name="IQ_HOUSING_COMPLETIONS_SINGLE_FAM_YOY_FC_UNUSED_UNUSED_UNUSED" hidden="1">"c8202"</definedName>
    <definedName name="IQ_HOUSING_COMPLETIONS_SINGLE_FAM_YOY_UNUSED_UNUSED_UNUSED" hidden="1">"c7322"</definedName>
    <definedName name="IQ_IMPORTS_GOODS_REAL_SAAR_APR_FC_UNUSED_UNUSED_UNUSED" hidden="1">"c8523"</definedName>
    <definedName name="IQ_IMPORTS_GOODS_REAL_SAAR_APR_UNUSED_UNUSED_UNUSED" hidden="1">"c7643"</definedName>
    <definedName name="IQ_IMPORTS_GOODS_REAL_SAAR_FC_UNUSED_UNUSED_UNUSED" hidden="1">"c7863"</definedName>
    <definedName name="IQ_IMPORTS_GOODS_REAL_SAAR_POP_FC_UNUSED_UNUSED_UNUSED" hidden="1">"c8083"</definedName>
    <definedName name="IQ_IMPORTS_GOODS_REAL_SAAR_POP_UNUSED_UNUSED_UNUSED" hidden="1">"c7203"</definedName>
    <definedName name="IQ_IMPORTS_GOODS_REAL_SAAR_UNUSED_UNUSED_UNUSED" hidden="1">"c6983"</definedName>
    <definedName name="IQ_IMPORTS_GOODS_REAL_SAAR_YOY_FC_UNUSED_UNUSED_UNUSED" hidden="1">"c8303"</definedName>
    <definedName name="IQ_IMPORTS_GOODS_REAL_SAAR_YOY_UNUSED_UNUSED_UNUSED" hidden="1">"c7423"</definedName>
    <definedName name="IQ_IMPORTS_GOODS_SERVICES_APR_FC_UNUSED_UNUSED_UNUSED" hidden="1">"c8429"</definedName>
    <definedName name="IQ_IMPORTS_GOODS_SERVICES_APR_UNUSED_UNUSED_UNUSED" hidden="1">"c7549"</definedName>
    <definedName name="IQ_IMPORTS_GOODS_SERVICES_FC_UNUSED_UNUSED_UNUSED" hidden="1">"c7769"</definedName>
    <definedName name="IQ_IMPORTS_GOODS_SERVICES_POP_FC_UNUSED_UNUSED_UNUSED" hidden="1">"c7989"</definedName>
    <definedName name="IQ_IMPORTS_GOODS_SERVICES_POP_UNUSED_UNUSED_UNUSED" hidden="1">"c7109"</definedName>
    <definedName name="IQ_IMPORTS_GOODS_SERVICES_REAL_SAAR_APR_FC_UNUSED_UNUSED_UNUSED" hidden="1">"c8524"</definedName>
    <definedName name="IQ_IMPORTS_GOODS_SERVICES_REAL_SAAR_APR_UNUSED_UNUSED_UNUSED" hidden="1">"c7644"</definedName>
    <definedName name="IQ_IMPORTS_GOODS_SERVICES_REAL_SAAR_FC_UNUSED_UNUSED_UNUSED" hidden="1">"c7864"</definedName>
    <definedName name="IQ_IMPORTS_GOODS_SERVICES_REAL_SAAR_POP_FC_UNUSED_UNUSED_UNUSED" hidden="1">"c8084"</definedName>
    <definedName name="IQ_IMPORTS_GOODS_SERVICES_REAL_SAAR_POP_UNUSED_UNUSED_UNUSED" hidden="1">"c7204"</definedName>
    <definedName name="IQ_IMPORTS_GOODS_SERVICES_REAL_SAAR_UNUSED_UNUSED_UNUSED" hidden="1">"c6984"</definedName>
    <definedName name="IQ_IMPORTS_GOODS_SERVICES_REAL_SAAR_YOY_FC_UNUSED_UNUSED_UNUSED" hidden="1">"c8304"</definedName>
    <definedName name="IQ_IMPORTS_GOODS_SERVICES_REAL_SAAR_YOY_UNUSED_UNUSED_UNUSED" hidden="1">"c7424"</definedName>
    <definedName name="IQ_IMPORTS_GOODS_SERVICES_UNUSED_UNUSED_UNUSED" hidden="1">"c6889"</definedName>
    <definedName name="IQ_IMPORTS_GOODS_SERVICES_YOY_FC_UNUSED_UNUSED_UNUSED" hidden="1">"c8209"</definedName>
    <definedName name="IQ_IMPORTS_GOODS_SERVICES_YOY_UNUSED_UNUSED_UNUSED" hidden="1">"c7329"</definedName>
    <definedName name="IQ_INC_EQUITY_BR" hidden="1">"c550"</definedName>
    <definedName name="IQ_INCIDENTAL_CHANGES_BUSINESS_COMBINATIONS_FDIC" hidden="1">"c6502"</definedName>
    <definedName name="IQ_INCOME_BEFORE_EXTRA_FDIC" hidden="1">"c6585"</definedName>
    <definedName name="IQ_INCOME_EARNED_FDIC" hidden="1">"c6359"</definedName>
    <definedName name="IQ_INCOME_TAXES_FDIC" hidden="1">"c6582"</definedName>
    <definedName name="IQ_INDIVIDUALS_CHARGE_OFFS_FDIC" hidden="1">"c6599"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S_SETTLE_BR" hidden="1">"c572"</definedName>
    <definedName name="IQ_INSIDER_LOANS_FDIC" hidden="1">"c6365"</definedName>
    <definedName name="IQ_INSTITUTIONS_EARNINGS_GAINS_FDIC" hidden="1">"c6723"</definedName>
    <definedName name="IQ_INSURANCE_COMMISSION_FEES_FDIC" hidden="1">"c6670"</definedName>
    <definedName name="IQ_INSURANCE_UNDERWRITING_INCOME_FDIC" hidden="1">"c6671"</definedName>
    <definedName name="IQ_INT_DEMAND_NOTES_FDIC" hidden="1">"c6567"</definedName>
    <definedName name="IQ_INT_DOMESTIC_DEPOSITS_FDIC" hidden="1">"c6564"</definedName>
    <definedName name="IQ_INT_EXP_BR" hidden="1">"c586"</definedName>
    <definedName name="IQ_INT_EXP_TOTAL_FDIC" hidden="1">"c6569"</definedName>
    <definedName name="IQ_INT_FED_FUNDS_FDIC" hidden="1">"c6566"</definedName>
    <definedName name="IQ_INT_FOREIGN_DEPOSITS_FDIC" hidden="1">"c6565"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FED_FUNDS_FDIC" hidden="1">"c6561"</definedName>
    <definedName name="IQ_INT_INC_FOREIGN_LOANS_FDIC" hidden="1">"c6556"</definedName>
    <definedName name="IQ_INT_INC_LEASE_RECEIVABLES_FDIC" hidden="1">"c6557"</definedName>
    <definedName name="IQ_INT_INC_OTHER_FDIC" hidden="1">"c6562"</definedName>
    <definedName name="IQ_INT_INC_SECURITIES_FDIC" hidden="1">"c6559"</definedName>
    <definedName name="IQ_INT_INC_TOTAL_FDIC" hidden="1">"c6563"</definedName>
    <definedName name="IQ_INT_INC_TRADING_ACCOUNTS_FDIC" hidden="1">"c6560"</definedName>
    <definedName name="IQ_INT_SUB_NOTES_FDIC" hidden="1">"c6568"</definedName>
    <definedName name="IQ_INTEREST_BEARING_BALANCES_FDIC" hidden="1">"c6371"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RATE_CONTRACTS_FDIC" hidden="1">"c6512"</definedName>
    <definedName name="IQ_INTEREST_RATE_EXPOSURES_FDIC" hidden="1">"c6662"</definedName>
    <definedName name="IQ_INVEST_LOANS_CF_BR" hidden="1">"c630"</definedName>
    <definedName name="IQ_INVEST_SECURITY_CF_BR" hidden="1">"c639"</definedName>
    <definedName name="IQ_INVESTMENT_BANKING_OTHER_FEES_FDIC" hidden="1">"c6666"</definedName>
    <definedName name="IQ_IRA_KEOGH_ACCOUNTS_FDIC" hidden="1">"c6496"</definedName>
    <definedName name="IQ_ISM_SERVICES_APR_FC_UNUSED_UNUSED_UNUSED" hidden="1">"c8443"</definedName>
    <definedName name="IQ_ISM_SERVICES_APR_UNUSED_UNUSED_UNUSED" hidden="1">"c7563"</definedName>
    <definedName name="IQ_ISM_SERVICES_FC_UNUSED_UNUSED_UNUSED" hidden="1">"c7783"</definedName>
    <definedName name="IQ_ISM_SERVICES_POP_FC_UNUSED_UNUSED_UNUSED" hidden="1">"c8003"</definedName>
    <definedName name="IQ_ISM_SERVICES_POP_UNUSED_UNUSED_UNUSED" hidden="1">"c7123"</definedName>
    <definedName name="IQ_ISM_SERVICES_UNUSED_UNUSED_UNUSED" hidden="1">"c6903"</definedName>
    <definedName name="IQ_ISM_SERVICES_YOY_FC_UNUSED_UNUSED_UNUSED" hidden="1">"c8223"</definedName>
    <definedName name="IQ_ISM_SERVICES_YOY_UNUSED_UNUSED_UNUSED" hidden="1">"c7343"</definedName>
    <definedName name="IQ_ISSUED_GUARANTEED_US_FDIC" hidden="1">"c6404"</definedName>
    <definedName name="IQ_LATESTK" hidden="1">1000</definedName>
    <definedName name="IQ_LATESTQ" hidden="1">500</definedName>
    <definedName name="IQ_LEASE_FINANCING_RECEIVABLES_CHARGE_OFFS_FDIC" hidden="1">"c6602"</definedName>
    <definedName name="IQ_LEASE_FINANCING_RECEIVABLES_FDIC" hidden="1">"c6433"</definedName>
    <definedName name="IQ_LEASE_FINANCING_RECEIVABLES_NET_CHARGE_OFFS_FDIC" hidden="1">"c6640"</definedName>
    <definedName name="IQ_LEASE_FINANCING_RECEIVABLES_RECOVERIES_FDIC" hidden="1">"c6621"</definedName>
    <definedName name="IQ_LEASE_FINANCING_RECEIVABLES_TOTAL_LOANS_FOREIGN_FDIC" hidden="1">"c6449"</definedName>
    <definedName name="IQ_LEGAL_SETTLE_BR" hidden="1">"c649"</definedName>
    <definedName name="IQ_LIFE_INSURANCE_ASSETS_FDIC" hidden="1">"c6372"</definedName>
    <definedName name="IQ_LOAN_COMMITMENTS_REVOLVING_FDIC" hidden="1">"c6524"</definedName>
    <definedName name="IQ_LOAN_LOSS_ALLOW_FDIC" hidden="1">"c6326"</definedName>
    <definedName name="IQ_LOAN_LOSS_ALLOWANCE_NONCURRENT_LOANS_FDIC" hidden="1">"c6740"</definedName>
    <definedName name="IQ_LOAN_LOSSES_FDIC" hidden="1">"c6580"</definedName>
    <definedName name="IQ_LOANS_AND_LEASES_HELD_FDIC" hidden="1">"c6367"</definedName>
    <definedName name="IQ_LOANS_CF_BR" hidden="1">"c661"</definedName>
    <definedName name="IQ_LOANS_DEPOSITORY_INSTITUTIONS_FDIC" hidden="1">"c6382"</definedName>
    <definedName name="IQ_LOANS_HELD_FOREIGN_FDIC" hidden="1">"c6315"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NET_FDIC" hidden="1">"c6327"</definedName>
    <definedName name="IQ_LOANS_LEASES_NET_UNEARNED_FDIC" hidden="1">"c6325"</definedName>
    <definedName name="IQ_LOANS_NOT_SECURED_RE_FDIC" hidden="1">"c6381"</definedName>
    <definedName name="IQ_LOANS_SECURED_BY_RE_CHARGE_OFFS_FDIC" hidden="1">"c6588"</definedName>
    <definedName name="IQ_LOANS_SECURED_BY_RE_RECOVERIES_FDIC" hidden="1">"c6607"</definedName>
    <definedName name="IQ_LOANS_SECURED_NON_US_FDIC" hidden="1">"c6380"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NG_TERM_ASSETS_FDIC" hidden="1">"c6361"</definedName>
    <definedName name="IQ_LOSS_ALLOWANCE_LOANS_FDIC" hidden="1">"c6739"</definedName>
    <definedName name="IQ_LOW_TARGET_PRICE_REUT" hidden="1">"c5318"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MONTH" hidden="1">120000</definedName>
    <definedName name="IQ_MATURITY_ONE_YEAR_LESS_FDIC" hidden="1">"c6425"</definedName>
    <definedName name="IQ_MEDIAN_NEW_HOME_SALES_APR_FC_UNUSED_UNUSED_UNUSED" hidden="1">"c8460"</definedName>
    <definedName name="IQ_MEDIAN_NEW_HOME_SALES_APR_UNUSED_UNUSED_UNUSED" hidden="1">"c7580"</definedName>
    <definedName name="IQ_MEDIAN_NEW_HOME_SALES_FC_UNUSED_UNUSED_UNUSED" hidden="1">"c7800"</definedName>
    <definedName name="IQ_MEDIAN_NEW_HOME_SALES_POP_FC_UNUSED_UNUSED_UNUSED" hidden="1">"c8020"</definedName>
    <definedName name="IQ_MEDIAN_NEW_HOME_SALES_POP_UNUSED_UNUSED_UNUSED" hidden="1">"c7140"</definedName>
    <definedName name="IQ_MEDIAN_NEW_HOME_SALES_UNUSED_UNUSED_UNUSED" hidden="1">"c6920"</definedName>
    <definedName name="IQ_MEDIAN_NEW_HOME_SALES_YOY_FC_UNUSED_UNUSED_UNUSED" hidden="1">"c8240"</definedName>
    <definedName name="IQ_MEDIAN_NEW_HOME_SALES_YOY_UNUSED_UNUSED_UNUSED" hidden="1">"c7360"</definedName>
    <definedName name="IQ_MEDIAN_TARGET_PRICE_REUT" hidden="1">"c5316"</definedName>
    <definedName name="IQ_MERGER_BR" hidden="1">"c715"</definedName>
    <definedName name="IQ_MERGER_RESTRUCTURE_BR" hidden="1">"c721"</definedName>
    <definedName name="IQ_MINORITY_INTEREST_BR" hidden="1">"c729"</definedName>
    <definedName name="IQ_MKTCAP_TOTAL_REV_FWD_REUT" hidden="1">"c4048"</definedName>
    <definedName name="IQ_MONEY_MARKET_DEPOSIT_ACCOUNTS_FDIC" hidden="1">"c6553"</definedName>
    <definedName name="IQ_MORTGAGE_BACKED_SECURITIES_FDIC" hidden="1">"c6402"</definedName>
    <definedName name="IQ_MORTGAGE_SERVICING_FDIC" hidden="1">"c6335"</definedName>
    <definedName name="IQ_MTD" hidden="1">800000</definedName>
    <definedName name="IQ_MULTIFAMILY_RESIDENTIAL_LOANS_FDIC" hidden="1">"c6311"</definedName>
    <definedName name="IQ_NAMES_REVISION_DATE_" hidden="1">42247.804537037</definedName>
    <definedName name="IQ_NAV_ACT_OR_EST" hidden="1">"c2225"</definedName>
    <definedName name="IQ_NET_CHARGE_OFFS_FDIC" hidden="1">"c6641"</definedName>
    <definedName name="IQ_NET_CHARGE_OFFS_LOANS_FDIC" hidden="1">"c6751"</definedName>
    <definedName name="IQ_NET_DEBT_ISSUED_BR" hidden="1">"c753"</definedName>
    <definedName name="IQ_NET_INCOME_FDIC" hidden="1">"c6587"</definedName>
    <definedName name="IQ_NET_INT_INC_BNK_FDIC" hidden="1">"c6570"</definedName>
    <definedName name="IQ_NET_INT_INC_BR" hidden="1">"c765"</definedName>
    <definedName name="IQ_NET_INTEREST_MARGIN_FDIC" hidden="1">"c6726"</definedName>
    <definedName name="IQ_NET_LOANS_LEASES_CORE_DEPOSITS_FDIC" hidden="1">"c6743"</definedName>
    <definedName name="IQ_NET_LOANS_LEASES_DEPOSITS_FDIC" hidden="1">"c6742"</definedName>
    <definedName name="IQ_NET_OPERATING_INCOME_ASSETS_FDIC" hidden="1">"c6729"</definedName>
    <definedName name="IQ_NET_SECURITIZATION_INCOME_FDIC" hidden="1">"c6669"</definedName>
    <definedName name="IQ_NET_SERVICING_FEES_FDIC" hidden="1">"c6668"</definedName>
    <definedName name="IQ_NON_INT_EXP_FDIC" hidden="1">"c6579"</definedName>
    <definedName name="IQ_NON_INT_INC_FDIC" hidden="1">"c6575"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INTEREST_BEARING_BALANCES_FDIC" hidden="1">"c6394"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OME_EARNING_ASSETS_FDIC" hidden="1">"c6727"</definedName>
    <definedName name="IQ_NONMORTGAGE_SERVICING_FDIC" hidden="1">"c6336"</definedName>
    <definedName name="IQ_NONRES_FIXED_INVEST_PRIV_APR_FC_UNUSED_UNUSED_UNUSED" hidden="1">"c8468"</definedName>
    <definedName name="IQ_NONRES_FIXED_INVEST_PRIV_APR_UNUSED_UNUSED_UNUSED" hidden="1">"c7588"</definedName>
    <definedName name="IQ_NONRES_FIXED_INVEST_PRIV_FC_UNUSED_UNUSED_UNUSED" hidden="1">"c7808"</definedName>
    <definedName name="IQ_NONRES_FIXED_INVEST_PRIV_POP_FC_UNUSED_UNUSED_UNUSED" hidden="1">"c8028"</definedName>
    <definedName name="IQ_NONRES_FIXED_INVEST_PRIV_POP_UNUSED_UNUSED_UNUSED" hidden="1">"c7148"</definedName>
    <definedName name="IQ_NONRES_FIXED_INVEST_PRIV_UNUSED_UNUSED_UNUSED" hidden="1">"c6928"</definedName>
    <definedName name="IQ_NONRES_FIXED_INVEST_PRIV_YOY_FC_UNUSED_UNUSED_UNUSED" hidden="1">"c8248"</definedName>
    <definedName name="IQ_NONRES_FIXED_INVEST_PRIV_YOY_UNUSED_UNUSED_UNUSED" hidden="1">"c7368"</definedName>
    <definedName name="IQ_NONTRANSACTION_ACCOUNTS_FDIC" hidden="1">"c6552"</definedName>
    <definedName name="IQ_NOTIONAL_AMOUNT_CREDIT_DERIVATIVES_FDIC" hidden="1">"c6507"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UMBER_DEPOSITS_LESS_THAN_100K_FDIC" hidden="1">"c6495"</definedName>
    <definedName name="IQ_NUMBER_DEPOSITS_MORE_THAN_100K_FDIC" hidden="1">"c6493"</definedName>
    <definedName name="IQ_OBLIGATIONS_OF_STATES_TOTAL_LOANS_FOREIGN_FDIC" hidden="1">"c6447"</definedName>
    <definedName name="IQ_OBLIGATIONS_STATES_FDIC" hidden="1">"c6431"</definedName>
    <definedName name="IQ_OG_TOTAL_OIL_PRODUCTON" hidden="1">"c2059"</definedName>
    <definedName name="IQ_OPER_INC_BR" hidden="1">"c850"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OREIGN_FDIC" hidden="1">"c6460"</definedName>
    <definedName name="IQ_OREO_MULTI_FAMILY_RESIDENTIAL_FDIC" hidden="1">"c6455"</definedName>
    <definedName name="IQ_OTHER_AMORT_BR" hidden="1">"c5566"</definedName>
    <definedName name="IQ_OTHER_ASSETS_BR" hidden="1">"c862"</definedName>
    <definedName name="IQ_OTHER_ASSETS_FDIC" hidden="1">"c6338"</definedName>
    <definedName name="IQ_OTHER_BORROWED_FUNDS_FDIC" hidden="1">"c6345"</definedName>
    <definedName name="IQ_OTHER_CA_SUPPL_BR" hidden="1">"c871"</definedName>
    <definedName name="IQ_OTHER_CL_SUPPL_BR" hidden="1">"c880"</definedName>
    <definedName name="IQ_OTHER_COMPREHENSIVE_INCOME_FDIC" hidden="1">"c6503"</definedName>
    <definedName name="IQ_OTHER_DEPOSITORY_INSTITUTIONS_LOANS_FDIC" hidden="1">"c6436"</definedName>
    <definedName name="IQ_OTHER_DEPOSITORY_INSTITUTIONS_TOTAL_LOANS_FOREIGN_FDIC" hidden="1">"c6442"</definedName>
    <definedName name="IQ_OTHER_DOMESTIC_DEBT_SECURITIES_FDIC" hidden="1">"c6302"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SURANCE_FEES_FDIC" hidden="1">"c6672"</definedName>
    <definedName name="IQ_OTHER_INTAN_BR" hidden="1">"c909"</definedName>
    <definedName name="IQ_OTHER_INTANGIBLE_FDIC" hidden="1">"c6337"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IABILITIES_FDIC" hidden="1">"c6347"</definedName>
    <definedName name="IQ_OTHER_LOANS_CHARGE_OFFS_FDIC" hidden="1">"c6601"</definedName>
    <definedName name="IQ_OTHER_LOANS_FOREIGN_FDIC" hidden="1">"c6446"</definedName>
    <definedName name="IQ_OTHER_LOANS_LEASES_FDIC" hidden="1">"c6322"</definedName>
    <definedName name="IQ_OTHER_LOANS_NET_CHARGE_OFFS_FDIC" hidden="1">"c6639"</definedName>
    <definedName name="IQ_OTHER_LOANS_RECOVERIES_FDIC" hidden="1">"c6620"</definedName>
    <definedName name="IQ_OTHER_LOANS_TOTAL_FDIC" hidden="1">"c6432"</definedName>
    <definedName name="IQ_OTHER_LT_ASSETS_BR" hidden="1">"c948"</definedName>
    <definedName name="IQ_OTHER_NON_INT_EXP_FDIC" hidden="1">"c6578"</definedName>
    <definedName name="IQ_OTHER_NON_INT_EXPENSE_FDIC" hidden="1">"c6679"</definedName>
    <definedName name="IQ_OTHER_NON_INT_INC_FDIC" hidden="1">"c6676"</definedName>
    <definedName name="IQ_OTHER_NON_OPER_EXP_BR" hidden="1">"c957"</definedName>
    <definedName name="IQ_OTHER_NON_OPER_EXP_SUPPL_BR" hidden="1">"c962"</definedName>
    <definedName name="IQ_OTHER_OFF_BS_LIAB_FDIC" hidden="1">"c6533"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_OWNED_FDIC" hidden="1">"c6330"</definedName>
    <definedName name="IQ_OTHER_REV_BR" hidden="1">"c1011"</definedName>
    <definedName name="IQ_OTHER_REV_SUPPL_BR" hidden="1">"c1016"</definedName>
    <definedName name="IQ_OTHER_SAVINGS_DEPOSITS_FDIC" hidden="1">"c6554"</definedName>
    <definedName name="IQ_OTHER_TRANSACTIONS_FDIC" hidden="1">"c6504"</definedName>
    <definedName name="IQ_OTHER_UNUSED_COMMITMENTS_FDIC" hidden="1">"c6530"</definedName>
    <definedName name="IQ_OTHER_UNUSUAL_BR" hidden="1">"c1561"</definedName>
    <definedName name="IQ_OTHER_UNUSUAL_SUPPL_BR" hidden="1">"c1496"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PARTICIPATION_POOLS_RESIDENTIAL_MORTGAGES_FDIC" hidden="1">"c6403"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C_WRITTEN" hidden="1">"c1027"</definedName>
    <definedName name="IQ_PE_EXCL_FWD_REUT" hidden="1">"c4049"</definedName>
    <definedName name="IQ_PEG_FWD_REUT" hidden="1">"c4052"</definedName>
    <definedName name="IQ_PERCENT_CHANGE_EST_FFO_12MONTHS" hidden="1">"c1828"</definedName>
    <definedName name="IQ_PERCENT_CHANGE_EST_FFO_18MONTHS" hidden="1">"c1829"</definedName>
    <definedName name="IQ_PERCENT_CHANGE_EST_FFO_3MONTHS" hidden="1">"c1825"</definedName>
    <definedName name="IQ_PERCENT_CHANGE_EST_FFO_6MONTHS" hidden="1">"c1826"</definedName>
    <definedName name="IQ_PERCENT_CHANGE_EST_FFO_9MONTHS" hidden="1">"c1827"</definedName>
    <definedName name="IQ_PERCENT_CHANGE_EST_FFO_DAY" hidden="1">"c1822"</definedName>
    <definedName name="IQ_PERCENT_CHANGE_EST_FFO_MONTH" hidden="1">"c1824"</definedName>
    <definedName name="IQ_PERCENT_CHANGE_EST_FFO_WEEK" hidden="1">"c1823"</definedName>
    <definedName name="IQ_PERCENT_INSURED_FDIC" hidden="1">"c6374"</definedName>
    <definedName name="IQ_PLEDGED_SECURITIES_FDIC" hidden="1">"c6401"</definedName>
    <definedName name="IQ_PRE_TAX_INCOME_FDIC" hidden="1">"c6581"</definedName>
    <definedName name="IQ_PREF_ISSUED_BR" hidden="1">"c1047"</definedName>
    <definedName name="IQ_PREF_OTHER_BR" hidden="1">"c1055"</definedName>
    <definedName name="IQ_PREF_REP_BR" hidden="1">"c1062"</definedName>
    <definedName name="IQ_PREFERRED_FDIC" hidden="1">"c6349"</definedName>
    <definedName name="IQ_PREMISES_EQUIPMENT_FDIC" hidden="1">"c6577"</definedName>
    <definedName name="IQ_PRETAX_RETURN_ASSETS_FDIC" hidden="1">"c6731"</definedName>
    <definedName name="IQ_PRICE_TARGET_REUT" hidden="1">"c3631"</definedName>
    <definedName name="IQ_PRIVATE_CONST_TOTAL_APR_FC_UNUSED_UNUSED_UNUSED" hidden="1">"c8559"</definedName>
    <definedName name="IQ_PRIVATE_CONST_TOTAL_APR_UNUSED_UNUSED_UNUSED" hidden="1">"c7679"</definedName>
    <definedName name="IQ_PRIVATE_CONST_TOTAL_FC_UNUSED_UNUSED_UNUSED" hidden="1">"c7899"</definedName>
    <definedName name="IQ_PRIVATE_CONST_TOTAL_POP_FC_UNUSED_UNUSED_UNUSED" hidden="1">"c8119"</definedName>
    <definedName name="IQ_PRIVATE_CONST_TOTAL_POP_UNUSED_UNUSED_UNUSED" hidden="1">"c7239"</definedName>
    <definedName name="IQ_PRIVATE_CONST_TOTAL_UNUSED_UNUSED_UNUSED" hidden="1">"c7019"</definedName>
    <definedName name="IQ_PRIVATE_CONST_TOTAL_YOY_FC_UNUSED_UNUSED_UNUSED" hidden="1">"c8339"</definedName>
    <definedName name="IQ_PRIVATE_CONST_TOTAL_YOY_UNUSED_UNUSED_UNUSED" hidden="1">"c7459"</definedName>
    <definedName name="IQ_PRIVATE_RES_CONST_REAL_APR_FC_UNUSED_UNUSED_UNUSED" hidden="1">"c8535"</definedName>
    <definedName name="IQ_PRIVATE_RES_CONST_REAL_APR_UNUSED_UNUSED_UNUSED" hidden="1">"c7655"</definedName>
    <definedName name="IQ_PRIVATE_RES_CONST_REAL_FC_UNUSED_UNUSED_UNUSED" hidden="1">"c7875"</definedName>
    <definedName name="IQ_PRIVATE_RES_CONST_REAL_POP_FC_UNUSED_UNUSED_UNUSED" hidden="1">"c8095"</definedName>
    <definedName name="IQ_PRIVATE_RES_CONST_REAL_POP_UNUSED_UNUSED_UNUSED" hidden="1">"c7215"</definedName>
    <definedName name="IQ_PRIVATE_RES_CONST_REAL_UNUSED_UNUSED_UNUSED" hidden="1">"c6995"</definedName>
    <definedName name="IQ_PRIVATE_RES_CONST_REAL_YOY_FC_UNUSED_UNUSED_UNUSED" hidden="1">"c8315"</definedName>
    <definedName name="IQ_PRIVATE_RES_CONST_REAL_YOY_UNUSED_UNUSED_UNUSED" hidden="1">"c7435"</definedName>
    <definedName name="IQ_PRIVATELY_ISSUED_MORTGAGE_BACKED_SECURITIES_FDIC" hidden="1">"c6407"</definedName>
    <definedName name="IQ_PRIVATELY_ISSUED_MORTGAGE_PASS_THROUGHS_FDIC" hidden="1">"c6405"</definedName>
    <definedName name="IQ_PURCHASE_FOREIGN_CURRENCIES_FDIC" hidden="1">"c6513"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S_EQUIP_NONRES_SAAR_APR_FC_UNUSED_UNUSED_UNUSED" hidden="1">"c8491"</definedName>
    <definedName name="IQ_PURCHASES_EQUIP_NONRES_SAAR_APR_UNUSED_UNUSED_UNUSED" hidden="1">"c7611"</definedName>
    <definedName name="IQ_PURCHASES_EQUIP_NONRES_SAAR_FC_UNUSED_UNUSED_UNUSED" hidden="1">"c7831"</definedName>
    <definedName name="IQ_PURCHASES_EQUIP_NONRES_SAAR_POP_FC_UNUSED_UNUSED_UNUSED" hidden="1">"c8051"</definedName>
    <definedName name="IQ_PURCHASES_EQUIP_NONRES_SAAR_POP_UNUSED_UNUSED_UNUSED" hidden="1">"c7171"</definedName>
    <definedName name="IQ_PURCHASES_EQUIP_NONRES_SAAR_UNUSED_UNUSED_UNUSED" hidden="1">"c6951"</definedName>
    <definedName name="IQ_PURCHASES_EQUIP_NONRES_SAAR_YOY_FC_UNUSED_UNUSED_UNUSED" hidden="1">"c8271"</definedName>
    <definedName name="IQ_PURCHASES_EQUIP_NONRES_SAAR_YOY_UNUSED_UNUSED_UNUSED" hidden="1">"c7391"</definedName>
    <definedName name="IQ_QTD" hidden="1">750000</definedName>
    <definedName name="IQ_RE_FORECLOSURE_FDIC" hidden="1">"c6332"</definedName>
    <definedName name="IQ_RE_INVEST_FDIC" hidden="1">"c6331"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COVERIES_1_4_FAMILY_LOANS_FDIC" hidden="1">"c6707"</definedName>
    <definedName name="IQ_RECOVERIES_AUTO_LOANS_FDIC" hidden="1">"c6701"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LATED_PLANS_FDIC" hidden="1">"c6320"</definedName>
    <definedName name="IQ_RES_CONST_REAL_APR_FC_UNUSED_UNUSED_UNUSED" hidden="1">"c8536"</definedName>
    <definedName name="IQ_RES_CONST_REAL_APR_UNUSED_UNUSED_UNUSED" hidden="1">"c7656"</definedName>
    <definedName name="IQ_RES_CONST_REAL_FC_UNUSED_UNUSED_UNUSED" hidden="1">"c7876"</definedName>
    <definedName name="IQ_RES_CONST_REAL_POP_FC_UNUSED_UNUSED_UNUSED" hidden="1">"c8096"</definedName>
    <definedName name="IQ_RES_CONST_REAL_POP_UNUSED_UNUSED_UNUSED" hidden="1">"c7216"</definedName>
    <definedName name="IQ_RES_CONST_REAL_SAAR_APR_FC_UNUSED_UNUSED_UNUSED" hidden="1">"c8537"</definedName>
    <definedName name="IQ_RES_CONST_REAL_SAAR_APR_UNUSED_UNUSED_UNUSED" hidden="1">"c7657"</definedName>
    <definedName name="IQ_RES_CONST_REAL_SAAR_FC_UNUSED_UNUSED_UNUSED" hidden="1">"c7877"</definedName>
    <definedName name="IQ_RES_CONST_REAL_SAAR_POP_FC_UNUSED_UNUSED_UNUSED" hidden="1">"c8097"</definedName>
    <definedName name="IQ_RES_CONST_REAL_SAAR_POP_UNUSED_UNUSED_UNUSED" hidden="1">"c7217"</definedName>
    <definedName name="IQ_RES_CONST_REAL_SAAR_UNUSED_UNUSED_UNUSED" hidden="1">"c6997"</definedName>
    <definedName name="IQ_RES_CONST_REAL_SAAR_YOY_FC_UNUSED_UNUSED_UNUSED" hidden="1">"c8317"</definedName>
    <definedName name="IQ_RES_CONST_REAL_SAAR_YOY_UNUSED_UNUSED_UNUSED" hidden="1">"c7437"</definedName>
    <definedName name="IQ_RES_CONST_REAL_UNUSED_UNUSED_UNUSED" hidden="1">"c6996"</definedName>
    <definedName name="IQ_RES_CONST_REAL_YOY_FC_UNUSED_UNUSED_UNUSED" hidden="1">"c8316"</definedName>
    <definedName name="IQ_RES_CONST_REAL_YOY_UNUSED_UNUSED_UNUSED" hidden="1">"c7436"</definedName>
    <definedName name="IQ_RES_CONST_SAAR_APR_FC_UNUSED_UNUSED_UNUSED" hidden="1">"c8540"</definedName>
    <definedName name="IQ_RES_CONST_SAAR_APR_UNUSED_UNUSED_UNUSED" hidden="1">"c7660"</definedName>
    <definedName name="IQ_RES_CONST_SAAR_FC_UNUSED_UNUSED_UNUSED" hidden="1">"c7880"</definedName>
    <definedName name="IQ_RES_CONST_SAAR_POP_FC_UNUSED_UNUSED_UNUSED" hidden="1">"c8100"</definedName>
    <definedName name="IQ_RES_CONST_SAAR_POP_UNUSED_UNUSED_UNUSED" hidden="1">"c7220"</definedName>
    <definedName name="IQ_RES_CONST_SAAR_UNUSED_UNUSED_UNUSED" hidden="1">"c7000"</definedName>
    <definedName name="IQ_RES_CONST_SAAR_YOY_FC_UNUSED_UNUSED_UNUSED" hidden="1">"c8320"</definedName>
    <definedName name="IQ_RES_CONST_SAAR_YOY_UNUSED_UNUSED_UNUSED" hidden="1">"c7440"</definedName>
    <definedName name="IQ_RESIDENTIAL_LOANS" hidden="1">"c1102"</definedName>
    <definedName name="IQ_RESTATEMENTS_NET_FDIC" hidden="1">"c6500"</definedName>
    <definedName name="IQ_RESTRUCTURE_BR" hidden="1">"c1106"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DEPOSITS_FDIC" hidden="1">"c6488"</definedName>
    <definedName name="IQ_RETAINED_EARNINGS_AVERAGE_EQUITY_FDIC" hidden="1">"c6733"</definedName>
    <definedName name="IQ_RETURN_ASSETS_BROK" hidden="1">"c1115"</definedName>
    <definedName name="IQ_RETURN_ASSETS_FDIC" hidden="1">"c6730"</definedName>
    <definedName name="IQ_RETURN_EQUITY_BROK" hidden="1">"c1120"</definedName>
    <definedName name="IQ_RETURN_EQUITY_FDIC" hidden="1">"c6732"</definedName>
    <definedName name="IQ_REV_STDDEV_EST_REUT" hidden="1">"c3639"</definedName>
    <definedName name="IQ_REVALUATION_GAINS_FDIC" hidden="1">"c6428"</definedName>
    <definedName name="IQ_REVALUATION_LOSSES_FDIC" hidden="1">"c6429"</definedName>
    <definedName name="IQ_REVENUE_EST_REUT" hidden="1">"c3634"</definedName>
    <definedName name="IQ_REVENUE_HIGH_EST_REUT" hidden="1">"c3636"</definedName>
    <definedName name="IQ_REVENUE_LOW_EST_REUT" hidden="1">"c3637"</definedName>
    <definedName name="IQ_REVENUE_MEDIAN_EST_REUT" hidden="1">"c3635"</definedName>
    <definedName name="IQ_REVENUE_NUM_EST_REUT" hidden="1">"c3638"</definedName>
    <definedName name="IQ_RISK_WEIGHTED_ASSETS_FDIC" hidden="1">"c6370"</definedName>
    <definedName name="IQ_SALARY_FDIC" hidden="1">"c6576"</definedName>
    <definedName name="IQ_SALE_CONVERSION_RETIREMENT_STOCK_FDIC" hidden="1">"c6661"</definedName>
    <definedName name="IQ_SALE_INTAN_CF_BR" hidden="1">"c1133"</definedName>
    <definedName name="IQ_SALE_PPE_CF_BR" hidden="1">"c1139"</definedName>
    <definedName name="IQ_SALE_REAL_ESTATE_CF_BR" hidden="1">"c1145"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FARMLAND_CHARGE_OFFS_FDIC" hidden="1">"c6593"</definedName>
    <definedName name="IQ_SECURED_FARMLAND_NET_CHARGE_OFFS_FDIC" hidden="1">"c6631"</definedName>
    <definedName name="IQ_SECURED_FARMLAND_RECOVERIES_FDIC" hidden="1">"c6612"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ISSUED_STATES_FDIC" hidden="1">"c6300"</definedName>
    <definedName name="IQ_SECURITIES_LENT_FDIC" hidden="1">"c6532"</definedName>
    <definedName name="IQ_SECURITIES_UNDERWRITING_FDIC" hidden="1">"c6529"</definedName>
    <definedName name="IQ_SERVICE_CHARGES_FDIC" hidden="1">"c6572"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STATES_NONTRANSACTION_ACCOUNTS_FDIC" hidden="1">"c6547"</definedName>
    <definedName name="IQ_STATES_TOTAL_DEPOSITS_FDIC" hidden="1">"c6473"</definedName>
    <definedName name="IQ_STATES_TRANSACTION_ACCOUNTS_FDIC" hidden="1">"c6539"</definedName>
    <definedName name="IQ_SUB_DEBT_FDIC" hidden="1">"c6346"</definedName>
    <definedName name="IQ_SURPLUS_FDIC" hidden="1">"c6351"</definedName>
    <definedName name="IQ_TARGET_PRICE_NUM_REUT" hidden="1">"c5319"</definedName>
    <definedName name="IQ_TARGET_PRICE_STDDEV_REUT" hidden="1">"c5320"</definedName>
    <definedName name="IQ_TEV_EBITDA_FWD_REUT" hidden="1">"c4050"</definedName>
    <definedName name="IQ_TEV_TOTAL_REV_FWD_REUT" hidden="1">"c4051"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RISK_BASED_CAPITAL_RATIO_FDIC" hidden="1">"c6746"</definedName>
    <definedName name="IQ_TIER_ONE_FDIC" hidden="1">"c6369"</definedName>
    <definedName name="IQ_TIME_DEPOSITS_LESS_THAN_100K_FDIC" hidden="1">"c6465"</definedName>
    <definedName name="IQ_TIME_DEPOSITS_MORE_THAN_100K_FDIC" hidden="1">"c6470"</definedName>
    <definedName name="IQ_TODAY" hidden="1">0</definedName>
    <definedName name="IQ_TOTAL_AR_BR" hidden="1">"c1231"</definedName>
    <definedName name="IQ_TOTAL_ASSETS_FDIC" hidden="1">"c6339"</definedName>
    <definedName name="IQ_TOTAL_CHARGE_OFFS_FDIC" hidden="1">"c6603"</definedName>
    <definedName name="IQ_TOTAL_DEBT_ISSUED_BR" hidden="1">"c1253"</definedName>
    <definedName name="IQ_TOTAL_DEBT_REPAID_BR" hidden="1">"c1260"</definedName>
    <definedName name="IQ_TOTAL_DEBT_SECURITIES_FDIC" hidden="1">"c6410"</definedName>
    <definedName name="IQ_TOTAL_DEPOSITS_FDIC" hidden="1">"c6342"</definedName>
    <definedName name="IQ_TOTAL_EMPLOYEES_FDIC" hidden="1">"c6355"</definedName>
    <definedName name="IQ_TOTAL_LIAB_BR" hidden="1">"c1278"</definedName>
    <definedName name="IQ_TOTAL_LIAB_EQUITY_FDIC" hidden="1">"c6354"</definedName>
    <definedName name="IQ_TOTAL_LIABILITIES_FDIC" hidden="1">"c6348"</definedName>
    <definedName name="IQ_TOTAL_OPER_EXP_BR" hidden="1">"c1284"</definedName>
    <definedName name="IQ_TOTAL_PENSION_OBLIGATION" hidden="1">"c1292"</definedName>
    <definedName name="IQ_TOTAL_RECOVERIES_FDIC" hidden="1">"c6622"</definedName>
    <definedName name="IQ_TOTAL_REV_BNK_FDIC" hidden="1">"c6786"</definedName>
    <definedName name="IQ_TOTAL_REV_BR" hidden="1">"c1303"</definedName>
    <definedName name="IQ_TOTAL_RISK_BASED_CAPITAL_RATIO_FDIC" hidden="1">"c6747"</definedName>
    <definedName name="IQ_TOTAL_SECURITIES_FDIC" hidden="1">"c6306"</definedName>
    <definedName name="IQ_TOTAL_TIME_DEPOSITS_FDIC" hidden="1">"c6497"</definedName>
    <definedName name="IQ_TOTAL_TIME_SAVINGS_DEPOSITS_FDIC" hidden="1">"c6498"</definedName>
    <definedName name="IQ_TOTAL_UNUSED_COMMITMENTS_FDIC" hidden="1">"c6536"</definedName>
    <definedName name="IQ_TOTAL_UNUSUAL_BR" hidden="1">"c5517"</definedName>
    <definedName name="IQ_TRADING_ACCOUNT_GAINS_FEES_FDIC" hidden="1">"c6573"</definedName>
    <definedName name="IQ_TRADING_ASSETS_FDIC" hidden="1">"c6328"</definedName>
    <definedName name="IQ_TRADING_LIABILITIES_FDIC" hidden="1">"c6344"</definedName>
    <definedName name="IQ_TRANSACTION_ACCOUNTS_FDIC" hidden="1">"c6544"</definedName>
    <definedName name="IQ_TREASURY_OTHER_EQUITY_BR" hidden="1">"c1314"</definedName>
    <definedName name="IQ_TREASURY_STOCK_TRANSACTIONS_FDIC" hidden="1">"c6501"</definedName>
    <definedName name="IQ_TWELVE_MONTHS_FIXED_AND_FLOATING_FDIC" hidden="1">"c6420"</definedName>
    <definedName name="IQ_TWELVE_MONTHS_MORTGAGE_PASS_THROUGHS_FDIC" hidden="1">"c6412"</definedName>
    <definedName name="IQ_UNDIVIDED_PROFITS_FDIC" hidden="1">"c6352"</definedName>
    <definedName name="IQ_UNEARN_REV_CURRENT_BR" hidden="1">"c1324"</definedName>
    <definedName name="IQ_UNEARNED_INCOME_FDIC" hidden="1">"c6324"</definedName>
    <definedName name="IQ_UNEARNED_INCOME_FOREIGN_FDIC" hidden="1">"c6385"</definedName>
    <definedName name="IQ_UNPROFITABLE_INSTITUTIONS_FDIC" hidden="1">"c6722"</definedName>
    <definedName name="IQ_UNUSED_LOAN_COMMITMENTS_FDIC" hidden="1">"c6368"</definedName>
    <definedName name="IQ_US_BRANCHES_FOREIGN_BANK_LOANS_FDIC" hidden="1">"c6435"</definedName>
    <definedName name="IQ_US_BRANCHES_FOREIGN_BANKS_FDIC" hidden="1">"c6390"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TREASURY_SECURITIES_FDIC" hidden="1">"c6298"</definedName>
    <definedName name="IQ_VALUATION_ALLOWANCES_FDIC" hidden="1">"c6400"</definedName>
    <definedName name="IQ_VC_REVENUE_FDIC" hidden="1">"c6667"</definedName>
    <definedName name="IQ_VOLATILE_LIABILITIES_FDIC" hidden="1">"c6364"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YTDMONTH" hidden="1">130000</definedName>
    <definedName name="IQB_BOOKMARK_COUNT" hidden="1">1</definedName>
    <definedName name="IQB_CURRENT_BOOKMARK" hidden="1">0</definedName>
    <definedName name="iQShowHideColumns" hidden="1">"iQShowAll"</definedName>
    <definedName name="IsAOPdoneyet" localSheetId="6">#REF!</definedName>
    <definedName name="IsAOPdoneyet">#REF!</definedName>
    <definedName name="IsColHidden" hidden="1">FALSE</definedName>
    <definedName name="IsLTMColHidden" hidden="1">FALSE</definedName>
    <definedName name="j" hidden="1">{"Site",#N/A,FALSE,"Net Inventory Turns";"Site",#N/A,FALSE,"LInearity";"Site",#N/A,FALSE,"On Time Delivery";"Site",#N/A,FALSE,"Fill Rate";"Site",#N/A,FALSE,"Days Past Due";"Site",#N/A,FALSE,"COPQ";"Site",#N/A,FALSE,"Customer Returns";"Site",#N/A,FALSE,"LWCAIR";"Site",#N/A,FALSE,"TCIR";"Site",#N/A,FALSE,"TDU";"Site",#N/A,FALSE,"Supplier Defects";"Site",#N/A,FALSE,"Supplier Delivery";"Site",#N/A,FALSE,"OEC";"Site",#N/A,FALSE,"MM"}</definedName>
    <definedName name="junk" localSheetId="6" hidden="1">#REF!</definedName>
    <definedName name="junk" hidden="1">#REF!</definedName>
    <definedName name="k" localSheetId="6" hidden="1">#REF!</definedName>
    <definedName name="k" hidden="1">#REF!</definedName>
    <definedName name="kim" hidden="1">{#N/A,#N/A,FALSE,"Cover";"Summary",#N/A,FALSE,"Net Inventory Turns";"Summary",#N/A,FALSE,"LInearity";"Summary",#N/A,FALSE,"On Time Delivery";"Summary",#N/A,FALSE,"Fill Rate";"Summary",#N/A,FALSE,"Days Past Due";"Summary",#N/A,FALSE,"COPQ";"Summary",#N/A,FALSE,"Customer Returns";"Summary",#N/A,FALSE,"LWCAIR";"Summary",#N/A,FALSE,"TCIR";"Summary",#N/A,FALSE,"TDU";"Summary",#N/A,FALSE,"Supplier Defects";"Summary",#N/A,FALSE,"Supplier Delivery";"Summary",#N/A,FALSE,"OEC";"Summary",#N/A,FALSE,"MM"}</definedName>
    <definedName name="kyd.Dim.01." hidden="1">"currency"</definedName>
    <definedName name="kyd.Dim.02." hidden="1">"currency"</definedName>
    <definedName name="kyd.ElementType.01." hidden="1">3</definedName>
    <definedName name="kyd.ElementType.02." hidden="1">3</definedName>
    <definedName name="kyd.MemoSortHide." hidden="1">FALSE</definedName>
    <definedName name="kyd.NumLevels.01." hidden="1">999</definedName>
    <definedName name="kyd.NumLevels.02." hidden="1">999</definedName>
    <definedName name="kyd.ParentName.01." hidden="1">"AUD"</definedName>
    <definedName name="kyd.ParentName.02." hidden="1">"AUD"</definedName>
    <definedName name="kyd.PreScreenData." hidden="1">FALSE</definedName>
    <definedName name="kyd.PrintMemo." hidden="1">FALSE</definedName>
    <definedName name="kyd.PrintParent.01." hidden="1">TRUE</definedName>
    <definedName name="kyd.PrintParent.02." hidden="1">TRUE</definedName>
    <definedName name="kyd.PrintStdWhen." hidden="1">3</definedName>
    <definedName name="kyd.SaveAsFile." hidden="1">FALSE</definedName>
    <definedName name="kyd.SaveMemo." hidden="1">FALSE</definedName>
    <definedName name="kyd.SelectString.01." hidden="1">"*"</definedName>
    <definedName name="kyd.SelectString.02." hidden="1">"*"</definedName>
    <definedName name="kyd.StdSortHide." hidden="1">FALSE</definedName>
    <definedName name="kyd.StopRow." hidden="1">16384</definedName>
    <definedName name="kyd.WriteMemWhenOptn." hidden="1">3</definedName>
    <definedName name="l" localSheetId="6" hidden="1">#REF!</definedName>
    <definedName name="l" hidden="1">#REF!</definedName>
    <definedName name="LastSaved">39225.3847222222</definedName>
    <definedName name="lgm" hidden="1">{"'Sample Status'!$A$1:$J$21"}</definedName>
    <definedName name="limcount" hidden="1">1</definedName>
    <definedName name="LSGPL" localSheetId="6">#REF!</definedName>
    <definedName name="LSGPL">#REF!</definedName>
    <definedName name="mm" localSheetId="6" hidden="1">#REF!</definedName>
    <definedName name="mm" hidden="1">#REF!</definedName>
    <definedName name="n" localSheetId="6" hidden="1">#REF!</definedName>
    <definedName name="n" hidden="1">#REF!</definedName>
    <definedName name="new" hidden="1">{#N/A,#N/A,FALSE,"P&amp;L Variance";#N/A,#N/A,FALSE,"Location P&amp;L (Actual)";#N/A,#N/A,FALSE,"Location P&amp;L (Budget)";#N/A,#N/A,FALSE,"Location P&amp;L (Variance)";#N/A,#N/A,FALSE,"By Month P&amp;L"}</definedName>
    <definedName name="NicerLookingScenario" localSheetId="6">#REF!</definedName>
    <definedName name="NicerLookingScenario">#REF!</definedName>
    <definedName name="nnn" hidden="1">{#N/A,#N/A,FALSE,"Cover";"Summary",#N/A,FALSE,"Net Inventory Turns";"Summary",#N/A,FALSE,"LInearity";"Summary",#N/A,FALSE,"On Time Delivery";"Summary",#N/A,FALSE,"Fill Rate";"Summary",#N/A,FALSE,"Days Past Due";"Summary",#N/A,FALSE,"COPQ";"Summary",#N/A,FALSE,"Customer Returns";"Summary",#N/A,FALSE,"LWCAIR";"Summary",#N/A,FALSE,"TCIR";"Summary",#N/A,FALSE,"TDU";"Summary",#N/A,FALSE,"Supplier Defects";"Summary",#N/A,FALSE,"Supplier Delivery";"Summary",#N/A,FALSE,"OEC";"Summary",#N/A,FALSE,"MM"}</definedName>
    <definedName name="o" localSheetId="6" hidden="1">#REF!</definedName>
    <definedName name="o" hidden="1">#REF!</definedName>
    <definedName name="OG_HYP" localSheetId="6">#REF!</definedName>
    <definedName name="OG_HYP">#REF!</definedName>
    <definedName name="oo" localSheetId="6" hidden="1">#REF!</definedName>
    <definedName name="oo" hidden="1">#REF!</definedName>
    <definedName name="p" localSheetId="6" hidden="1">#REF!</definedName>
    <definedName name="p" hidden="1">#REF!</definedName>
    <definedName name="PD.chart" localSheetId="6" hidden="1">#REF!</definedName>
    <definedName name="PD.chart" hidden="1">#REF!</definedName>
    <definedName name="PD.chart1A" localSheetId="6" hidden="1">#REF!</definedName>
    <definedName name="PD.chart1A" hidden="1">#REF!</definedName>
    <definedName name="PD.chart2A" localSheetId="6" hidden="1">#REF!</definedName>
    <definedName name="PD.chart2A" hidden="1">#REF!</definedName>
    <definedName name="PFQ" localSheetId="6">#REF!</definedName>
    <definedName name="PFQ">#REF!</definedName>
    <definedName name="PL" localSheetId="6">#REF!</definedName>
    <definedName name="PL">#REF!</definedName>
    <definedName name="PLBS_2">"!$N$5:$U$121"</definedName>
    <definedName name="PLMaster" localSheetId="6">#REF!</definedName>
    <definedName name="PLMaster">#REF!</definedName>
    <definedName name="PLNColumn" localSheetId="6">#REF!</definedName>
    <definedName name="PLNColumn">#REF!</definedName>
    <definedName name="PLNRow" localSheetId="6">#REF!</definedName>
    <definedName name="PLNRow">#REF!</definedName>
    <definedName name="PrettyScenario" localSheetId="6">#REF!</definedName>
    <definedName name="PrettyScenario">#REF!</definedName>
    <definedName name="PriorFcst" localSheetId="6">#REF!</definedName>
    <definedName name="PriorFcst">#REF!</definedName>
    <definedName name="PriorFcstDivQ1" localSheetId="6">#REF!</definedName>
    <definedName name="PriorFcstDivQ1">#REF!</definedName>
    <definedName name="PriorFcstDivQ2" localSheetId="6">#REF!</definedName>
    <definedName name="PriorFcstDivQ2">#REF!</definedName>
    <definedName name="PriorFcstDivQ3" localSheetId="6">#REF!</definedName>
    <definedName name="PriorFcstDivQ3">#REF!</definedName>
    <definedName name="PriorFcstDivQ4" localSheetId="6">#REF!</definedName>
    <definedName name="PriorFcstDivQ4">#REF!</definedName>
    <definedName name="PriorFcstMaster" localSheetId="6">#REF!</definedName>
    <definedName name="PriorFcstMaster">#REF!</definedName>
    <definedName name="PriorFcstName" localSheetId="6">#REF!</definedName>
    <definedName name="PriorFcstName">#REF!</definedName>
    <definedName name="PriorFcstQ1" localSheetId="6">#REF!</definedName>
    <definedName name="PriorFcstQ1">#REF!</definedName>
    <definedName name="PriorFcstQ2" localSheetId="6">#REF!</definedName>
    <definedName name="PriorFcstQ2">#REF!</definedName>
    <definedName name="PriorFcstQ3" localSheetId="6">#REF!</definedName>
    <definedName name="PriorFcstQ3">#REF!</definedName>
    <definedName name="PriorFcstQ4" localSheetId="6">#REF!</definedName>
    <definedName name="PriorFcstQ4">#REF!</definedName>
    <definedName name="PriorFcstTotal" localSheetId="6">#REF!</definedName>
    <definedName name="PriorFcstTotal">#REF!</definedName>
    <definedName name="PriorYear" localSheetId="6">#REF!</definedName>
    <definedName name="PriorYear">#REF!</definedName>
    <definedName name="PriorYearActual_1" localSheetId="6">#REF!</definedName>
    <definedName name="PriorYearActual_1">#REF!</definedName>
    <definedName name="PriorYearActual_2" localSheetId="6">#REF!</definedName>
    <definedName name="PriorYearActual_2">#REF!</definedName>
    <definedName name="PriorYearActual_3" localSheetId="6">#REF!</definedName>
    <definedName name="PriorYearActual_3">#REF!</definedName>
    <definedName name="PriorYearActual_4" localSheetId="6">#REF!</definedName>
    <definedName name="PriorYearActual_4">#REF!</definedName>
    <definedName name="PriorYearActuals" localSheetId="6">#REF!</definedName>
    <definedName name="PriorYearActuals">#REF!</definedName>
    <definedName name="PYMaster" localSheetId="6">#REF!</definedName>
    <definedName name="PYMaster">#REF!</definedName>
    <definedName name="q" localSheetId="6" hidden="1">#REF!</definedName>
    <definedName name="q" hidden="1">#REF!</definedName>
    <definedName name="QBR_1" localSheetId="6">#REF!</definedName>
    <definedName name="QBR_1">#REF!</definedName>
    <definedName name="QBR_2" localSheetId="6">#REF!</definedName>
    <definedName name="QBR_2">#REF!</definedName>
    <definedName name="QBR_3" localSheetId="6">#REF!</definedName>
    <definedName name="QBR_3">#REF!</definedName>
    <definedName name="QBR_4" localSheetId="6">#REF!</definedName>
    <definedName name="QBR_4">#REF!</definedName>
    <definedName name="RemoveandReplace" localSheetId="6">#REF!,#REF!</definedName>
    <definedName name="RemoveandReplace">#REF!,#REF!</definedName>
    <definedName name="ResizeColumn" localSheetId="6">#REF!</definedName>
    <definedName name="ResizeColumn">#REF!</definedName>
    <definedName name="RetrieveHCName" localSheetId="6">#REF!</definedName>
    <definedName name="RetrieveHCName">#REF!</definedName>
    <definedName name="Revenue_2">"!$Q$8:$Z$71"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MultipleCPUSupportEnabled" hidden="1">TRUE</definedName>
    <definedName name="RO" hidden="1">{"SUMMARY",#N/A,FALSE,"SUMMARY";"CONSOLIDATION",#N/A,FALSE,"CONSOLIDATION"}</definedName>
    <definedName name="ron" hidden="1">{#N/A,#N/A,FALSE,"Cover";"Summary",#N/A,FALSE,"Net Inventory Turns";"Summary",#N/A,FALSE,"LInearity";"Summary",#N/A,FALSE,"On Time Delivery";"Summary",#N/A,FALSE,"Fill Rate";"Summary",#N/A,FALSE,"Days Past Due";"Summary",#N/A,FALSE,"COPQ";"Summary",#N/A,FALSE,"Customer Returns";"Summary",#N/A,FALSE,"LWCAIR";"Summary",#N/A,FALSE,"TCIR";"Summary",#N/A,FALSE,"TDU";"Summary",#N/A,FALSE,"Supplier Defects";"Summary",#N/A,FALSE,"Supplier Delivery";"Summary",#N/A,FALSE,"OEC";"Summary",#N/A,FALSE,"MM"}</definedName>
    <definedName name="sadfd" localSheetId="6" hidden="1">#REF!</definedName>
    <definedName name="sadfd" hidden="1">#REF!</definedName>
    <definedName name="Sales" localSheetId="6" hidden="1">[8]ED_Cost!#REF!</definedName>
    <definedName name="Sales" hidden="1">[8]ED_Cost!#REF!</definedName>
    <definedName name="salll" hidden="1">{#N/A,#N/A,FALSE,"RJ";#N/A,#N/A,FALSE,"KK";#N/A,#N/A,FALSE,"TT";#N/A,#N/A,FALSE,"KC";#N/A,#N/A,FALSE,"LA";#N/A,#N/A,FALSE,"RX";#N/A,#N/A,FALSE,"RY";#N/A,#N/A,FALSE,"LD";#N/A,#N/A,FALSE,"CH";#N/A,#N/A,FALSE,"SF";#N/A,#N/A,FALSE,"AL";#N/A,#N/A,FALSE,"DA";#N/A,#N/A,FALSE,"PL";#N/A,#N/A,FALSE,"AZ";#N/A,#N/A,FALSE,"WH"}</definedName>
    <definedName name="SAPBEXrevision" hidden="1">1</definedName>
    <definedName name="SAPBEXsysID" hidden="1">"BWP"</definedName>
    <definedName name="SAPBEXwbID" hidden="1">"3V81428BWLYUXO5FPNTPSQK03"</definedName>
    <definedName name="scedule" hidden="1">{"'CQ1-4'!$B$1:$L$49"}</definedName>
    <definedName name="Scenario" localSheetId="6">#REF!</definedName>
    <definedName name="Scenario">#REF!</definedName>
    <definedName name="ScenarioMaster" localSheetId="6">#REF!</definedName>
    <definedName name="ScenarioMaster">#REF!</definedName>
    <definedName name="sched" hidden="1">{"'CQ1-4'!$B$1:$L$49"}</definedName>
    <definedName name="schedu" hidden="1">{"'CQ1-4'!$B$1:$L$49"}</definedName>
    <definedName name="sean" hidden="1">{"'Sample Status'!$A$1:$J$21"}</definedName>
    <definedName name="sencount" hidden="1">1</definedName>
    <definedName name="Seq_Walk" hidden="1">{"Site",#N/A,FALSE,"Net Inventory Turns";"Site",#N/A,FALSE,"LInearity";"Site",#N/A,FALSE,"On Time Delivery";"Site",#N/A,FALSE,"Fill Rate";"Site",#N/A,FALSE,"Days Past Due";"Site",#N/A,FALSE,"COPQ";"Site",#N/A,FALSE,"Customer Returns";"Site",#N/A,FALSE,"LWCAIR";"Site",#N/A,FALSE,"TCIR";"Site",#N/A,FALSE,"TDU";"Site",#N/A,FALSE,"Supplier Defects";"Site",#N/A,FALSE,"Supplier Delivery";"Site",#N/A,FALSE,"OEC";"Site",#N/A,FALSE,"MM"}</definedName>
    <definedName name="sfsdfas" localSheetId="6" hidden="1">#REF!</definedName>
    <definedName name="sfsdfas" hidden="1">#REF!</definedName>
    <definedName name="sort" localSheetId="6" hidden="1">#REF!</definedName>
    <definedName name="sort" hidden="1">#REF!</definedName>
    <definedName name="SPWS_WBID">"DB54547E-06BA-4CD5-94C9-40E029F65224"</definedName>
    <definedName name="sss" hidden="1">[9]Sheet1!$K$6</definedName>
    <definedName name="Stevenson" hidden="1">{#N/A,#N/A,FALSE,"Invoice";#N/A,#N/A,FALSE," Orders Breakdown";#N/A,#N/A,FALSE,"Orders Breakdown VS. PR.FCST";#N/A,#N/A,FALSE,"Orders VS. PR.FCST - New Year";#N/A,#N/A,FALSE,"Revenue";#N/A,#N/A,FALSE,"Revenue Breakdown";#N/A,#N/A,FALSE,"Revenue Breakdown VS. PR.FCST";#N/A,#N/A,FALSE,"REVENUE VS. PR.FCST - New Year"}</definedName>
    <definedName name="susan" localSheetId="6" hidden="1">[5]sal!#REF!</definedName>
    <definedName name="susan" hidden="1">[5]sal!#REF!</definedName>
    <definedName name="t" localSheetId="6" hidden="1">#REF!</definedName>
    <definedName name="t" hidden="1">#REF!</definedName>
    <definedName name="Team" localSheetId="6">#REF!</definedName>
    <definedName name="Team">#REF!</definedName>
    <definedName name="TeamMaster" localSheetId="6">#REF!</definedName>
    <definedName name="TeamMaster">#REF!</definedName>
    <definedName name="Temp_HYP" localSheetId="6">#REF!</definedName>
    <definedName name="Temp_HYP">#REF!</definedName>
    <definedName name="Temp_Pull" localSheetId="6">#REF!</definedName>
    <definedName name="Temp_Pull">#REF!</definedName>
    <definedName name="test456" hidden="1">{#N/A,#N/A,FALSE,"Cover";"Summary",#N/A,FALSE,"Net Inventory Turns";"Summary",#N/A,FALSE,"LInearity";"Summary",#N/A,FALSE,"On Time Delivery";"Summary",#N/A,FALSE,"Fill Rate";"Summary",#N/A,FALSE,"Days Past Due";"Summary",#N/A,FALSE,"COPQ";"Summary",#N/A,FALSE,"Customer Returns";"Summary",#N/A,FALSE,"LWCAIR";"Summary",#N/A,FALSE,"TCIR";"Summary",#N/A,FALSE,"TDU";"Summary",#N/A,FALSE,"Supplier Defects";"Summary",#N/A,FALSE,"Supplier Delivery";"Summary",#N/A,FALSE,"OEC";"Summary",#N/A,FALSE,"MM"}</definedName>
    <definedName name="teststststststs" localSheetId="6" hidden="1">'[7]OPT OUTSDNG'!#REF!</definedName>
    <definedName name="teststststststs" hidden="1">'[7]OPT OUTSDNG'!#REF!</definedName>
    <definedName name="TextRefCopyRangeCount" hidden="1">10</definedName>
    <definedName name="TM1REBUILDOPTION">1</definedName>
    <definedName name="TopRankDefaultDistForRange" hidden="1">0</definedName>
    <definedName name="TopRankDefaultMaxChange" hidden="1">0.1</definedName>
    <definedName name="TopRankDefaultMinChange" hidden="1">-0.1</definedName>
    <definedName name="TopRankDefaultMultiGroupSize" hidden="1">2</definedName>
    <definedName name="TopRankDefaultMultiStepsPerInput" hidden="1">2</definedName>
    <definedName name="TopRankDefaultRangeType" hidden="1">0</definedName>
    <definedName name="TopRankDefaultStepsPerInput" hidden="1">5</definedName>
    <definedName name="TopRankDetailByInputReport" hidden="1">FALSE</definedName>
    <definedName name="TopRankMaxInputsPerGraph" hidden="1">10</definedName>
    <definedName name="TopRankMultiWayReport" hidden="1">FALSE</definedName>
    <definedName name="TopRankNumberOfRuns" hidden="1">1</definedName>
    <definedName name="TopRankOnlyInputsOverThreshold" hidden="1">TRUE</definedName>
    <definedName name="TopRankOnlyTopRanking" hidden="1">TRUE</definedName>
    <definedName name="TopRankOutputDetailReport" hidden="1">FALSE</definedName>
    <definedName name="TopRankOutputsAsPercentChange" hidden="1">FALSE</definedName>
    <definedName name="TopRankOverwriteExisting" hidden="1">FALSE</definedName>
    <definedName name="TopRankPauseOnError" hidden="1">FALSE</definedName>
    <definedName name="TopRankPerformPrecedentScanAddOutput" hidden="1">FALSE</definedName>
    <definedName name="TopRankPerformPrecedentScanAtStart" hidden="1">TRUE</definedName>
    <definedName name="TopRankPrecedentScanType" hidden="1">1</definedName>
    <definedName name="TopRankReportAllOutputCells" hidden="1">TRUE</definedName>
    <definedName name="TopRankReportsInExistingWorkbook" hidden="1">FALSE</definedName>
    <definedName name="TopRankReportsInExistingWorkbookName" hidden="1">"Active Workbook"</definedName>
    <definedName name="TopRankReportsInNewWorkbook" hidden="1">TRUE</definedName>
    <definedName name="TopRankSensitivityGraphs" hidden="1">FALSE</definedName>
    <definedName name="TopRankSingleWorkbookAllResults" hidden="1">FALSE</definedName>
    <definedName name="TopRankSpiderGraphs" hidden="1">TRUE</definedName>
    <definedName name="TopRankTornadoGraphs" hidden="1">TRUE</definedName>
    <definedName name="TopRankUpdateDisplay" hidden="1">FALSE</definedName>
    <definedName name="u" localSheetId="6" hidden="1">#REF!</definedName>
    <definedName name="u" hidden="1">#REF!</definedName>
    <definedName name="UNI_FILT_OFFSPEC" hidden="1">2</definedName>
    <definedName name="UNI_FILT_ONSPEC" hidden="1">1</definedName>
    <definedName name="UNI_NOTHING" hidden="1">0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OUTLIERS" hidden="1">32</definedName>
    <definedName name="UNI_RET_ATTRIB" hidden="1">64</definedName>
    <definedName name="UNI_RET_CONF" hidden="1">32</definedName>
    <definedName name="UNI_RET_DESC" hidden="1">4</definedName>
    <definedName name="UNI_RET_EQUIP" hidden="1">1</definedName>
    <definedName name="UNI_RET_OFFSPEC" hidden="1">512</definedName>
    <definedName name="UNI_RET_ONSPEC" hidden="1">256</definedName>
    <definedName name="UNI_RET_PROP" hidden="1">32</definedName>
    <definedName name="UNI_RET_PROPDESC" hidden="1">64</definedName>
    <definedName name="UNI_RET_SMPLPNT" hidden="1">4</definedName>
    <definedName name="UNI_RET_SPECMAX" hidden="1">2048</definedName>
    <definedName name="UNI_RET_SPECMIN" hidden="1">1024</definedName>
    <definedName name="UNI_RET_TAG" hidden="1">1</definedName>
    <definedName name="UNI_RET_TESTTIME" hidden="1">128</definedName>
    <definedName name="UNI_RET_TIME" hidden="1">8</definedName>
    <definedName name="UNI_RET_UNIT" hidden="1">2</definedName>
    <definedName name="UNI_RET_VALUE" hidden="1">16</definedName>
    <definedName name="uu" hidden="1">'[2]AOP Summary-2'!$A$2:$A$14</definedName>
    <definedName name="v" localSheetId="6" hidden="1">'[7]OPT OUTSDNG'!#REF!</definedName>
    <definedName name="v" hidden="1">'[7]OPT OUTSDNG'!#REF!</definedName>
    <definedName name="Version" localSheetId="6">#REF!</definedName>
    <definedName name="Version">#REF!</definedName>
    <definedName name="VersionMaster" localSheetId="6">#REF!</definedName>
    <definedName name="VersionMaster">#REF!</definedName>
    <definedName name="vil" hidden="1">{#N/A,#N/A,FALSE,"Cover";"Summary",#N/A,FALSE,"Net Inventory Turns";"Summary",#N/A,FALSE,"LInearity";"Summary",#N/A,FALSE,"On Time Delivery";"Summary",#N/A,FALSE,"Fill Rate";"Summary",#N/A,FALSE,"Days Past Due";"Summary",#N/A,FALSE,"COPQ";"Summary",#N/A,FALSE,"Customer Returns";"Summary",#N/A,FALSE,"LWCAIR";"Summary",#N/A,FALSE,"TCIR";"Summary",#N/A,FALSE,"TDU";"Summary",#N/A,FALSE,"Supplier Defects";"Summary",#N/A,FALSE,"Supplier Delivery";"Summary",#N/A,FALSE,"OEC";"Summary",#N/A,FALSE,"MM"}</definedName>
    <definedName name="w" localSheetId="6" hidden="1">#REF!</definedName>
    <definedName name="w" hidden="1">#REF!</definedName>
    <definedName name="whatever" hidden="1">{#N/A,#N/A,FALSE,"Orders Trend (Annual)";#N/A,#N/A,FALSE,"PROFILE";#N/A,#N/A,FALSE,"Revenue Trend";#N/A,#N/A,FALSE,"Orders Trend 00-01-02";#N/A,#N/A,FALSE,"Revenue Trend 00-01-02";#N/A,#N/A,FALSE,"Orders Trend"}</definedName>
    <definedName name="Width">2</definedName>
    <definedName name="win" hidden="1">{"'Sample Status'!$A$1:$J$21"}</definedName>
    <definedName name="wrn.Aging._.and._.Trend._.Analysis." hidden="1">{#N/A,#N/A,FALSE,"Aging Summary";#N/A,#N/A,FALSE,"Ratio Analysis";#N/A,#N/A,FALSE,"Test 120 Day Accts";#N/A,#N/A,FALSE,"Tickmarks"}</definedName>
    <definedName name="wrn.All._.Stock_10_12_14." hidden="1">{"Has Gets","$10, All Stock, Purchase",FALSE,"Has Gets";"Has Gets","$10, All Stock, Pooling",FALSE,"Has Gets";"Has Gets","$12, All Stock, Purchase",FALSE,"Has Gets";"Has Gets","$12, All Stock, Pooling",FALSE,"Has Gets";"Has Gets","$14, All Stock, Purchase",FALSE,"Has Gets";"Has Gets","$14, All Stock, Pooling",FALSE,"Has Gets"}</definedName>
    <definedName name="wrn.Associates._.International." hidden="1">{#N/A,#N/A,FALSE,"UK";#N/A,#N/A,FALSE,"BA";#N/A,#N/A,FALSE,"VZ"}</definedName>
    <definedName name="wrn.Associates._.Ontario." hidden="1">{#N/A,#N/A,TRUE,"AR";#N/A,#N/A,TRUE,"BB";#N/A,#N/A,TRUE,"BE";#N/A,#N/A,TRUE,"DB";#N/A,#N/A,TRUE,"GR";#N/A,#N/A,TRUE,"WN";#N/A,#N/A,TRUE,"PK";#N/A,#N/A,TRUE,"RW";#N/A,#N/A,TRUE,"WD";#N/A,#N/A,TRUE,"KE";#N/A,#N/A,TRUE,"DW";#N/A,#N/A,TRUE,"HK";#N/A,#N/A,TRUE,"HV";#N/A,#N/A,TRUE,"CW";#N/A,#N/A,TRUE,"LN";#N/A,#N/A,TRUE,"TK";#N/A,#N/A,TRUE,"KV";#N/A,#N/A,TRUE,"VD";#N/A,#N/A,TRUE,"CP";#N/A,#N/A,TRUE,"SM";#N/A,#N/A,TRUE,"DS";#N/A,#N/A,TRUE,"ST";#N/A,#N/A,TRUE,"DY";#N/A,#N/A,TRUE,"TM";#N/A,#N/A,TRUE,"VJ";#N/A,#N/A,TRUE,"RS";#N/A,#N/A,TRUE,"LW"}</definedName>
    <definedName name="wrn.Associates._.US._.1." hidden="1">{#N/A,#N/A,FALSE,"TA";#N/A,#N/A,FALSE,"LY";#N/A,#N/A,FALSE,"WP";#N/A,#N/A,FALSE,"NX";#N/A,#N/A,FALSE,"FL";#N/A,#N/A,FALSE,"TC";#N/A,#N/A,FALSE,"JA";#N/A,#N/A,FALSE,"MF";#N/A,#N/A,FALSE,"LF";#N/A,#N/A,FALSE,"FW";#N/A,#N/A,FALSE,"NF";#N/A,#N/A,FALSE,"FT";#N/A,#N/A,FALSE,"UC";#N/A,#N/A,FALSE,"UF";#N/A,#N/A,FALSE,"CB";#N/A,#N/A,FALSE,"MY";#N/A,#N/A,FALSE,"NC";#N/A,#N/A,FALSE,"RD";#N/A,#N/A,FALSE,"WC";#N/A,#N/A,FALSE,"FL";#N/A,#N/A,FALSE,"FW";#N/A,#N/A,FALSE,"FL";#N/A,#N/A,FALSE,"FW";#N/A,#N/A,FALSE,"FL";#N/A,#N/A,FALSE,"FW";#N/A,#N/A,FALSE,"LY";#N/A,#N/A,FALSE,"LY";#N/A,#N/A,FALSE,"LY";#N/A,#N/A,FALSE,"NC";#N/A,#N/A,FALSE,"NC";#N/A,#N/A,FALSE,"NC"}</definedName>
    <definedName name="wrn.Associates._.US._.2." hidden="1">{#N/A,#N/A,FALSE,"CL";#N/A,#N/A,FALSE,"CX";#N/A,#N/A,FALSE,"AU";#N/A,#N/A,FALSE,"TX";#N/A,#N/A,FALSE,"LV";#N/A,#N/A,FALSE,"HJ";#N/A,#N/A,FALSE,"MN";#N/A,#N/A,FALSE,"GC";#N/A,#N/A,FALSE,"HI";#N/A,#N/A,FALSE,"MD";#N/A,#N/A,FALSE,"NH";#N/A,#N/A,FALSE,"PP";#N/A,#N/A,FALSE,"MM";#N/A,#N/A,FALSE,"FH";#N/A,#N/A,FALSE,"LL";#N/A,#N/A,FALSE,"DR";#N/A,#N/A,FALSE,"PA";#N/A,#N/A,FALSE,"GC";#N/A,#N/A,FALSE,"GC";#N/A,#N/A,FALSE,"GC";#N/A,#N/A,FALSE,"LV";#N/A,#N/A,FALSE,"LV";#N/A,#N/A,FALSE,"LV";#N/A,#N/A,FALSE,"PA";#N/A,#N/A,FALSE,"PA";#N/A,#N/A,FALSE,"PA"}</definedName>
    <definedName name="wrn.Associates._.US._.3." hidden="1">{#N/A,#N/A,FALSE,"WA";#N/A,#N/A,FALSE,"VC";#N/A,#N/A,FALSE,"TL";#N/A,#N/A,FALSE,"ID";#N/A,#N/A,FALSE,"NS";#N/A,#N/A,FALSE,"UT";#N/A,#N/A,FALSE,"MU";#N/A,#N/A,FALSE,"TV";#N/A,#N/A,FALSE,"NM";#N/A,#N/A,FALSE,"AV";#N/A,#N/A,FALSE,"IN";#N/A,#N/A,FALSE,"KS";#N/A,#N/A,FALSE,"AK";#N/A,#N/A,FALSE,"ASSO-US";#N/A,#N/A,FALSE,"ASSO-US";#N/A,#N/A,FALSE,"ASSO-US"}</definedName>
    <definedName name="wrn.Canac._.Operation." hidden="1">{#N/A,#N/A,FALSE,"Canac";#N/A,#N/A,FALSE,"SR-CAN";#N/A,#N/A,FALSE,"SR-US";#N/A,#N/A,FALSE,"TR";#N/A,#N/A,FALSE,"BU";#N/A,#N/A,FALSE,"RJ";#N/A,#N/A,FALSE,"KK";#N/A,#N/A,FALSE,"TT";#N/A,#N/A,FALSE,"KC";#N/A,#N/A,FALSE,"LA";#N/A,#N/A,FALSE,"RX";#N/A,#N/A,FALSE,"RY";#N/A,#N/A,FALSE,"RX&amp;RY";#N/A,#N/A,FALSE,"LD";#N/A,#N/A,FALSE,"CH";#N/A,#N/A,FALSE,"SF";#N/A,#N/A,FALSE,"AL";#N/A,#N/A,FALSE,"DA";#N/A,#N/A,FALSE,"PL";#N/A,#N/A,FALSE,"AZ";#N/A,#N/A,FALSE,"WH"}</definedName>
    <definedName name="wrn.Canada._.West._.and._.East." hidden="1">{#N/A,#N/A,FALSE,"CY";#N/A,#N/A,FALSE,"KA";#N/A,#N/A,FALSE,"BC";#N/A,#N/A,FALSE,"PR";#N/A,#N/A,FALSE,"PG";#N/A,#N/A,FALSE,"XE";#N/A,#N/A,FALSE,"VE";#N/A,#N/A,FALSE,"VN";#N/A,#N/A,FALSE,"WE";#N/A,#N/A,FALSE,"CA";#N/A,#N/A,FALSE,"DM";#N/A,#N/A,FALSE,"PE";#N/A,#N/A,FALSE,"FR";#N/A,#N/A,FALSE,"QU";#N/A,#N/A,FALSE,"ED";#N/A,#N/A,FALSE,"EG";#N/A,#N/A,FALSE,"SK";#N/A,#N/A,FALSE,"CANADA";#N/A,#N/A,FALSE,"CANADA";#N/A,#N/A,FALSE,"CANADA";#N/A,#N/A,FALSE,"CA";#N/A,#N/A,FALSE,"CA";#N/A,#N/A,FALSE,"CA";#N/A,#N/A,FALSE,"DM";#N/A,#N/A,FALSE,"DM";#N/A,#N/A,FALSE,"DM"}</definedName>
    <definedName name="wrn.Condensed._.Quarters." hidden="1">{"Condensed Quarters",#N/A,FALSE,"TOTALsoe - QTRS"}</definedName>
    <definedName name="wrn.CONSOLIDATION." hidden="1">{"SUMMARY",#N/A,FALSE,"SUMMARY";"CONSOLIDATION",#N/A,FALSE,"CONSOLIDATION"}</definedName>
    <definedName name="wrn.CS._.Report." hidden="1">{#N/A,#N/A,FALSE,"Ttl CS Report";#N/A,#N/A,FALSE,"Res Report";#N/A,#N/A,FALSE,"HC Report";#N/A,#N/A,FALSE,"Safe Report";#N/A,#N/A,FALSE,"Admin Report"}</definedName>
    <definedName name="wrn.Forecast._.Review." hidden="1">{#N/A,#N/A,FALSE,"Invoice";#N/A,#N/A,FALSE," Orders Breakdown";#N/A,#N/A,FALSE,"Orders Breakdown VS. PR.FCST";#N/A,#N/A,FALSE,"Orders VS. PR.FCST - New Year";#N/A,#N/A,FALSE,"Revenue";#N/A,#N/A,FALSE,"Revenue Breakdown";#N/A,#N/A,FALSE,"Revenue Breakdown VS. PR.FCST";#N/A,#N/A,FALSE,"REVENUE VS. PR.FCST - New Year"}</definedName>
    <definedName name="wrn.Full._.Detail._.by._.Quarter." hidden="1">{"Full Detail",#N/A,FALSE,"TOTALsoe - QTRS"}</definedName>
    <definedName name="wrn.Full._.Year._.By._.Month." hidden="1">{"JanToDec",#N/A,FALSE,"Forecast"}</definedName>
    <definedName name="wrn.Full._.Year._.Full._.View." hidden="1">{"Full Year Full View",#N/A,FALSE,"TOTALsoe"}</definedName>
    <definedName name="wrn.GMM._.Report." hidden="1">{#N/A,#N/A,FALSE,"GMM YTD";#N/A,#N/A,FALSE,"Sales YTD";#N/A,#N/A,FALSE,"Channel"}</definedName>
    <definedName name="wrn.Internat._.Initiative._.Report." hidden="1">{#N/A,#N/A,FALSE,"GMM Summary"}</definedName>
    <definedName name="wrn.Invoice._.by._.Instrument." hidden="1">{#N/A,#N/A,FALSE,"ExpiringCont";#N/A,#N/A,FALSE,"Expiring Warranty"}</definedName>
    <definedName name="wrn.Management._.Report." hidden="1">{#N/A,#N/A,FALSE,"00 Act";#N/A,#N/A,FALSE,"00 vs 99";#N/A,#N/A,FALSE,"99 Act"}</definedName>
    <definedName name="wrn.optionsos." hidden="1">{"optionsos",#N/A,FALSE,"Options outstanding"}</definedName>
    <definedName name="wrn.Plan._.Review." hidden="1">{#N/A,#N/A,FALSE,"ANN SUMMARY";#N/A,#N/A,FALSE,"Revenue Component FY02";#N/A,#N/A,FALSE,"Consortium Renewals";#N/A,#N/A,FALSE," Orders Breakdown";#N/A,#N/A,FALSE,"Revenue Breakdown";#N/A,#N/A,FALSE,"Summary Data"}</definedName>
    <definedName name="wrn.Planning._.Package." hidden="1">{#N/A,#N/A,FALSE,"Orders Trend (Annual)";#N/A,#N/A,FALSE,"PROFILE";#N/A,#N/A,FALSE,"Revenue Trend";#N/A,#N/A,FALSE,"Orders Trend 00-01-02";#N/A,#N/A,FALSE,"Revenue Trend 00-01-02";#N/A,#N/A,FALSE,"Orders Trend"}</definedName>
    <definedName name="wrn.Planning._.Review." hidden="1">{#N/A,#N/A,FALSE,"Invoice";#N/A,#N/A,FALSE," Orders Breakdown";#N/A,#N/A,FALSE,"Revenue";#N/A,#N/A,FALSE,"ANN SUMMARY";#N/A,#N/A,FALSE,"Revenue Breakdown";#N/A,#N/A,FALSE,"Revenue Component FY02";#N/A,#N/A,FALSE,"Consortium Renewals";#N/A,#N/A,FALSE,"Summary Data"}</definedName>
    <definedName name="wrn.Print._.All." hidden="1">{#N/A,#N/A,FALSE,"P&amp;L Variance";#N/A,#N/A,FALSE,"Location P&amp;L (Actual)";#N/A,#N/A,FALSE,"Location P&amp;L (Budget)";#N/A,#N/A,FALSE,"Location P&amp;L (Variance)";#N/A,#N/A,FALSE,"By Month P&amp;L"}</definedName>
    <definedName name="wrn.QuickBook." hidden="1">{"DelHaas",#N/A,FALSE,"CONSMO95";"QuickBook",#N/A,FALSE,"CONSMO95"}</definedName>
    <definedName name="wrn.Research._.Report." hidden="1">{#N/A,#N/A,FALSE,"Res Report"}</definedName>
    <definedName name="wrn.REVIEW." hidden="1">{#N/A,#N/A,FALSE,"Quarterly P&amp;L Summary";#N/A,#N/A,FALSE,"Quarterly P&amp;L Intermediate";#N/A,#N/A,FALSE,"Quarterly P&amp;L Intermediate (2)";#N/A,#N/A,FALSE,"Product Line P&amp;LWHAT-IF";#N/A,#N/A,FALSE,"W&amp;I AS % OF REVENUE"}</definedName>
    <definedName name="wrn.Showrooms." hidden="1">{#N/A,#N/A,FALSE,"RJ";#N/A,#N/A,FALSE,"KK";#N/A,#N/A,FALSE,"TT";#N/A,#N/A,FALSE,"KC";#N/A,#N/A,FALSE,"LA";#N/A,#N/A,FALSE,"RX";#N/A,#N/A,FALSE,"RY";#N/A,#N/A,FALSE,"LD";#N/A,#N/A,FALSE,"CH";#N/A,#N/A,FALSE,"SF";#N/A,#N/A,FALSE,"AL";#N/A,#N/A,FALSE,"DA";#N/A,#N/A,FALSE,"PL";#N/A,#N/A,FALSE,"AZ";#N/A,#N/A,FALSE,"WH"}</definedName>
    <definedName name="wrn.Site._.Report." hidden="1">{"Site",#N/A,FALSE,"Net Inventory Turns";"Site",#N/A,FALSE,"LInearity";"Site",#N/A,FALSE,"On Time Delivery";"Site",#N/A,FALSE,"Fill Rate";"Site",#N/A,FALSE,"Days Past Due";"Site",#N/A,FALSE,"COPQ";"Site",#N/A,FALSE,"Customer Returns";"Site",#N/A,FALSE,"LWCAIR";"Site",#N/A,FALSE,"TCIR";"Site",#N/A,FALSE,"TDU";"Site",#N/A,FALSE,"Supplier Defects";"Site",#N/A,FALSE,"Supplier Delivery";"Site",#N/A,FALSE,"OEC";"Site",#N/A,FALSE,"MM"}</definedName>
    <definedName name="wrn.Standard._.Forecast._.Report." hidden="1">{"StandardReport",#N/A,FALSE,"Forecast"}</definedName>
    <definedName name="wrn.SUMMARY." hidden="1">{"SUMMARY",#N/A,FALSE,"SUMMARY"}</definedName>
    <definedName name="wrn.Summary._.Report." hidden="1">{#N/A,#N/A,FALSE,"Cover";"Summary",#N/A,FALSE,"Net Inventory Turns";"Summary",#N/A,FALSE,"LInearity";"Summary",#N/A,FALSE,"On Time Delivery";"Summary",#N/A,FALSE,"Fill Rate";"Summary",#N/A,FALSE,"Days Past Due";"Summary",#N/A,FALSE,"COPQ";"Summary",#N/A,FALSE,"Customer Returns";"Summary",#N/A,FALSE,"LWCAIR";"Summary",#N/A,FALSE,"TCIR";"Summary",#N/A,FALSE,"TDU";"Summary",#N/A,FALSE,"Supplier Defects";"Summary",#N/A,FALSE,"Supplier Delivery";"Summary",#N/A,FALSE,"OEC";"Summary",#N/A,FALSE,"MM"}</definedName>
    <definedName name="wrn.test." hidden="1">{"test",#N/A,FALSE,"Options outstanding"}</definedName>
    <definedName name="wrn.Variance._.Only._.Report." hidden="1">{"Variance",#N/A,FALSE,"Forecast"}</definedName>
    <definedName name="wrn.Weekly." hidden="1">{"Weekly",#N/A,FALSE,"1st Qtr";"weekly",#N/A,FALSE,"P&amp;L Summary";"Weekly",#N/A,FALSE,"Change Summary"}</definedName>
    <definedName name="x" hidden="1">{#N/A,#N/A,FALSE,"P&amp;L Variance";#N/A,#N/A,FALSE,"Location P&amp;L (Actual)";#N/A,#N/A,FALSE,"Location P&amp;L (Budget)";#N/A,#N/A,FALSE,"Location P&amp;L (Variance)";#N/A,#N/A,FALSE,"By Month P&amp;L"}</definedName>
    <definedName name="xx" hidden="1">{#N/A,#N/A,FALSE,"Summary Account Comparison";#N/A,#N/A,FALSE,"FY01 EOY HC";#N/A,#N/A,FALSE,"FIELD EXPENSE comparison"}</definedName>
    <definedName name="xxxCLabel1.1.Prompt">0</definedName>
    <definedName name="xxxCLabel1.10.Prompt">0</definedName>
    <definedName name="xxxCLabel1.11.Prompt">0</definedName>
    <definedName name="xxxCLabel1.12.Prompt">0</definedName>
    <definedName name="xxxCLabel1.13.Prompt">0</definedName>
    <definedName name="xxxCLabel1.2.Prompt">0</definedName>
    <definedName name="xxxCLabel1.3.Prompt">0</definedName>
    <definedName name="xxxCLabel1.4.Prompt">0</definedName>
    <definedName name="xxxCLabel1.5.Prompt">0</definedName>
    <definedName name="xxxCLabel1.6.Prompt">0</definedName>
    <definedName name="xxxCLabel1.7.Prompt">0</definedName>
    <definedName name="xxxCLabel1.8.Prompt">0</definedName>
    <definedName name="xxxCLabel1.9.Prompt">0</definedName>
    <definedName name="xxxColHeader1bx">0</definedName>
    <definedName name="xxxColHeader1by">11</definedName>
    <definedName name="xxxColHeader1ex">0</definedName>
    <definedName name="xxxColHeader1ey">11</definedName>
    <definedName name="xxxColLabels1bx">1</definedName>
    <definedName name="xxxColLabels1by">11</definedName>
    <definedName name="xxxColLabels1ex">12</definedName>
    <definedName name="xxxColLabels1ey">11</definedName>
    <definedName name="xxxCommon1DimValue1.1">"'0006"</definedName>
    <definedName name="xxxCommon1DimValue1.2">"MARKETING AND SALES DEPT ACTUALS"</definedName>
    <definedName name="xxxCommon1DimValue2.1">"B"</definedName>
    <definedName name="xxxCommon1DimValue2.2">"NEW BUDGET"</definedName>
    <definedName name="xxxCommon1DimValue3.1">10.701</definedName>
    <definedName name="xxxCommon1DimValue3.2">"CUST/TECH SERVICE"</definedName>
    <definedName name="xxxCommon1DimValue4.1">"Periodic"</definedName>
    <definedName name="xxxCommon1DimValue4.2">"Periodic P&amp;L Accumulation"</definedName>
    <definedName name="xxxCommon1DimValue5.1">1998</definedName>
    <definedName name="xxxCommon1DimValue5.2">1998</definedName>
    <definedName name="xxxCommon1DimValue6.1">"'0000"</definedName>
    <definedName name="xxxCommon1DimValue6.2">"Total"</definedName>
    <definedName name="xxxCommon1DimValue7.1">"Local"</definedName>
    <definedName name="xxxCommon1DimValue7.2">"Local Currency"</definedName>
    <definedName name="xxxCommon1DimValue8.1">"Net-of-Adjustments"</definedName>
    <definedName name="xxxCommon1DimValue8.2">"Net-of-Adjustments Datatype"</definedName>
    <definedName name="xxxCommonArea1bx">0</definedName>
    <definedName name="xxxCommonArea1by">2</definedName>
    <definedName name="xxxCommonArea1ex">2</definedName>
    <definedName name="xxxCommonArea1ey">9</definedName>
    <definedName name="xxxDataBlock1bx">1</definedName>
    <definedName name="xxxDataBlock1by">15</definedName>
    <definedName name="xxxDataBlock1ex">12</definedName>
    <definedName name="xxxDataBlock1ey">89</definedName>
    <definedName name="xxxDownfootCols1Count">0</definedName>
    <definedName name="xxxDownfootRows1Count">10</definedName>
    <definedName name="xxxDownfootRows1Number0">26</definedName>
    <definedName name="xxxDownfootRows1Number1">33</definedName>
    <definedName name="xxxDownfootRows1Number2">41</definedName>
    <definedName name="xxxDownfootRows1Number3">50</definedName>
    <definedName name="xxxDownfootRows1Number4">56</definedName>
    <definedName name="xxxDownfootRows1Number5">63</definedName>
    <definedName name="xxxDownfootRows1Number6">71</definedName>
    <definedName name="xxxDownfootRows1Number7">72</definedName>
    <definedName name="xxxDownfootRows1Number8">75</definedName>
    <definedName name="xxxDownfootRows1Number9">76</definedName>
    <definedName name="xxxEntireArea1bx">0</definedName>
    <definedName name="xxxEntireArea1by">2</definedName>
    <definedName name="xxxEntireArea1ex">12</definedName>
    <definedName name="xxxEntireArea1ey">89</definedName>
    <definedName name="xxxGNVFileName">"98M&amp;S_IN.GNV"</definedName>
    <definedName name="xxxGNVStamp">969035544</definedName>
    <definedName name="xxxHeaderCols1Count">0</definedName>
    <definedName name="xxxHeaderRows1Count">0</definedName>
    <definedName name="xxxNumber_Areas">1</definedName>
    <definedName name="xxxODECols1Count">0</definedName>
    <definedName name="xxxODERows1Count">0</definedName>
    <definedName name="xxxRefreshable">1</definedName>
    <definedName name="xxxRLabel1.1.Prompt">0</definedName>
    <definedName name="xxxRLabel1.10.Prompt">0</definedName>
    <definedName name="xxxRLabel1.11.Prompt">0</definedName>
    <definedName name="xxxRLabel1.12.Prompt">0</definedName>
    <definedName name="xxxRLabel1.13.Prompt">0</definedName>
    <definedName name="xxxRLabel1.14.Prompt">0</definedName>
    <definedName name="xxxRLabel1.15.Prompt">0</definedName>
    <definedName name="xxxRLabel1.16.Prompt">0</definedName>
    <definedName name="xxxRLabel1.17.Prompt">0</definedName>
    <definedName name="xxxRLabel1.18.Prompt">0</definedName>
    <definedName name="xxxRLabel1.19.Prompt">0</definedName>
    <definedName name="xxxRLabel1.2.Prompt">0</definedName>
    <definedName name="xxxRLabel1.20.Prompt">0</definedName>
    <definedName name="xxxRLabel1.21.Prompt">0</definedName>
    <definedName name="xxxRLabel1.22.Prompt">0</definedName>
    <definedName name="xxxRLabel1.23.Prompt">0</definedName>
    <definedName name="xxxRLabel1.24.Prompt">0</definedName>
    <definedName name="xxxRLabel1.25.Prompt">0</definedName>
    <definedName name="xxxRLabel1.26.Prompt">0</definedName>
    <definedName name="xxxRLabel1.27.Prompt">0</definedName>
    <definedName name="xxxRLabel1.28.Prompt">0</definedName>
    <definedName name="xxxRLabel1.29.Prompt">0</definedName>
    <definedName name="xxxRLabel1.3.Prompt">0</definedName>
    <definedName name="xxxRLabel1.30.Prompt">0</definedName>
    <definedName name="xxxRLabel1.31.Prompt">0</definedName>
    <definedName name="xxxRLabel1.32.Prompt">0</definedName>
    <definedName name="xxxRLabel1.33.Prompt">0</definedName>
    <definedName name="xxxRLabel1.34.Prompt">0</definedName>
    <definedName name="xxxRLabel1.35.Prompt">0</definedName>
    <definedName name="xxxRLabel1.36.Prompt">0</definedName>
    <definedName name="xxxRLabel1.37.Prompt">0</definedName>
    <definedName name="xxxRLabel1.38.Prompt">0</definedName>
    <definedName name="xxxRLabel1.39.Prompt">0</definedName>
    <definedName name="xxxRLabel1.4.Prompt">0</definedName>
    <definedName name="xxxRLabel1.40.Prompt">0</definedName>
    <definedName name="xxxRLabel1.41.Prompt">0</definedName>
    <definedName name="xxxRLabel1.42.Prompt">0</definedName>
    <definedName name="xxxRLabel1.43.Prompt">0</definedName>
    <definedName name="xxxRLabel1.44.Prompt">0</definedName>
    <definedName name="xxxRLabel1.45.Prompt">0</definedName>
    <definedName name="xxxRLabel1.46.Prompt">0</definedName>
    <definedName name="xxxRLabel1.47.Prompt">0</definedName>
    <definedName name="xxxRLabel1.48.Prompt">0</definedName>
    <definedName name="xxxRLabel1.49.Prompt">0</definedName>
    <definedName name="xxxRLabel1.5.Prompt">0</definedName>
    <definedName name="xxxRLabel1.50.Prompt">0</definedName>
    <definedName name="xxxRLabel1.51.Prompt">0</definedName>
    <definedName name="xxxRLabel1.52.Prompt">0</definedName>
    <definedName name="xxxRLabel1.53.Prompt">0</definedName>
    <definedName name="xxxRLabel1.54.Prompt">0</definedName>
    <definedName name="xxxRLabel1.55.Prompt">0</definedName>
    <definedName name="xxxRLabel1.56.Prompt">0</definedName>
    <definedName name="xxxRLabel1.57.Prompt">0</definedName>
    <definedName name="xxxRLabel1.58.Prompt">0</definedName>
    <definedName name="xxxRLabel1.59.Prompt">0</definedName>
    <definedName name="xxxRLabel1.6.Prompt">0</definedName>
    <definedName name="xxxRLabel1.60.Prompt">0</definedName>
    <definedName name="xxxRLabel1.61.Prompt">0</definedName>
    <definedName name="xxxRLabel1.62.Prompt">0</definedName>
    <definedName name="xxxRLabel1.63.Prompt">0</definedName>
    <definedName name="xxxRLabel1.64.Prompt">0</definedName>
    <definedName name="xxxRLabel1.65.Prompt">0</definedName>
    <definedName name="xxxRLabel1.66.Prompt">0</definedName>
    <definedName name="xxxRLabel1.67.Prompt">0</definedName>
    <definedName name="xxxRLabel1.68.Prompt">0</definedName>
    <definedName name="xxxRLabel1.69.Prompt">0</definedName>
    <definedName name="xxxRLabel1.7.Prompt">0</definedName>
    <definedName name="xxxRLabel1.70.Prompt">0</definedName>
    <definedName name="xxxRLabel1.71.Prompt">0</definedName>
    <definedName name="xxxRLabel1.72.Prompt">0</definedName>
    <definedName name="xxxRLabel1.73.Prompt">0</definedName>
    <definedName name="xxxRLabel1.74.Prompt">0</definedName>
    <definedName name="xxxRLabel1.75.Prompt">0</definedName>
    <definedName name="xxxRLabel1.76.Prompt">0</definedName>
    <definedName name="xxxRLabel1.77.Prompt">0</definedName>
    <definedName name="xxxRLabel1.78.Prompt">0</definedName>
    <definedName name="xxxRLabel1.79.Prompt">0</definedName>
    <definedName name="xxxRLabel1.8.Prompt">0</definedName>
    <definedName name="xxxRLabel1.80.Prompt">0</definedName>
    <definedName name="xxxRLabel1.81.Prompt">0</definedName>
    <definedName name="xxxRLabel1.82.Prompt">0</definedName>
    <definedName name="xxxRLabel1.83.Prompt">0</definedName>
    <definedName name="xxxRLabel1.84.Prompt">0</definedName>
    <definedName name="xxxRLabel1.85.Prompt">0</definedName>
    <definedName name="xxxRLabel1.86.Prompt">0</definedName>
    <definedName name="xxxRLabel1.87.Prompt">0</definedName>
    <definedName name="xxxRLabel1.9.Prompt">0</definedName>
    <definedName name="xxxRowHeader1bx">0</definedName>
    <definedName name="xxxRowHeader1by">13</definedName>
    <definedName name="xxxRowHeader1ex">0</definedName>
    <definedName name="xxxRowHeader1ey">13</definedName>
    <definedName name="xxxRowLabels1bx">0</definedName>
    <definedName name="xxxRowLabels1by">15</definedName>
    <definedName name="xxxRowLabels1ex">0</definedName>
    <definedName name="xxxRowLabels1ey">89</definedName>
    <definedName name="xxxSubmittable">TRUE</definedName>
    <definedName name="xxxUDCols1Count">0</definedName>
    <definedName name="xxxUDCols1Number0">13</definedName>
    <definedName name="xxxUDCols1Over0">0</definedName>
    <definedName name="xxxUDCols1Submit0">1</definedName>
    <definedName name="xxxUDRows1Count">0</definedName>
    <definedName name="XXXX" hidden="1">{"SUMMARY",#N/A,FALSE,"SUMMARY";"CONSOLIDATION",#N/A,FALSE,"CONSOLIDATION"}</definedName>
    <definedName name="xyz" hidden="1">{"Site",#N/A,FALSE,"Net Inventory Turns";"Site",#N/A,FALSE,"LInearity";"Site",#N/A,FALSE,"On Time Delivery";"Site",#N/A,FALSE,"Fill Rate";"Site",#N/A,FALSE,"Days Past Due";"Site",#N/A,FALSE,"COPQ";"Site",#N/A,FALSE,"Customer Returns";"Site",#N/A,FALSE,"LWCAIR";"Site",#N/A,FALSE,"TCIR";"Site",#N/A,FALSE,"TDU";"Site",#N/A,FALSE,"Supplier Defects";"Site",#N/A,FALSE,"Supplier Delivery";"Site",#N/A,FALSE,"OEC";"Site",#N/A,FALSE,"MM"}</definedName>
    <definedName name="Year" localSheetId="6">#REF!,#REF!,#REF!</definedName>
    <definedName name="Year">#REF!,#REF!,#REF!</definedName>
    <definedName name="YearMaster" localSheetId="6">#REF!</definedName>
    <definedName name="YearMaster">#REF!</definedName>
    <definedName name="yy" localSheetId="6" hidden="1">#REF!</definedName>
    <definedName name="yy" hidden="1">#REF!</definedName>
    <definedName name="z" localSheetId="6" hidden="1">#REF!</definedName>
    <definedName name="z" hidden="1">#REF!</definedName>
    <definedName name="ZBONUS">0.1</definedName>
    <definedName name="ZFRINGE">0.2225</definedName>
    <definedName name="ZMATCH">0.045</definedName>
    <definedName name="ZRAISE">0.04</definedName>
    <definedName name="ZRAISE2">0.04</definedName>
    <definedName name="ZRETIREMENT">0.03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6" i="1" l="1"/>
  <c r="X10" i="1"/>
  <c r="X11" i="1"/>
  <c r="X12" i="1"/>
  <c r="X13" i="1"/>
  <c r="X14" i="1"/>
  <c r="X15" i="1"/>
  <c r="X16" i="1"/>
  <c r="X17" i="1"/>
  <c r="X18" i="1"/>
  <c r="S45" i="1" l="1"/>
  <c r="S44" i="1"/>
  <c r="S43" i="1"/>
  <c r="S42" i="1"/>
  <c r="S41" i="1"/>
  <c r="N45" i="1"/>
  <c r="N44" i="1"/>
  <c r="N43" i="1"/>
  <c r="N42" i="1"/>
  <c r="N41" i="1"/>
  <c r="I45" i="1"/>
  <c r="I44" i="1"/>
  <c r="I43" i="1"/>
  <c r="I42" i="1"/>
  <c r="I41" i="1"/>
  <c r="D45" i="1"/>
  <c r="D44" i="1"/>
  <c r="D43" i="1"/>
  <c r="D42" i="1"/>
  <c r="D41" i="1"/>
  <c r="U45" i="1" l="1"/>
  <c r="U44" i="1"/>
  <c r="U43" i="1"/>
  <c r="U42" i="1"/>
  <c r="U41" i="1"/>
  <c r="U52" i="1" s="1"/>
  <c r="P45" i="1"/>
  <c r="P44" i="1"/>
  <c r="P43" i="1"/>
  <c r="P42" i="1"/>
  <c r="P41" i="1"/>
  <c r="K45" i="1"/>
  <c r="K44" i="1"/>
  <c r="K43" i="1"/>
  <c r="K42" i="1"/>
  <c r="K41" i="1"/>
  <c r="K52" i="1" s="1"/>
  <c r="F45" i="1"/>
  <c r="F44" i="1"/>
  <c r="F43" i="1"/>
  <c r="F42" i="1"/>
  <c r="F41" i="1"/>
  <c r="V45" i="1"/>
  <c r="V44" i="1"/>
  <c r="V43" i="1"/>
  <c r="V42" i="1"/>
  <c r="V41" i="1"/>
  <c r="Q45" i="1"/>
  <c r="Q44" i="1"/>
  <c r="Q43" i="1"/>
  <c r="Q42" i="1"/>
  <c r="Q41" i="1"/>
  <c r="Q52" i="1" s="1"/>
  <c r="L45" i="1"/>
  <c r="L44" i="1"/>
  <c r="L43" i="1"/>
  <c r="L42" i="1"/>
  <c r="L41" i="1"/>
  <c r="G45" i="1"/>
  <c r="G44" i="1"/>
  <c r="AA44" i="1" s="1"/>
  <c r="G43" i="1"/>
  <c r="G42" i="1"/>
  <c r="G41" i="1"/>
  <c r="P52" i="1" l="1"/>
  <c r="L52" i="1"/>
  <c r="AA43" i="1"/>
  <c r="AA45" i="1"/>
  <c r="V52" i="1"/>
  <c r="AA41" i="1"/>
  <c r="AA42" i="1"/>
  <c r="S58" i="1"/>
  <c r="S57" i="1"/>
  <c r="S56" i="1"/>
  <c r="S55" i="1"/>
  <c r="X42" i="1" l="1"/>
  <c r="X44" i="1"/>
  <c r="X58" i="1" s="1"/>
  <c r="X43" i="1"/>
  <c r="X57" i="1" s="1"/>
  <c r="X41" i="1"/>
  <c r="X55" i="1" s="1"/>
  <c r="X45" i="1"/>
  <c r="X56" i="1"/>
  <c r="AA52" i="1"/>
  <c r="S52" i="1"/>
  <c r="X52" i="1" l="1"/>
  <c r="X51" i="1"/>
  <c r="S51" i="1"/>
  <c r="S24" i="1" l="1"/>
  <c r="T52" i="1"/>
  <c r="T51" i="1"/>
  <c r="T50" i="1"/>
  <c r="T49" i="1"/>
  <c r="T48" i="1"/>
  <c r="T47" i="1"/>
  <c r="T46" i="1"/>
  <c r="T45" i="1"/>
  <c r="T44" i="1"/>
  <c r="T58" i="1" s="1"/>
  <c r="T43" i="1"/>
  <c r="T57" i="1" s="1"/>
  <c r="T42" i="1"/>
  <c r="T56" i="1" s="1"/>
  <c r="T41" i="1"/>
  <c r="T55" i="1" s="1"/>
  <c r="T40" i="1"/>
  <c r="T18" i="1"/>
  <c r="T35" i="1" s="1"/>
  <c r="T17" i="1"/>
  <c r="T34" i="1" s="1"/>
  <c r="T16" i="1"/>
  <c r="T33" i="1" s="1"/>
  <c r="T15" i="1"/>
  <c r="T32" i="1" s="1"/>
  <c r="T14" i="1"/>
  <c r="T31" i="1" s="1"/>
  <c r="T13" i="1"/>
  <c r="T30" i="1" s="1"/>
  <c r="T12" i="1"/>
  <c r="T29" i="1" s="1"/>
  <c r="T11" i="1"/>
  <c r="T28" i="1" s="1"/>
  <c r="T10" i="1"/>
  <c r="T27" i="1" s="1"/>
  <c r="Z45" i="1" l="1"/>
  <c r="Z44" i="1"/>
  <c r="Z43" i="1"/>
  <c r="Z42" i="1"/>
  <c r="Z41" i="1"/>
  <c r="Z52" i="1" l="1"/>
  <c r="I24" i="1" l="1"/>
  <c r="D24" i="1"/>
  <c r="N15" i="22"/>
  <c r="AB64" i="1" l="1"/>
  <c r="AB63" i="1"/>
  <c r="AB62" i="1"/>
  <c r="AB61" i="1"/>
  <c r="AB60" i="1"/>
  <c r="AB59" i="1"/>
  <c r="AB50" i="1"/>
  <c r="AB49" i="1"/>
  <c r="AB48" i="1"/>
  <c r="AB47" i="1"/>
  <c r="AB46" i="1"/>
  <c r="AB36" i="1"/>
  <c r="O44" i="1"/>
  <c r="O43" i="1"/>
  <c r="O42" i="1"/>
  <c r="O41" i="1"/>
  <c r="O50" i="1"/>
  <c r="O49" i="1"/>
  <c r="O48" i="1"/>
  <c r="O47" i="1"/>
  <c r="O46" i="1"/>
  <c r="E50" i="1"/>
  <c r="E49" i="1"/>
  <c r="E48" i="1"/>
  <c r="E47" i="1"/>
  <c r="E46" i="1"/>
  <c r="E45" i="1"/>
  <c r="E44" i="1"/>
  <c r="E43" i="1"/>
  <c r="E42" i="1"/>
  <c r="E41" i="1"/>
  <c r="J50" i="1"/>
  <c r="J49" i="1"/>
  <c r="J48" i="1"/>
  <c r="J47" i="1"/>
  <c r="J46" i="1"/>
  <c r="J45" i="1"/>
  <c r="J44" i="1"/>
  <c r="J43" i="1"/>
  <c r="J42" i="1"/>
  <c r="J41" i="1"/>
  <c r="O17" i="1"/>
  <c r="O16" i="1"/>
  <c r="O15" i="1"/>
  <c r="O14" i="1"/>
  <c r="O13" i="1"/>
  <c r="O12" i="1"/>
  <c r="O11" i="1"/>
  <c r="O10" i="1"/>
  <c r="N57" i="1" l="1"/>
  <c r="N58" i="1"/>
  <c r="N55" i="1"/>
  <c r="N56" i="1"/>
  <c r="O45" i="1" l="1"/>
  <c r="N52" i="1"/>
  <c r="O18" i="1"/>
  <c r="O24" i="1" s="1"/>
  <c r="O52" i="1" l="1"/>
  <c r="O25" i="1" s="1"/>
  <c r="Y45" i="1" l="1"/>
  <c r="AB45" i="1" l="1"/>
  <c r="Y44" i="1" l="1"/>
  <c r="Y41" i="1"/>
  <c r="Y42" i="1"/>
  <c r="AB41" i="1" l="1"/>
  <c r="AB42" i="1"/>
  <c r="AB44" i="1"/>
  <c r="Y43" i="1" l="1"/>
  <c r="L4" i="22"/>
  <c r="AB43" i="1" l="1"/>
  <c r="Z58" i="1" l="1"/>
  <c r="Y58" i="1"/>
  <c r="U58" i="1"/>
  <c r="P58" i="1"/>
  <c r="O58" i="1"/>
  <c r="Z57" i="1"/>
  <c r="Y57" i="1"/>
  <c r="U57" i="1"/>
  <c r="P57" i="1"/>
  <c r="O57" i="1"/>
  <c r="Z56" i="1"/>
  <c r="Y56" i="1"/>
  <c r="AB56" i="1" s="1"/>
  <c r="U56" i="1"/>
  <c r="P56" i="1"/>
  <c r="O56" i="1"/>
  <c r="Z55" i="1"/>
  <c r="Y55" i="1"/>
  <c r="U55" i="1"/>
  <c r="P55" i="1"/>
  <c r="O55" i="1"/>
  <c r="X65" i="1"/>
  <c r="Y52" i="1"/>
  <c r="N65" i="1"/>
  <c r="O65" i="1"/>
  <c r="AB58" i="1" l="1"/>
  <c r="AB57" i="1"/>
  <c r="Z65" i="1"/>
  <c r="AB55" i="1"/>
  <c r="T65" i="1"/>
  <c r="S65" i="1"/>
  <c r="P65" i="1"/>
  <c r="Y65" i="1"/>
  <c r="AB52" i="1"/>
  <c r="U65" i="1"/>
  <c r="L15" i="22"/>
  <c r="K15" i="22"/>
  <c r="J15" i="22"/>
  <c r="F15" i="22"/>
  <c r="E15" i="22"/>
  <c r="D15" i="22"/>
  <c r="F4" i="22"/>
  <c r="AB65" i="1" l="1"/>
  <c r="J14" i="1"/>
  <c r="E14" i="1"/>
  <c r="Y14" i="1" s="1"/>
  <c r="J58" i="1" l="1"/>
  <c r="J57" i="1"/>
  <c r="J56" i="1"/>
  <c r="J55" i="1"/>
  <c r="I55" i="1" l="1"/>
  <c r="K55" i="1"/>
  <c r="I58" i="1"/>
  <c r="F52" i="1"/>
  <c r="F51" i="1" s="1"/>
  <c r="K58" i="1"/>
  <c r="L51" i="1"/>
  <c r="I52" i="1"/>
  <c r="J52" i="1" s="1"/>
  <c r="I56" i="1"/>
  <c r="K56" i="1"/>
  <c r="I57" i="1"/>
  <c r="K57" i="1"/>
  <c r="J18" i="1"/>
  <c r="J17" i="1"/>
  <c r="J16" i="1"/>
  <c r="J15" i="1"/>
  <c r="J13" i="1"/>
  <c r="J11" i="1"/>
  <c r="J10" i="1"/>
  <c r="I51" i="1" l="1"/>
  <c r="J51" i="1" s="1"/>
  <c r="I65" i="1"/>
  <c r="J12" i="1"/>
  <c r="K51" i="1"/>
  <c r="K65" i="1"/>
  <c r="X19" i="1" l="1"/>
  <c r="Y19" i="1"/>
  <c r="Z19" i="1"/>
  <c r="AA19" i="1"/>
  <c r="X20" i="1"/>
  <c r="Y20" i="1"/>
  <c r="Z20" i="1"/>
  <c r="AA20" i="1"/>
  <c r="X21" i="1"/>
  <c r="Y21" i="1"/>
  <c r="Z21" i="1"/>
  <c r="AA21" i="1"/>
  <c r="X22" i="1"/>
  <c r="Y22" i="1"/>
  <c r="Z22" i="1"/>
  <c r="AA22" i="1"/>
  <c r="X23" i="1"/>
  <c r="Y23" i="1"/>
  <c r="Z23" i="1"/>
  <c r="AA23" i="1"/>
  <c r="S39" i="1" l="1"/>
  <c r="N39" i="1"/>
  <c r="I39" i="1"/>
  <c r="D39" i="1"/>
  <c r="X39" i="1"/>
  <c r="P33" i="1" l="1"/>
  <c r="J33" i="1"/>
  <c r="I33" i="1"/>
  <c r="K33" i="1"/>
  <c r="N33" i="1"/>
  <c r="S33" i="1"/>
  <c r="U33" i="1"/>
  <c r="I28" i="1"/>
  <c r="I30" i="1"/>
  <c r="I32" i="1"/>
  <c r="I34" i="1"/>
  <c r="K28" i="1"/>
  <c r="J28" i="1"/>
  <c r="J30" i="1"/>
  <c r="K30" i="1"/>
  <c r="J32" i="1"/>
  <c r="K32" i="1"/>
  <c r="K34" i="1"/>
  <c r="J34" i="1"/>
  <c r="I31" i="1"/>
  <c r="I35" i="1"/>
  <c r="I27" i="1"/>
  <c r="I29" i="1"/>
  <c r="J27" i="1"/>
  <c r="K27" i="1"/>
  <c r="K29" i="1"/>
  <c r="J29" i="1"/>
  <c r="K31" i="1"/>
  <c r="J31" i="1"/>
  <c r="K35" i="1"/>
  <c r="J35" i="1"/>
  <c r="N31" i="1"/>
  <c r="N28" i="1"/>
  <c r="N32" i="1"/>
  <c r="N29" i="1"/>
  <c r="N30" i="1"/>
  <c r="N34" i="1"/>
  <c r="N27" i="1"/>
  <c r="N35" i="1"/>
  <c r="O31" i="1"/>
  <c r="P31" i="1"/>
  <c r="P35" i="1"/>
  <c r="P28" i="1"/>
  <c r="P32" i="1"/>
  <c r="P27" i="1"/>
  <c r="P29" i="1"/>
  <c r="P30" i="1"/>
  <c r="P34" i="1"/>
  <c r="S28" i="1"/>
  <c r="S32" i="1"/>
  <c r="S29" i="1"/>
  <c r="S34" i="1"/>
  <c r="S30" i="1"/>
  <c r="S27" i="1"/>
  <c r="S31" i="1"/>
  <c r="S35" i="1"/>
  <c r="U28" i="1"/>
  <c r="U32" i="1"/>
  <c r="U29" i="1"/>
  <c r="U30" i="1"/>
  <c r="U34" i="1"/>
  <c r="U27" i="1"/>
  <c r="U31" i="1"/>
  <c r="U35" i="1"/>
  <c r="U24" i="1"/>
  <c r="U25" i="1" s="1"/>
  <c r="V24" i="1"/>
  <c r="V25" i="1" s="1"/>
  <c r="Q24" i="1"/>
  <c r="Q25" i="1" s="1"/>
  <c r="N24" i="1"/>
  <c r="P24" i="1"/>
  <c r="P25" i="1" s="1"/>
  <c r="J24" i="1"/>
  <c r="J25" i="1" s="1"/>
  <c r="K24" i="1"/>
  <c r="K25" i="1" s="1"/>
  <c r="L24" i="1"/>
  <c r="L25" i="1" s="1"/>
  <c r="F33" i="1" l="1"/>
  <c r="S37" i="1"/>
  <c r="N37" i="1"/>
  <c r="P37" i="1"/>
  <c r="U37" i="1"/>
  <c r="K37" i="1"/>
  <c r="J37" i="1"/>
  <c r="I37" i="1"/>
  <c r="D31" i="1"/>
  <c r="AA15" i="1"/>
  <c r="AA17" i="1"/>
  <c r="AA10" i="1"/>
  <c r="AA18" i="1"/>
  <c r="AA16" i="1"/>
  <c r="AA11" i="1"/>
  <c r="AA12" i="1"/>
  <c r="AA13" i="1"/>
  <c r="AA14" i="1"/>
  <c r="E31" i="1"/>
  <c r="F28" i="1"/>
  <c r="Z11" i="1"/>
  <c r="Z12" i="1"/>
  <c r="F29" i="1"/>
  <c r="F30" i="1"/>
  <c r="Z13" i="1"/>
  <c r="F34" i="1"/>
  <c r="Z17" i="1"/>
  <c r="Z14" i="1"/>
  <c r="F31" i="1"/>
  <c r="F32" i="1"/>
  <c r="Z15" i="1"/>
  <c r="Z16" i="1"/>
  <c r="Z10" i="1"/>
  <c r="F27" i="1"/>
  <c r="Z18" i="1"/>
  <c r="F35" i="1"/>
  <c r="G24" i="1"/>
  <c r="F24" i="1"/>
  <c r="Z24" i="1" l="1"/>
  <c r="Z25" i="1" s="1"/>
  <c r="F25" i="1"/>
  <c r="AA24" i="1"/>
  <c r="AB14" i="1"/>
  <c r="Z33" i="1"/>
  <c r="Z32" i="1"/>
  <c r="Z30" i="1"/>
  <c r="Z29" i="1"/>
  <c r="X31" i="1"/>
  <c r="Z28" i="1"/>
  <c r="Z27" i="1"/>
  <c r="Z34" i="1"/>
  <c r="Z31" i="1"/>
  <c r="Y31" i="1"/>
  <c r="Z35" i="1"/>
  <c r="F37" i="1"/>
  <c r="Z37" i="1" l="1"/>
  <c r="AA25" i="1"/>
  <c r="AB31" i="1"/>
  <c r="C60" i="1" l="1"/>
  <c r="C59" i="1"/>
  <c r="C58" i="1"/>
  <c r="C57" i="1"/>
  <c r="C56" i="1"/>
  <c r="C55" i="1"/>
  <c r="V95" i="1"/>
  <c r="Q95" i="1"/>
  <c r="AA95" i="1"/>
  <c r="AA93" i="1"/>
  <c r="AA94" i="1" s="1"/>
  <c r="Z93" i="1"/>
  <c r="Y93" i="1"/>
  <c r="X93" i="1"/>
  <c r="V93" i="1"/>
  <c r="V94" i="1" s="1"/>
  <c r="U93" i="1"/>
  <c r="T93" i="1"/>
  <c r="S93" i="1"/>
  <c r="Q93" i="1"/>
  <c r="Q94" i="1" s="1"/>
  <c r="P93" i="1"/>
  <c r="O93" i="1"/>
  <c r="N93" i="1"/>
  <c r="L93" i="1"/>
  <c r="L94" i="1" s="1"/>
  <c r="K93" i="1"/>
  <c r="J93" i="1"/>
  <c r="I93" i="1"/>
  <c r="AA92" i="1"/>
  <c r="Z92" i="1"/>
  <c r="X92" i="1"/>
  <c r="V92" i="1"/>
  <c r="U92" i="1"/>
  <c r="T92" i="1"/>
  <c r="S92" i="1"/>
  <c r="Q92" i="1"/>
  <c r="P92" i="1"/>
  <c r="O92" i="1"/>
  <c r="N92" i="1"/>
  <c r="L92" i="1"/>
  <c r="K92" i="1"/>
  <c r="J92" i="1"/>
  <c r="I92" i="1"/>
  <c r="G92" i="1"/>
  <c r="F92" i="1"/>
  <c r="E92" i="1"/>
  <c r="D92" i="1"/>
  <c r="C92" i="1"/>
  <c r="AA91" i="1"/>
  <c r="Z91" i="1"/>
  <c r="X91" i="1"/>
  <c r="V91" i="1"/>
  <c r="U91" i="1"/>
  <c r="T91" i="1"/>
  <c r="S91" i="1"/>
  <c r="Q91" i="1"/>
  <c r="P91" i="1"/>
  <c r="O91" i="1"/>
  <c r="N91" i="1"/>
  <c r="L91" i="1"/>
  <c r="K91" i="1"/>
  <c r="J91" i="1"/>
  <c r="I91" i="1"/>
  <c r="G91" i="1"/>
  <c r="F91" i="1"/>
  <c r="E91" i="1"/>
  <c r="D91" i="1"/>
  <c r="C91" i="1"/>
  <c r="AA90" i="1"/>
  <c r="Z90" i="1"/>
  <c r="X90" i="1"/>
  <c r="V90" i="1"/>
  <c r="U90" i="1"/>
  <c r="T90" i="1"/>
  <c r="S90" i="1"/>
  <c r="Q90" i="1"/>
  <c r="P90" i="1"/>
  <c r="O90" i="1"/>
  <c r="N90" i="1"/>
  <c r="L90" i="1"/>
  <c r="K90" i="1"/>
  <c r="J90" i="1"/>
  <c r="I90" i="1"/>
  <c r="G90" i="1"/>
  <c r="F90" i="1"/>
  <c r="E90" i="1"/>
  <c r="D90" i="1"/>
  <c r="C90" i="1"/>
  <c r="AA89" i="1"/>
  <c r="Z89" i="1"/>
  <c r="X89" i="1"/>
  <c r="V89" i="1"/>
  <c r="U89" i="1"/>
  <c r="T89" i="1"/>
  <c r="S89" i="1"/>
  <c r="Q89" i="1"/>
  <c r="P89" i="1"/>
  <c r="O89" i="1"/>
  <c r="N89" i="1"/>
  <c r="L89" i="1"/>
  <c r="K89" i="1"/>
  <c r="J89" i="1"/>
  <c r="I89" i="1"/>
  <c r="G89" i="1"/>
  <c r="F89" i="1"/>
  <c r="E89" i="1"/>
  <c r="D89" i="1"/>
  <c r="C89" i="1"/>
  <c r="AA88" i="1"/>
  <c r="Z88" i="1"/>
  <c r="Y88" i="1"/>
  <c r="X88" i="1"/>
  <c r="V88" i="1"/>
  <c r="U88" i="1"/>
  <c r="T88" i="1"/>
  <c r="S88" i="1"/>
  <c r="Q88" i="1"/>
  <c r="P88" i="1"/>
  <c r="O88" i="1"/>
  <c r="N88" i="1"/>
  <c r="L88" i="1"/>
  <c r="K88" i="1"/>
  <c r="J88" i="1"/>
  <c r="I88" i="1"/>
  <c r="G88" i="1"/>
  <c r="F88" i="1"/>
  <c r="E88" i="1"/>
  <c r="D88" i="1"/>
  <c r="C88" i="1"/>
  <c r="AA87" i="1"/>
  <c r="Z87" i="1"/>
  <c r="Y87" i="1"/>
  <c r="X87" i="1"/>
  <c r="V87" i="1"/>
  <c r="U87" i="1"/>
  <c r="T87" i="1"/>
  <c r="S87" i="1"/>
  <c r="Q87" i="1"/>
  <c r="P87" i="1"/>
  <c r="O87" i="1"/>
  <c r="N87" i="1"/>
  <c r="L87" i="1"/>
  <c r="K87" i="1"/>
  <c r="J87" i="1"/>
  <c r="I87" i="1"/>
  <c r="E87" i="1"/>
  <c r="C87" i="1"/>
  <c r="AA86" i="1"/>
  <c r="Z86" i="1"/>
  <c r="Y86" i="1"/>
  <c r="X86" i="1"/>
  <c r="V86" i="1"/>
  <c r="U86" i="1"/>
  <c r="T86" i="1"/>
  <c r="S86" i="1"/>
  <c r="Q86" i="1"/>
  <c r="P86" i="1"/>
  <c r="O86" i="1"/>
  <c r="N86" i="1"/>
  <c r="L86" i="1"/>
  <c r="K86" i="1"/>
  <c r="J86" i="1"/>
  <c r="I86" i="1"/>
  <c r="E86" i="1"/>
  <c r="D86" i="1"/>
  <c r="C86" i="1"/>
  <c r="AA85" i="1"/>
  <c r="Z85" i="1"/>
  <c r="Y85" i="1"/>
  <c r="X85" i="1"/>
  <c r="V85" i="1"/>
  <c r="U85" i="1"/>
  <c r="T85" i="1"/>
  <c r="S85" i="1"/>
  <c r="Q85" i="1"/>
  <c r="P85" i="1"/>
  <c r="O85" i="1"/>
  <c r="N85" i="1"/>
  <c r="L85" i="1"/>
  <c r="K85" i="1"/>
  <c r="J85" i="1"/>
  <c r="I85" i="1"/>
  <c r="E85" i="1"/>
  <c r="D85" i="1"/>
  <c r="C85" i="1"/>
  <c r="AA84" i="1"/>
  <c r="Z84" i="1"/>
  <c r="Y84" i="1"/>
  <c r="X84" i="1"/>
  <c r="V84" i="1"/>
  <c r="U84" i="1"/>
  <c r="T84" i="1"/>
  <c r="S84" i="1"/>
  <c r="Q84" i="1"/>
  <c r="P84" i="1"/>
  <c r="O84" i="1"/>
  <c r="N84" i="1"/>
  <c r="L84" i="1"/>
  <c r="K84" i="1"/>
  <c r="J84" i="1"/>
  <c r="I84" i="1"/>
  <c r="E84" i="1"/>
  <c r="D84" i="1"/>
  <c r="C84" i="1"/>
  <c r="AA83" i="1"/>
  <c r="Z83" i="1"/>
  <c r="Y83" i="1"/>
  <c r="X83" i="1"/>
  <c r="V83" i="1"/>
  <c r="U83" i="1"/>
  <c r="T83" i="1"/>
  <c r="S83" i="1"/>
  <c r="Q83" i="1"/>
  <c r="P83" i="1"/>
  <c r="O83" i="1"/>
  <c r="N83" i="1"/>
  <c r="L83" i="1"/>
  <c r="K83" i="1"/>
  <c r="J83" i="1"/>
  <c r="I83" i="1"/>
  <c r="E83" i="1"/>
  <c r="D83" i="1"/>
  <c r="C83" i="1"/>
  <c r="AB80" i="1"/>
  <c r="AB79" i="1" s="1"/>
  <c r="AA79" i="1"/>
  <c r="Z79" i="1"/>
  <c r="Y79" i="1"/>
  <c r="X79" i="1"/>
  <c r="V79" i="1"/>
  <c r="U79" i="1"/>
  <c r="T79" i="1"/>
  <c r="S79" i="1"/>
  <c r="Q79" i="1"/>
  <c r="P79" i="1"/>
  <c r="O79" i="1"/>
  <c r="N79" i="1"/>
  <c r="L79" i="1"/>
  <c r="K79" i="1"/>
  <c r="J79" i="1"/>
  <c r="I79" i="1"/>
  <c r="G79" i="1"/>
  <c r="F79" i="1"/>
  <c r="E79" i="1"/>
  <c r="D79" i="1"/>
  <c r="AB68" i="1"/>
  <c r="G68" i="1"/>
  <c r="F68" i="1"/>
  <c r="D68" i="1"/>
  <c r="C64" i="1"/>
  <c r="C63" i="1"/>
  <c r="C62" i="1"/>
  <c r="C61" i="1"/>
  <c r="P95" i="1"/>
  <c r="AA51" i="1"/>
  <c r="Z51" i="1"/>
  <c r="V51" i="1"/>
  <c r="U51" i="1"/>
  <c r="Q51" i="1"/>
  <c r="P51" i="1"/>
  <c r="N51" i="1"/>
  <c r="O51" i="1" s="1"/>
  <c r="Y92" i="1"/>
  <c r="Y91" i="1"/>
  <c r="Y90" i="1"/>
  <c r="Y51" i="1"/>
  <c r="AA40" i="1"/>
  <c r="AA68" i="1" s="1"/>
  <c r="Z40" i="1"/>
  <c r="Z9" i="1" s="1"/>
  <c r="Y40" i="1"/>
  <c r="Y68" i="1" s="1"/>
  <c r="V40" i="1"/>
  <c r="V68" i="1" s="1"/>
  <c r="U40" i="1"/>
  <c r="U68" i="1" s="1"/>
  <c r="T68" i="1"/>
  <c r="S40" i="1"/>
  <c r="X40" i="1" s="1"/>
  <c r="X68" i="1" s="1"/>
  <c r="Q40" i="1"/>
  <c r="Q68" i="1" s="1"/>
  <c r="P40" i="1"/>
  <c r="P68" i="1" s="1"/>
  <c r="O40" i="1"/>
  <c r="O68" i="1" s="1"/>
  <c r="L40" i="1"/>
  <c r="L9" i="1" s="1"/>
  <c r="K40" i="1"/>
  <c r="K68" i="1" s="1"/>
  <c r="J40" i="1"/>
  <c r="J68" i="1" s="1"/>
  <c r="E40" i="1"/>
  <c r="E68" i="1" s="1"/>
  <c r="C22" i="1"/>
  <c r="C21" i="1"/>
  <c r="C20" i="1"/>
  <c r="AD9" i="1"/>
  <c r="AB9" i="1"/>
  <c r="X9" i="1"/>
  <c r="G9" i="1"/>
  <c r="F9" i="1"/>
  <c r="D9" i="1"/>
  <c r="I9" i="1" s="1"/>
  <c r="J95" i="1" l="1"/>
  <c r="O95" i="1"/>
  <c r="Y95" i="1"/>
  <c r="S95" i="1"/>
  <c r="Y94" i="1"/>
  <c r="U94" i="1"/>
  <c r="AB51" i="1"/>
  <c r="K9" i="1"/>
  <c r="AA9" i="1"/>
  <c r="U9" i="1"/>
  <c r="P9" i="1"/>
  <c r="Q9" i="1"/>
  <c r="V9" i="1"/>
  <c r="X95" i="1"/>
  <c r="K95" i="1"/>
  <c r="U95" i="1"/>
  <c r="N95" i="1"/>
  <c r="I95" i="1"/>
  <c r="Z95" i="1"/>
  <c r="N94" i="1"/>
  <c r="O94" i="1"/>
  <c r="P94" i="1"/>
  <c r="T95" i="1"/>
  <c r="J94" i="1"/>
  <c r="S94" i="1"/>
  <c r="L95" i="1"/>
  <c r="K94" i="1"/>
  <c r="T94" i="1"/>
  <c r="Z94" i="1"/>
  <c r="D67" i="1"/>
  <c r="I67" i="1"/>
  <c r="I40" i="1"/>
  <c r="I68" i="1" s="1"/>
  <c r="N9" i="1"/>
  <c r="N40" i="1" s="1"/>
  <c r="N68" i="1" s="1"/>
  <c r="N67" i="1"/>
  <c r="S68" i="1"/>
  <c r="L68" i="1"/>
  <c r="Z68" i="1"/>
  <c r="Y89" i="1"/>
  <c r="X94" i="1"/>
  <c r="I94" i="1"/>
  <c r="S67" i="1" l="1"/>
  <c r="X67" i="1"/>
  <c r="AD39" i="1" l="1"/>
  <c r="F87" i="1" l="1"/>
  <c r="G87" i="1"/>
  <c r="F86" i="1" l="1"/>
  <c r="E55" i="1"/>
  <c r="D55" i="1"/>
  <c r="G83" i="1"/>
  <c r="E57" i="1"/>
  <c r="D57" i="1"/>
  <c r="G85" i="1"/>
  <c r="F56" i="1"/>
  <c r="F84" i="1"/>
  <c r="E56" i="1"/>
  <c r="D56" i="1"/>
  <c r="G84" i="1"/>
  <c r="F57" i="1"/>
  <c r="F85" i="1"/>
  <c r="F55" i="1" l="1"/>
  <c r="F83" i="1"/>
  <c r="G52" i="1"/>
  <c r="E58" i="1"/>
  <c r="D58" i="1"/>
  <c r="G86" i="1"/>
  <c r="F58" i="1"/>
  <c r="J65" i="1" l="1"/>
  <c r="G25" i="1"/>
  <c r="G51" i="1"/>
  <c r="G93" i="1"/>
  <c r="G95" i="1"/>
  <c r="D52" i="1"/>
  <c r="E52" i="1" s="1"/>
  <c r="E93" i="1" s="1"/>
  <c r="D87" i="1"/>
  <c r="F65" i="1"/>
  <c r="F95" i="1"/>
  <c r="F93" i="1"/>
  <c r="E65" i="1" l="1"/>
  <c r="E95" i="1"/>
  <c r="F94" i="1"/>
  <c r="D65" i="1"/>
  <c r="D93" i="1"/>
  <c r="D94" i="1" s="1"/>
  <c r="D95" i="1"/>
  <c r="D51" i="1"/>
  <c r="E51" i="1" s="1"/>
  <c r="G94" i="1"/>
  <c r="E94" i="1"/>
  <c r="E10" i="1" l="1"/>
  <c r="Y10" i="1" s="1"/>
  <c r="E27" i="1" l="1"/>
  <c r="D27" i="1"/>
  <c r="X27" i="1" l="1"/>
  <c r="E16" i="1" l="1"/>
  <c r="E15" i="1"/>
  <c r="E12" i="1"/>
  <c r="E17" i="1"/>
  <c r="E34" i="1" l="1"/>
  <c r="Y17" i="1"/>
  <c r="E29" i="1"/>
  <c r="Y12" i="1"/>
  <c r="E32" i="1"/>
  <c r="Y15" i="1"/>
  <c r="E33" i="1"/>
  <c r="Y16" i="1"/>
  <c r="D34" i="1"/>
  <c r="D29" i="1"/>
  <c r="D33" i="1"/>
  <c r="D32" i="1"/>
  <c r="E18" i="1"/>
  <c r="E35" i="1" l="1"/>
  <c r="Y18" i="1"/>
  <c r="X32" i="1"/>
  <c r="X29" i="1"/>
  <c r="D35" i="1"/>
  <c r="X33" i="1"/>
  <c r="X34" i="1"/>
  <c r="X35" i="1" l="1"/>
  <c r="E11" i="1" l="1"/>
  <c r="Y11" i="1" s="1"/>
  <c r="E13" i="1"/>
  <c r="E30" i="1" l="1"/>
  <c r="Y13" i="1"/>
  <c r="E28" i="1"/>
  <c r="E24" i="1"/>
  <c r="E25" i="1" s="1"/>
  <c r="D30" i="1"/>
  <c r="D28" i="1"/>
  <c r="E37" i="1" l="1"/>
  <c r="X24" i="1"/>
  <c r="D37" i="1"/>
  <c r="X28" i="1"/>
  <c r="X30" i="1"/>
  <c r="X37" i="1" l="1"/>
  <c r="O32" i="1" l="1"/>
  <c r="O34" i="1"/>
  <c r="O33" i="1"/>
  <c r="O29" i="1"/>
  <c r="Y29" i="1" l="1"/>
  <c r="AB29" i="1" s="1"/>
  <c r="AB12" i="1"/>
  <c r="Y32" i="1"/>
  <c r="AB32" i="1" s="1"/>
  <c r="AB15" i="1"/>
  <c r="Y34" i="1"/>
  <c r="AB34" i="1" s="1"/>
  <c r="AB17" i="1"/>
  <c r="Y33" i="1"/>
  <c r="AB33" i="1" s="1"/>
  <c r="AB16" i="1"/>
  <c r="O28" i="1" l="1"/>
  <c r="O30" i="1"/>
  <c r="O27" i="1" l="1"/>
  <c r="Y30" i="1" l="1"/>
  <c r="AB30" i="1" s="1"/>
  <c r="AB13" i="1"/>
  <c r="Y28" i="1" l="1"/>
  <c r="AB28" i="1" s="1"/>
  <c r="AB11" i="1"/>
  <c r="Y27" i="1" l="1"/>
  <c r="AB27" i="1" s="1"/>
  <c r="AB10" i="1"/>
  <c r="T24" i="1"/>
  <c r="O35" i="1"/>
  <c r="T37" i="1" l="1"/>
  <c r="T25" i="1"/>
  <c r="Y35" i="1"/>
  <c r="AB35" i="1" s="1"/>
  <c r="AB18" i="1"/>
  <c r="O37" i="1"/>
  <c r="Y24" i="1"/>
  <c r="Y25" i="1" s="1"/>
  <c r="Y37" i="1" l="1"/>
  <c r="AB37" i="1" s="1"/>
  <c r="AB2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name="LSG_Retrieve" description="ChinaDB Engine v2.0" type="1" refreshedVersion="6" saveData="1">
    <dbPr connection="DSN=cndb_mysql_odbc_aws_cs;" command="select _x000d__x000a_`Fiscal Year`,_x000d__x000a_`Fiscal Quarter`,_x000d__x000a_`Fiscal Month`,_x000d__x000a_`TypeSO`,_x000d__x000a_`Division`,_x000d__x000a_`DSR Product Summary`,_x000d__x000a_`DSR Product Sub Summary`,_x000d__x000a_`DSR Product Grouping`,_x000d__x000a_`DSR Product Sub Grouping`,_x000d__x000a_`Sub Platform`,_x000d__x000a_`Platform`,_x000d__x000a_`Sales Region Code`,_x000d__x000a__x000d__x000a_Sum(`Amount P$`) as `Amount P$`_x000d__x000a__x000d__x000a_from lsg.vw_lsg_master_x000d__x000a_where  `Fiscal Year` in (2018,2019,2017) _x000d__x000a_and `TypeSO` in ('REVENUE','BOOKING') and `Division` = 'BID'_x000d__x000a__x000d__x000a_GROUP By _x000d__x000a_`Fiscal Year`,_x000d__x000a_`Fiscal Quarter`,_x000d__x000a_`Fiscal Month`,_x000d__x000a_`TypeSO`,_x000d__x000a_`Division`,_x000d__x000a_`DSR Product Summary`,_x000d__x000a_`DSR Product Sub Summary`,_x000d__x000a_`DSR Product Grouping`,_x000d__x000a_`DSR Product Sub Grouping`,_x000d__x000a_`Sub Platform`,_x000d__x000a_`Platform`,_x000d__x000a_`Sales Region Code`"/>
  </connection>
  <connection id="2" xr16:uid="{00000000-0015-0000-FFFF-FFFF01000000}" name="LSG_Retrieve1" description="ChinaDB Engine v2.0" type="1" refreshedVersion="6" saveData="1">
    <dbPr connection="DSN=cndb_mysql_odbc_aws_cs;" command="select _x000d__x000a_`Fiscal Year`,_x000d__x000a_`Fiscal Quarter`,_x000d__x000a_`Fiscal Month`,_x000d__x000a_`TypeSO`,_x000d__x000a_`Division`,_x000d__x000a_`DSR Product Summary`,_x000d__x000a_`DSR Product Sub Summary`,_x000d__x000a_`DSR Product Grouping`,_x000d__x000a_`DSR Product Sub Grouping`,_x000d__x000a_`Sub Platform`,_x000d__x000a_`Platform`,_x000d__x000a_`Sales Region Code`,_x000d__x000a__x000d__x000a_Sum(`Amount P$`) as `Amount P$`_x000d__x000a__x000d__x000a_from lsg.vw_lsg_master_x000d__x000a_where  `Fiscal Year` in (2018,2019,2017) _x000d__x000a_and `TypeSO` in ('REVENUE','BOOKING') and `Division` = 'BID'_x000d__x000a__x000d__x000a_GROUP By _x000d__x000a_`Fiscal Year`,_x000d__x000a_`Fiscal Quarter`,_x000d__x000a_`Fiscal Month`,_x000d__x000a_`TypeSO`,_x000d__x000a_`Division`,_x000d__x000a_`DSR Product Summary`,_x000d__x000a_`DSR Product Sub Summary`,_x000d__x000a_`DSR Product Grouping`,_x000d__x000a_`DSR Product Sub Grouping`,_x000d__x000a_`Sub Platform`,_x000d__x000a_`Platform`,_x000d__x000a_`Sales Region Code`"/>
  </connection>
</connections>
</file>

<file path=xl/sharedStrings.xml><?xml version="1.0" encoding="utf-8"?>
<sst xmlns="http://schemas.openxmlformats.org/spreadsheetml/2006/main" count="213" uniqueCount="146">
  <si>
    <t>($ in millions)</t>
  </si>
  <si>
    <t>Revenue by BU</t>
  </si>
  <si>
    <t>Actual</t>
  </si>
  <si>
    <t>Freight/Other</t>
  </si>
  <si>
    <t>Hedge/Stretch</t>
  </si>
  <si>
    <t>Check</t>
  </si>
  <si>
    <t>Organic Revenue Growth %</t>
  </si>
  <si>
    <t>Revenue</t>
  </si>
  <si>
    <t>Revenue by Region</t>
  </si>
  <si>
    <t>Plan</t>
  </si>
  <si>
    <t>Prior Yr</t>
  </si>
  <si>
    <t>vs. Plan</t>
  </si>
  <si>
    <t>Division Hedge</t>
  </si>
  <si>
    <t>Total Revenue</t>
  </si>
  <si>
    <t>Total Organic Growth %</t>
  </si>
  <si>
    <t>EBITA</t>
  </si>
  <si>
    <t>Total EBITA</t>
  </si>
  <si>
    <t>EBITA %</t>
  </si>
  <si>
    <t>Total EBITA %</t>
  </si>
  <si>
    <t>Margin Expansion</t>
  </si>
  <si>
    <t>Pull Through vs PY</t>
  </si>
  <si>
    <t>Royalties</t>
  </si>
  <si>
    <t>Service</t>
  </si>
  <si>
    <t>Sub Region 6</t>
  </si>
  <si>
    <t>Sub Region 7</t>
  </si>
  <si>
    <t>Sub Region 8</t>
  </si>
  <si>
    <t>Sub Region 9</t>
  </si>
  <si>
    <t>FY19</t>
  </si>
  <si>
    <t>Total Revenue Growth %</t>
  </si>
  <si>
    <t>BU</t>
  </si>
  <si>
    <t>Comp &amp; Ben</t>
  </si>
  <si>
    <t>Headcount</t>
  </si>
  <si>
    <t>11+1</t>
  </si>
  <si>
    <t xml:space="preserve"> </t>
  </si>
  <si>
    <t>Call Information</t>
  </si>
  <si>
    <t>                US Toll Free:                     1-855-369-0445</t>
  </si>
  <si>
    <t>                Intl Toll #:                          1-408-758-9898</t>
  </si>
  <si>
    <t>                Participant code:            625 696 033</t>
  </si>
  <si>
    <t>The Following Have Been Properly Reported</t>
  </si>
  <si>
    <t xml:space="preserve">   1).Revenue by Geography</t>
  </si>
  <si>
    <t>Yes</t>
  </si>
  <si>
    <t xml:space="preserve">   2).Revenue by Industry</t>
  </si>
  <si>
    <t>Focus Areas for Discussion</t>
  </si>
  <si>
    <t>Changes in Industry End Markets</t>
  </si>
  <si>
    <t>Changes in Geographic End Markets</t>
  </si>
  <si>
    <t>Changes in Competitive Environment</t>
  </si>
  <si>
    <t>Current Quarter Customer Highlights</t>
  </si>
  <si>
    <t>Appendix</t>
  </si>
  <si>
    <t>2018 FY</t>
  </si>
  <si>
    <t>Comments</t>
  </si>
  <si>
    <t xml:space="preserve">  Total %</t>
  </si>
  <si>
    <t xml:space="preserve">  Total $</t>
  </si>
  <si>
    <t>Key Hires/Promotions/Transfers/Resignations/Terminations</t>
  </si>
  <si>
    <t xml:space="preserve">Name                         </t>
  </si>
  <si>
    <t xml:space="preserve">Job Title (Band)                                                                                    </t>
  </si>
  <si>
    <t xml:space="preserve">   Type   </t>
  </si>
  <si>
    <t xml:space="preserve">                                                           Comments                                                          </t>
  </si>
  <si>
    <t>Key Open Positions</t>
  </si>
  <si>
    <t>Job Title (Band)</t>
  </si>
  <si>
    <t>Open Date (MM/YY)</t>
  </si>
  <si>
    <t>Status</t>
  </si>
  <si>
    <t xml:space="preserve">                                               Comments/Recruiting Plans                                              </t>
  </si>
  <si>
    <t>ANZ</t>
  </si>
  <si>
    <t>Korea</t>
  </si>
  <si>
    <t>South Asia</t>
  </si>
  <si>
    <t>Other Asia Pacific</t>
  </si>
  <si>
    <t>Termination</t>
  </si>
  <si>
    <t>Recruiting</t>
  </si>
  <si>
    <t>Hire</t>
  </si>
  <si>
    <t>APJ :</t>
  </si>
  <si>
    <t>Fav/(Unfav)</t>
  </si>
  <si>
    <t>USD$K</t>
  </si>
  <si>
    <t>vs.AOP</t>
  </si>
  <si>
    <t>vs.FC</t>
  </si>
  <si>
    <t>vs.PY</t>
  </si>
  <si>
    <t>Commission</t>
  </si>
  <si>
    <t>Recruitment</t>
  </si>
  <si>
    <t>T&amp;E</t>
  </si>
  <si>
    <t>Outside Svc</t>
  </si>
  <si>
    <t>Office Supplies</t>
  </si>
  <si>
    <t>Marketing</t>
  </si>
  <si>
    <t>Freight</t>
  </si>
  <si>
    <t>Occupancy</t>
  </si>
  <si>
    <t>Others</t>
  </si>
  <si>
    <t>AOP stretch target</t>
  </si>
  <si>
    <t>Total OPEX</t>
  </si>
  <si>
    <t>Cost $K/Headcount</t>
  </si>
  <si>
    <t>*Cost $K per headcount = (Comp &amp; Ben + Commission)/total headcount</t>
  </si>
  <si>
    <t>Office supplies incld demo unit expense</t>
  </si>
  <si>
    <t>Others : depreciation, Phone</t>
  </si>
  <si>
    <t>Q4 FC</t>
  </si>
  <si>
    <t>Q3 2019 Key Movement and Open Positions</t>
  </si>
  <si>
    <t>Q1 Priorities</t>
  </si>
  <si>
    <t>Q4 '19 QTD</t>
  </si>
  <si>
    <t>• Korea, Japan and Singapore have achieved total $1M favorable price impact above AOP.</t>
  </si>
  <si>
    <t>CC+PO</t>
  </si>
  <si>
    <t>CC</t>
  </si>
  <si>
    <t>PO</t>
  </si>
  <si>
    <t>BID</t>
  </si>
  <si>
    <t>Q4 ACT</t>
  </si>
  <si>
    <t>Q4 AOP</t>
  </si>
  <si>
    <t>Q4 PY</t>
  </si>
  <si>
    <t>Relocation</t>
  </si>
  <si>
    <t>Training</t>
  </si>
  <si>
    <t>Rev $K/Headcount</t>
  </si>
  <si>
    <t>Opex % of Rev</t>
  </si>
  <si>
    <t>Occupancy : Lease, Maintenance + Repair</t>
  </si>
  <si>
    <t>India</t>
  </si>
  <si>
    <t>Japan</t>
  </si>
  <si>
    <t>South Korea</t>
  </si>
  <si>
    <t>At Offer Stage</t>
  </si>
  <si>
    <t>AAAAA</t>
  </si>
  <si>
    <t>3rd Quarter 20xx Business Review</t>
  </si>
  <si>
    <t>October 15 20xx</t>
  </si>
  <si>
    <t>Q4 20xx Changes to Market Dynamics versus Prior Quarter</t>
  </si>
  <si>
    <t>xxxxx</t>
  </si>
  <si>
    <t xml:space="preserve">Global xxxxx Commercial </t>
  </si>
  <si>
    <t>Q4 20xx Pricing Analysis</t>
  </si>
  <si>
    <t>aaa</t>
  </si>
  <si>
    <t>bbb</t>
  </si>
  <si>
    <t>ccc</t>
  </si>
  <si>
    <t>ddd</t>
  </si>
  <si>
    <t>eee</t>
  </si>
  <si>
    <t>fff $</t>
  </si>
  <si>
    <t>Total $ ex-fff</t>
  </si>
  <si>
    <t>fff %</t>
  </si>
  <si>
    <t>Total % ex-fff</t>
  </si>
  <si>
    <t>• Over-achieved Q4 target by 0.5%, $0.5M above plan</t>
  </si>
  <si>
    <t>• XXXX continues to contribute strong price impact of $250K.</t>
  </si>
  <si>
    <t>fff</t>
  </si>
  <si>
    <t>gg</t>
  </si>
  <si>
    <t>hh</t>
  </si>
  <si>
    <t>ii</t>
  </si>
  <si>
    <t>Growth and Operational Performance by Product Line"</t>
  </si>
  <si>
    <t>Q1'xx</t>
  </si>
  <si>
    <t>Q2'xx</t>
  </si>
  <si>
    <t>Q3'xx</t>
  </si>
  <si>
    <t>Q4'xx</t>
  </si>
  <si>
    <t>FYxx</t>
  </si>
  <si>
    <t>SEA</t>
  </si>
  <si>
    <t>7/1/20xx</t>
  </si>
  <si>
    <t>8/1/20xx</t>
  </si>
  <si>
    <t>10/1/20xx</t>
  </si>
  <si>
    <t>Joining 1 Jan 20xx</t>
  </si>
  <si>
    <t>Joining 13 Jan 20xx</t>
  </si>
  <si>
    <t>xxx/ooo cross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</si>
</sst>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3" formatCode="_(* #,##0.00_);_(* \(#,##0.00\);_(* &quot;-&quot;??_);_(@_)"/>
    <numFmt numFmtId="164" formatCode="#,##0.0_);[Red]\(#,##0.0\)"/>
    <numFmt numFmtId="165" formatCode="_([$€]* #,##0.00_);_([$€]* \(#,##0.00\);_([$€]* &quot;-&quot;??_);_(@_)"/>
    <numFmt numFmtId="166" formatCode="&quot;$&quot;#,##0.0,,_);[Red]\(&quot;$&quot;#,##0.0,,\);&quot;-&quot;"/>
    <numFmt numFmtId="167" formatCode="#,##0.0,,;[Red]\(#,##0.0,,\);&quot;-&quot;"/>
    <numFmt numFmtId="168" formatCode="#,##0.0,,_);[Red]\(#,##0.0,,\);&quot;-&quot;"/>
    <numFmt numFmtId="169" formatCode="#,##0.0%;[Red]\(#,##0.0%\);&quot;-&quot;"/>
    <numFmt numFmtId="170" formatCode="#,##0.00%;[Red]\(#,##0.00%\);&quot;-&quot;"/>
    <numFmt numFmtId="171" formatCode="#,##0_)&quot;bps&quot;;[Red]\(#,##0\)&quot; bps&quot;"/>
    <numFmt numFmtId="172" formatCode="#,##0%;[Red]\(#,##0%\);&quot;-&quot;"/>
    <numFmt numFmtId="173" formatCode="mmm"/>
    <numFmt numFmtId="174" formatCode="_(* #,##0.0_);_(* \(#,##0.0\);_(* &quot;-&quot;??_);_(@_)"/>
    <numFmt numFmtId="175" formatCode="[$-409]mmmm\ d\,\ yyyy;@"/>
    <numFmt numFmtId="176" formatCode="0.0%"/>
    <numFmt numFmtId="177" formatCode="_(&quot;$&quot;* #,##0.0_);_(&quot;$&quot;* \(#,##0.0\);_(&quot;$&quot;* &quot;-&quot;??_);_(@_)"/>
    <numFmt numFmtId="178" formatCode="mm/yy;@"/>
    <numFmt numFmtId="179" formatCode="[$-409]mmm\-yy;@"/>
    <numFmt numFmtId="180" formatCode="#,##0,_);[Red]\(#,##0,\);\-"/>
    <numFmt numFmtId="181" formatCode="0_);[Red]\(0\)"/>
    <numFmt numFmtId="182" formatCode="#,##0.000,,_);[Red]\(#,##0.000,,\);&quot;-&quot;"/>
    <numFmt numFmtId="183" formatCode="&quot;$&quot;#,##0.000,,_);[Red]\(&quot;$&quot;#,##0.000,,\);&quot;-&quot;"/>
  </numFmts>
  <fonts count="3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20"/>
      <name val="Arial"/>
      <family val="2"/>
    </font>
    <font>
      <i/>
      <sz val="16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i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20"/>
      <name val="Arial"/>
      <family val="2"/>
    </font>
    <font>
      <sz val="10"/>
      <color theme="0" tint="-0.14999847407452621"/>
      <name val="Arial"/>
      <family val="2"/>
    </font>
    <font>
      <b/>
      <sz val="30"/>
      <name val="Arial"/>
      <family val="2"/>
    </font>
    <font>
      <b/>
      <sz val="26"/>
      <name val="Arial"/>
      <family val="2"/>
    </font>
    <font>
      <sz val="10"/>
      <color rgb="FFF0F0F0"/>
      <name val="Arial"/>
      <family val="2"/>
    </font>
    <font>
      <sz val="10"/>
      <color rgb="FFEBEBEB"/>
      <name val="Arial"/>
      <family val="2"/>
    </font>
    <font>
      <b/>
      <u/>
      <sz val="12"/>
      <name val="Arial"/>
      <family val="2"/>
    </font>
    <font>
      <sz val="10"/>
      <color theme="0" tint="-4.9989318521683403E-2"/>
      <name val="Arial"/>
      <family val="2"/>
    </font>
    <font>
      <sz val="9"/>
      <color theme="1"/>
      <name val="Arial"/>
      <family val="2"/>
    </font>
    <font>
      <b/>
      <sz val="36"/>
      <name val="Arial"/>
      <family val="2"/>
    </font>
    <font>
      <u/>
      <sz val="12"/>
      <name val="Arial"/>
      <family val="2"/>
    </font>
    <font>
      <sz val="9"/>
      <name val="Arial"/>
      <family val="2"/>
    </font>
    <font>
      <i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Arial"/>
      <family val="2"/>
    </font>
    <font>
      <sz val="14"/>
      <name val="Arial"/>
      <family val="2"/>
    </font>
    <font>
      <sz val="10"/>
      <color rgb="FFFF0000"/>
      <name val="Arial"/>
      <family val="2"/>
    </font>
    <font>
      <sz val="10"/>
      <color theme="4"/>
      <name val="Arial"/>
      <family val="2"/>
    </font>
    <font>
      <b/>
      <sz val="14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2">
    <xf numFmtId="0" fontId="0" fillId="0" borderId="0"/>
    <xf numFmtId="0" fontId="5" fillId="0" borderId="0"/>
    <xf numFmtId="43" fontId="5" fillId="0" borderId="0" applyFont="0" applyFill="0" applyBorder="0" applyAlignment="0" applyProtection="0"/>
    <xf numFmtId="0" fontId="6" fillId="0" borderId="0"/>
    <xf numFmtId="0" fontId="27" fillId="0" borderId="0"/>
    <xf numFmtId="0" fontId="4" fillId="0" borderId="0"/>
    <xf numFmtId="43" fontId="4" fillId="0" borderId="0" applyFont="0" applyFill="0" applyBorder="0" applyAlignment="0" applyProtection="0"/>
    <xf numFmtId="0" fontId="33" fillId="0" borderId="0"/>
    <xf numFmtId="43" fontId="6" fillId="0" borderId="0" applyFont="0" applyFill="0" applyBorder="0" applyAlignment="0" applyProtection="0"/>
    <xf numFmtId="0" fontId="3" fillId="0" borderId="0"/>
    <xf numFmtId="0" fontId="2" fillId="0" borderId="0"/>
    <xf numFmtId="9" fontId="2" fillId="0" borderId="0" applyFont="0" applyFill="0" applyBorder="0" applyAlignment="0" applyProtection="0"/>
  </cellStyleXfs>
  <cellXfs count="338">
    <xf numFmtId="0" fontId="0" fillId="0" borderId="0" xfId="0"/>
    <xf numFmtId="164" fontId="7" fillId="0" borderId="0" xfId="0" applyNumberFormat="1" applyFont="1"/>
    <xf numFmtId="0" fontId="7" fillId="0" borderId="0" xfId="0" applyFont="1"/>
    <xf numFmtId="0" fontId="8" fillId="2" borderId="1" xfId="0" applyFont="1" applyFill="1" applyBorder="1"/>
    <xf numFmtId="0" fontId="6" fillId="0" borderId="1" xfId="0" applyFont="1" applyBorder="1"/>
    <xf numFmtId="164" fontId="6" fillId="0" borderId="1" xfId="0" applyNumberFormat="1" applyFont="1" applyBorder="1"/>
    <xf numFmtId="0" fontId="9" fillId="0" borderId="1" xfId="0" applyFont="1" applyBorder="1" applyAlignment="1">
      <alignment horizontal="right"/>
    </xf>
    <xf numFmtId="164" fontId="6" fillId="0" borderId="0" xfId="0" applyNumberFormat="1" applyFont="1"/>
    <xf numFmtId="164" fontId="6" fillId="0" borderId="0" xfId="0" applyNumberFormat="1" applyFont="1" applyAlignment="1">
      <alignment horizontal="center"/>
    </xf>
    <xf numFmtId="0" fontId="6" fillId="0" borderId="0" xfId="0" applyFont="1"/>
    <xf numFmtId="164" fontId="10" fillId="0" borderId="0" xfId="0" applyNumberFormat="1" applyFont="1" applyAlignment="1">
      <alignment horizontal="center" vertical="center"/>
    </xf>
    <xf numFmtId="164" fontId="10" fillId="0" borderId="0" xfId="0" applyNumberFormat="1" applyFont="1" applyAlignment="1">
      <alignment horizontal="left" vertical="center"/>
    </xf>
    <xf numFmtId="164" fontId="6" fillId="2" borderId="0" xfId="0" applyNumberFormat="1" applyFont="1" applyFill="1"/>
    <xf numFmtId="165" fontId="6" fillId="0" borderId="0" xfId="0" applyNumberFormat="1" applyFont="1"/>
    <xf numFmtId="0" fontId="6" fillId="0" borderId="5" xfId="0" applyFont="1" applyBorder="1" applyAlignment="1">
      <alignment horizontal="center"/>
    </xf>
    <xf numFmtId="0" fontId="11" fillId="3" borderId="6" xfId="0" applyFont="1" applyFill="1" applyBorder="1" applyAlignment="1">
      <alignment horizontal="center"/>
    </xf>
    <xf numFmtId="0" fontId="11" fillId="2" borderId="0" xfId="0" applyFont="1" applyFill="1"/>
    <xf numFmtId="164" fontId="12" fillId="0" borderId="0" xfId="0" applyNumberFormat="1" applyFont="1"/>
    <xf numFmtId="164" fontId="6" fillId="0" borderId="6" xfId="0" applyNumberFormat="1" applyFont="1" applyBorder="1" applyAlignment="1">
      <alignment horizontal="center"/>
    </xf>
    <xf numFmtId="164" fontId="6" fillId="2" borderId="0" xfId="0" applyNumberFormat="1" applyFont="1" applyFill="1" applyAlignment="1">
      <alignment horizontal="center"/>
    </xf>
    <xf numFmtId="164" fontId="6" fillId="2" borderId="5" xfId="0" applyNumberFormat="1" applyFont="1" applyFill="1" applyBorder="1" applyAlignment="1">
      <alignment horizontal="center"/>
    </xf>
    <xf numFmtId="164" fontId="6" fillId="2" borderId="6" xfId="0" applyNumberFormat="1" applyFont="1" applyFill="1" applyBorder="1" applyAlignment="1">
      <alignment horizontal="center"/>
    </xf>
    <xf numFmtId="164" fontId="6" fillId="2" borderId="4" xfId="0" quotePrefix="1" applyNumberFormat="1" applyFont="1" applyFill="1" applyBorder="1" applyAlignment="1">
      <alignment horizontal="center"/>
    </xf>
    <xf numFmtId="0" fontId="6" fillId="2" borderId="0" xfId="0" applyFont="1" applyFill="1"/>
    <xf numFmtId="166" fontId="6" fillId="2" borderId="7" xfId="0" applyNumberFormat="1" applyFont="1" applyFill="1" applyBorder="1" applyAlignment="1">
      <alignment horizontal="center"/>
    </xf>
    <xf numFmtId="166" fontId="6" fillId="4" borderId="8" xfId="0" applyNumberFormat="1" applyFont="1" applyFill="1" applyBorder="1" applyAlignment="1">
      <alignment horizontal="center"/>
    </xf>
    <xf numFmtId="166" fontId="6" fillId="0" borderId="8" xfId="0" applyNumberFormat="1" applyFont="1" applyBorder="1" applyAlignment="1">
      <alignment horizontal="center"/>
    </xf>
    <xf numFmtId="166" fontId="6" fillId="0" borderId="9" xfId="0" applyNumberFormat="1" applyFont="1" applyBorder="1" applyAlignment="1">
      <alignment horizontal="center"/>
    </xf>
    <xf numFmtId="166" fontId="6" fillId="0" borderId="5" xfId="0" applyNumberFormat="1" applyFont="1" applyBorder="1" applyAlignment="1">
      <alignment horizontal="center"/>
    </xf>
    <xf numFmtId="166" fontId="6" fillId="0" borderId="10" xfId="0" applyNumberFormat="1" applyFont="1" applyBorder="1" applyAlignment="1">
      <alignment horizontal="center"/>
    </xf>
    <xf numFmtId="166" fontId="6" fillId="0" borderId="0" xfId="0" applyNumberFormat="1" applyFont="1" applyAlignment="1">
      <alignment horizontal="center"/>
    </xf>
    <xf numFmtId="166" fontId="6" fillId="0" borderId="11" xfId="0" applyNumberFormat="1" applyFont="1" applyBorder="1" applyAlignment="1">
      <alignment horizontal="center"/>
    </xf>
    <xf numFmtId="166" fontId="6" fillId="2" borderId="5" xfId="0" applyNumberFormat="1" applyFont="1" applyFill="1" applyBorder="1" applyAlignment="1">
      <alignment horizontal="center"/>
    </xf>
    <xf numFmtId="166" fontId="11" fillId="3" borderId="5" xfId="0" applyNumberFormat="1" applyFont="1" applyFill="1" applyBorder="1" applyAlignment="1">
      <alignment horizontal="center"/>
    </xf>
    <xf numFmtId="164" fontId="6" fillId="5" borderId="0" xfId="0" applyNumberFormat="1" applyFont="1" applyFill="1"/>
    <xf numFmtId="167" fontId="6" fillId="0" borderId="0" xfId="0" applyNumberFormat="1" applyFont="1"/>
    <xf numFmtId="168" fontId="6" fillId="2" borderId="10" xfId="0" applyNumberFormat="1" applyFont="1" applyFill="1" applyBorder="1" applyAlignment="1">
      <alignment horizontal="center"/>
    </xf>
    <xf numFmtId="168" fontId="6" fillId="4" borderId="0" xfId="0" applyNumberFormat="1" applyFont="1" applyFill="1" applyAlignment="1">
      <alignment horizontal="center"/>
    </xf>
    <xf numFmtId="168" fontId="6" fillId="0" borderId="0" xfId="0" applyNumberFormat="1" applyFont="1" applyAlignment="1">
      <alignment horizontal="center"/>
    </xf>
    <xf numFmtId="168" fontId="6" fillId="0" borderId="11" xfId="0" applyNumberFormat="1" applyFont="1" applyBorder="1" applyAlignment="1">
      <alignment horizontal="center"/>
    </xf>
    <xf numFmtId="168" fontId="6" fillId="0" borderId="5" xfId="0" applyNumberFormat="1" applyFont="1" applyBorder="1" applyAlignment="1">
      <alignment horizontal="center"/>
    </xf>
    <xf numFmtId="168" fontId="6" fillId="0" borderId="10" xfId="0" applyNumberFormat="1" applyFont="1" applyBorder="1" applyAlignment="1">
      <alignment horizontal="center"/>
    </xf>
    <xf numFmtId="168" fontId="6" fillId="2" borderId="5" xfId="0" applyNumberFormat="1" applyFont="1" applyFill="1" applyBorder="1" applyAlignment="1">
      <alignment horizontal="center"/>
    </xf>
    <xf numFmtId="0" fontId="10" fillId="0" borderId="0" xfId="0" applyFont="1"/>
    <xf numFmtId="164" fontId="10" fillId="2" borderId="0" xfId="0" applyNumberFormat="1" applyFont="1" applyFill="1"/>
    <xf numFmtId="168" fontId="10" fillId="2" borderId="12" xfId="0" applyNumberFormat="1" applyFont="1" applyFill="1" applyBorder="1" applyAlignment="1">
      <alignment horizontal="center"/>
    </xf>
    <xf numFmtId="168" fontId="10" fillId="0" borderId="13" xfId="0" applyNumberFormat="1" applyFont="1" applyBorder="1" applyAlignment="1">
      <alignment horizontal="center"/>
    </xf>
    <xf numFmtId="168" fontId="10" fillId="0" borderId="14" xfId="0" applyNumberFormat="1" applyFont="1" applyBorder="1" applyAlignment="1">
      <alignment horizontal="center"/>
    </xf>
    <xf numFmtId="168" fontId="10" fillId="0" borderId="5" xfId="0" applyNumberFormat="1" applyFont="1" applyBorder="1" applyAlignment="1">
      <alignment horizontal="center"/>
    </xf>
    <xf numFmtId="168" fontId="10" fillId="0" borderId="12" xfId="0" applyNumberFormat="1" applyFont="1" applyBorder="1" applyAlignment="1">
      <alignment horizontal="center"/>
    </xf>
    <xf numFmtId="168" fontId="10" fillId="0" borderId="0" xfId="0" applyNumberFormat="1" applyFont="1" applyAlignment="1">
      <alignment horizontal="center"/>
    </xf>
    <xf numFmtId="164" fontId="10" fillId="0" borderId="0" xfId="0" applyNumberFormat="1" applyFont="1"/>
    <xf numFmtId="168" fontId="13" fillId="3" borderId="15" xfId="0" applyNumberFormat="1" applyFont="1" applyFill="1" applyBorder="1" applyAlignment="1">
      <alignment horizontal="center"/>
    </xf>
    <xf numFmtId="164" fontId="10" fillId="5" borderId="0" xfId="0" applyNumberFormat="1" applyFont="1" applyFill="1"/>
    <xf numFmtId="166" fontId="6" fillId="2" borderId="2" xfId="0" applyNumberFormat="1" applyFont="1" applyFill="1" applyBorder="1" applyAlignment="1">
      <alignment horizontal="center"/>
    </xf>
    <xf numFmtId="166" fontId="6" fillId="0" borderId="3" xfId="0" applyNumberFormat="1" applyFont="1" applyBorder="1" applyAlignment="1">
      <alignment horizontal="center"/>
    </xf>
    <xf numFmtId="166" fontId="6" fillId="0" borderId="4" xfId="0" applyNumberFormat="1" applyFont="1" applyBorder="1" applyAlignment="1">
      <alignment horizontal="center"/>
    </xf>
    <xf numFmtId="166" fontId="6" fillId="0" borderId="6" xfId="0" applyNumberFormat="1" applyFont="1" applyBorder="1" applyAlignment="1">
      <alignment horizontal="center"/>
    </xf>
    <xf numFmtId="166" fontId="11" fillId="3" borderId="6" xfId="0" applyNumberFormat="1" applyFont="1" applyFill="1" applyBorder="1" applyAlignment="1">
      <alignment horizontal="center"/>
    </xf>
    <xf numFmtId="164" fontId="12" fillId="2" borderId="0" xfId="0" applyNumberFormat="1" applyFont="1" applyFill="1"/>
    <xf numFmtId="169" fontId="6" fillId="2" borderId="7" xfId="0" applyNumberFormat="1" applyFont="1" applyFill="1" applyBorder="1" applyAlignment="1">
      <alignment horizontal="center"/>
    </xf>
    <xf numFmtId="169" fontId="6" fillId="4" borderId="8" xfId="0" applyNumberFormat="1" applyFont="1" applyFill="1" applyBorder="1" applyAlignment="1">
      <alignment horizontal="center"/>
    </xf>
    <xf numFmtId="169" fontId="6" fillId="2" borderId="8" xfId="0" applyNumberFormat="1" applyFont="1" applyFill="1" applyBorder="1" applyAlignment="1">
      <alignment horizontal="center"/>
    </xf>
    <xf numFmtId="169" fontId="6" fillId="2" borderId="9" xfId="0" applyNumberFormat="1" applyFont="1" applyFill="1" applyBorder="1" applyAlignment="1">
      <alignment horizontal="center"/>
    </xf>
    <xf numFmtId="169" fontId="6" fillId="0" borderId="5" xfId="0" applyNumberFormat="1" applyFont="1" applyBorder="1" applyAlignment="1">
      <alignment horizontal="center"/>
    </xf>
    <xf numFmtId="169" fontId="6" fillId="0" borderId="8" xfId="0" applyNumberFormat="1" applyFont="1" applyBorder="1" applyAlignment="1">
      <alignment horizontal="center"/>
    </xf>
    <xf numFmtId="169" fontId="6" fillId="0" borderId="16" xfId="0" applyNumberFormat="1" applyFont="1" applyBorder="1" applyAlignment="1">
      <alignment horizontal="center"/>
    </xf>
    <xf numFmtId="169" fontId="6" fillId="0" borderId="0" xfId="0" applyNumberFormat="1" applyFont="1"/>
    <xf numFmtId="169" fontId="11" fillId="3" borderId="16" xfId="0" applyNumberFormat="1" applyFont="1" applyFill="1" applyBorder="1" applyAlignment="1">
      <alignment horizontal="center"/>
    </xf>
    <xf numFmtId="169" fontId="6" fillId="2" borderId="10" xfId="0" applyNumberFormat="1" applyFont="1" applyFill="1" applyBorder="1" applyAlignment="1">
      <alignment horizontal="center"/>
    </xf>
    <xf numFmtId="169" fontId="6" fillId="4" borderId="0" xfId="0" applyNumberFormat="1" applyFont="1" applyFill="1" applyAlignment="1">
      <alignment horizontal="center"/>
    </xf>
    <xf numFmtId="169" fontId="6" fillId="2" borderId="0" xfId="0" applyNumberFormat="1" applyFont="1" applyFill="1" applyAlignment="1">
      <alignment horizontal="center"/>
    </xf>
    <xf numFmtId="169" fontId="6" fillId="2" borderId="11" xfId="0" applyNumberFormat="1" applyFont="1" applyFill="1" applyBorder="1" applyAlignment="1">
      <alignment horizontal="center"/>
    </xf>
    <xf numFmtId="169" fontId="6" fillId="2" borderId="5" xfId="0" applyNumberFormat="1" applyFont="1" applyFill="1" applyBorder="1" applyAlignment="1">
      <alignment horizontal="center"/>
    </xf>
    <xf numFmtId="169" fontId="6" fillId="0" borderId="0" xfId="0" applyNumberFormat="1" applyFont="1" applyAlignment="1">
      <alignment horizontal="center"/>
    </xf>
    <xf numFmtId="169" fontId="11" fillId="3" borderId="5" xfId="0" applyNumberFormat="1" applyFont="1" applyFill="1" applyBorder="1" applyAlignment="1">
      <alignment horizontal="center"/>
    </xf>
    <xf numFmtId="169" fontId="6" fillId="0" borderId="15" xfId="0" applyNumberFormat="1" applyFont="1" applyBorder="1" applyAlignment="1">
      <alignment horizontal="center"/>
    </xf>
    <xf numFmtId="164" fontId="6" fillId="5" borderId="0" xfId="0" applyNumberFormat="1" applyFont="1" applyFill="1" applyAlignment="1">
      <alignment wrapText="1"/>
    </xf>
    <xf numFmtId="169" fontId="6" fillId="2" borderId="2" xfId="0" applyNumberFormat="1" applyFont="1" applyFill="1" applyBorder="1" applyAlignment="1">
      <alignment horizontal="center"/>
    </xf>
    <xf numFmtId="169" fontId="6" fillId="0" borderId="3" xfId="0" applyNumberFormat="1" applyFont="1" applyBorder="1" applyAlignment="1">
      <alignment horizontal="center"/>
    </xf>
    <xf numFmtId="169" fontId="6" fillId="2" borderId="3" xfId="0" applyNumberFormat="1" applyFont="1" applyFill="1" applyBorder="1" applyAlignment="1">
      <alignment horizontal="center"/>
    </xf>
    <xf numFmtId="169" fontId="6" fillId="2" borderId="4" xfId="0" applyNumberFormat="1" applyFont="1" applyFill="1" applyBorder="1" applyAlignment="1">
      <alignment horizontal="center"/>
    </xf>
    <xf numFmtId="169" fontId="6" fillId="0" borderId="6" xfId="0" applyNumberFormat="1" applyFont="1" applyBorder="1" applyAlignment="1">
      <alignment horizontal="center"/>
    </xf>
    <xf numFmtId="169" fontId="11" fillId="3" borderId="6" xfId="0" applyNumberFormat="1" applyFont="1" applyFill="1" applyBorder="1" applyAlignment="1">
      <alignment horizontal="center"/>
    </xf>
    <xf numFmtId="169" fontId="11" fillId="0" borderId="0" xfId="0" applyNumberFormat="1" applyFont="1" applyAlignment="1">
      <alignment horizontal="center"/>
    </xf>
    <xf numFmtId="164" fontId="6" fillId="0" borderId="6" xfId="0" quotePrefix="1" applyNumberFormat="1" applyFont="1" applyBorder="1" applyAlignment="1">
      <alignment horizontal="center"/>
    </xf>
    <xf numFmtId="164" fontId="6" fillId="0" borderId="4" xfId="0" applyNumberFormat="1" applyFont="1" applyBorder="1" applyAlignment="1">
      <alignment horizontal="center"/>
    </xf>
    <xf numFmtId="164" fontId="6" fillId="0" borderId="2" xfId="0" applyNumberFormat="1" applyFont="1" applyBorder="1" applyAlignment="1">
      <alignment horizontal="center"/>
    </xf>
    <xf numFmtId="164" fontId="11" fillId="3" borderId="6" xfId="0" applyNumberFormat="1" applyFont="1" applyFill="1" applyBorder="1" applyAlignment="1">
      <alignment horizontal="center"/>
    </xf>
    <xf numFmtId="164" fontId="6" fillId="4" borderId="0" xfId="0" applyNumberFormat="1" applyFont="1" applyFill="1"/>
    <xf numFmtId="0" fontId="6" fillId="4" borderId="0" xfId="0" applyFont="1" applyFill="1"/>
    <xf numFmtId="168" fontId="11" fillId="3" borderId="5" xfId="0" applyNumberFormat="1" applyFont="1" applyFill="1" applyBorder="1" applyAlignment="1">
      <alignment horizontal="center"/>
    </xf>
    <xf numFmtId="166" fontId="6" fillId="2" borderId="0" xfId="0" applyNumberFormat="1" applyFont="1" applyFill="1" applyAlignment="1">
      <alignment horizontal="center"/>
    </xf>
    <xf numFmtId="166" fontId="11" fillId="0" borderId="0" xfId="0" applyNumberFormat="1" applyFont="1" applyAlignment="1">
      <alignment horizontal="center"/>
    </xf>
    <xf numFmtId="0" fontId="11" fillId="0" borderId="0" xfId="0" applyFont="1"/>
    <xf numFmtId="169" fontId="11" fillId="3" borderId="15" xfId="0" applyNumberFormat="1" applyFont="1" applyFill="1" applyBorder="1" applyAlignment="1">
      <alignment horizontal="center"/>
    </xf>
    <xf numFmtId="166" fontId="6" fillId="0" borderId="7" xfId="0" applyNumberFormat="1" applyFont="1" applyBorder="1" applyAlignment="1">
      <alignment horizontal="center"/>
    </xf>
    <xf numFmtId="168" fontId="6" fillId="0" borderId="8" xfId="0" applyNumberFormat="1" applyFont="1" applyBorder="1" applyAlignment="1">
      <alignment horizontal="center"/>
    </xf>
    <xf numFmtId="166" fontId="6" fillId="2" borderId="16" xfId="0" applyNumberFormat="1" applyFont="1" applyFill="1" applyBorder="1" applyAlignment="1">
      <alignment horizontal="center"/>
    </xf>
    <xf numFmtId="166" fontId="11" fillId="3" borderId="16" xfId="0" applyNumberFormat="1" applyFont="1" applyFill="1" applyBorder="1" applyAlignment="1">
      <alignment horizontal="center"/>
    </xf>
    <xf numFmtId="168" fontId="13" fillId="3" borderId="5" xfId="0" applyNumberFormat="1" applyFont="1" applyFill="1" applyBorder="1" applyAlignment="1">
      <alignment horizontal="center"/>
    </xf>
    <xf numFmtId="170" fontId="6" fillId="0" borderId="7" xfId="0" applyNumberFormat="1" applyFont="1" applyBorder="1" applyAlignment="1">
      <alignment horizontal="center"/>
    </xf>
    <xf numFmtId="170" fontId="6" fillId="0" borderId="8" xfId="0" applyNumberFormat="1" applyFont="1" applyBorder="1" applyAlignment="1">
      <alignment horizontal="center"/>
    </xf>
    <xf numFmtId="170" fontId="6" fillId="0" borderId="9" xfId="0" applyNumberFormat="1" applyFont="1" applyBorder="1" applyAlignment="1">
      <alignment horizontal="center"/>
    </xf>
    <xf numFmtId="170" fontId="6" fillId="0" borderId="5" xfId="0" applyNumberFormat="1" applyFont="1" applyBorder="1" applyAlignment="1">
      <alignment horizontal="center"/>
    </xf>
    <xf numFmtId="171" fontId="6" fillId="2" borderId="16" xfId="0" applyNumberFormat="1" applyFont="1" applyFill="1" applyBorder="1" applyAlignment="1">
      <alignment horizontal="center"/>
    </xf>
    <xf numFmtId="170" fontId="11" fillId="3" borderId="16" xfId="0" applyNumberFormat="1" applyFont="1" applyFill="1" applyBorder="1" applyAlignment="1">
      <alignment horizontal="center"/>
    </xf>
    <xf numFmtId="170" fontId="6" fillId="0" borderId="10" xfId="0" applyNumberFormat="1" applyFont="1" applyBorder="1" applyAlignment="1">
      <alignment horizontal="center"/>
    </xf>
    <xf numFmtId="170" fontId="6" fillId="0" borderId="0" xfId="0" applyNumberFormat="1" applyFont="1" applyAlignment="1">
      <alignment horizontal="center"/>
    </xf>
    <xf numFmtId="170" fontId="6" fillId="0" borderId="11" xfId="0" applyNumberFormat="1" applyFont="1" applyBorder="1" applyAlignment="1">
      <alignment horizontal="center"/>
    </xf>
    <xf numFmtId="171" fontId="6" fillId="2" borderId="5" xfId="0" applyNumberFormat="1" applyFont="1" applyFill="1" applyBorder="1" applyAlignment="1">
      <alignment horizontal="center"/>
    </xf>
    <xf numFmtId="170" fontId="11" fillId="3" borderId="5" xfId="0" applyNumberFormat="1" applyFont="1" applyFill="1" applyBorder="1" applyAlignment="1">
      <alignment horizontal="center"/>
    </xf>
    <xf numFmtId="171" fontId="6" fillId="2" borderId="15" xfId="0" applyNumberFormat="1" applyFont="1" applyFill="1" applyBorder="1" applyAlignment="1">
      <alignment horizontal="center"/>
    </xf>
    <xf numFmtId="170" fontId="6" fillId="0" borderId="2" xfId="0" applyNumberFormat="1" applyFont="1" applyBorder="1" applyAlignment="1">
      <alignment horizontal="center"/>
    </xf>
    <xf numFmtId="170" fontId="6" fillId="0" borderId="3" xfId="0" applyNumberFormat="1" applyFont="1" applyBorder="1" applyAlignment="1">
      <alignment horizontal="center"/>
    </xf>
    <xf numFmtId="170" fontId="6" fillId="0" borderId="4" xfId="0" applyNumberFormat="1" applyFont="1" applyBorder="1" applyAlignment="1">
      <alignment horizontal="center"/>
    </xf>
    <xf numFmtId="170" fontId="11" fillId="3" borderId="6" xfId="0" applyNumberFormat="1" applyFont="1" applyFill="1" applyBorder="1" applyAlignment="1">
      <alignment horizontal="center"/>
    </xf>
    <xf numFmtId="171" fontId="6" fillId="0" borderId="0" xfId="0" applyNumberFormat="1" applyFont="1" applyAlignment="1">
      <alignment horizontal="center"/>
    </xf>
    <xf numFmtId="172" fontId="6" fillId="0" borderId="0" xfId="0" applyNumberFormat="1" applyFont="1" applyAlignment="1">
      <alignment horizontal="center"/>
    </xf>
    <xf numFmtId="164" fontId="11" fillId="0" borderId="0" xfId="0" applyNumberFormat="1" applyFont="1"/>
    <xf numFmtId="1" fontId="6" fillId="0" borderId="0" xfId="0" applyNumberFormat="1" applyFont="1" applyAlignment="1">
      <alignment horizontal="center"/>
    </xf>
    <xf numFmtId="1" fontId="6" fillId="2" borderId="0" xfId="0" applyNumberFormat="1" applyFont="1" applyFill="1" applyAlignment="1">
      <alignment horizontal="center"/>
    </xf>
    <xf numFmtId="173" fontId="6" fillId="0" borderId="0" xfId="0" applyNumberFormat="1" applyFont="1" applyAlignment="1">
      <alignment horizontal="center"/>
    </xf>
    <xf numFmtId="173" fontId="6" fillId="2" borderId="0" xfId="0" applyNumberFormat="1" applyFont="1" applyFill="1" applyAlignment="1">
      <alignment horizontal="center"/>
    </xf>
    <xf numFmtId="0" fontId="6" fillId="0" borderId="0" xfId="0" applyFont="1" applyAlignment="1">
      <alignment horizontal="center"/>
    </xf>
    <xf numFmtId="164" fontId="14" fillId="0" borderId="0" xfId="0" applyNumberFormat="1" applyFont="1"/>
    <xf numFmtId="0" fontId="14" fillId="0" borderId="0" xfId="0" applyFont="1"/>
    <xf numFmtId="164" fontId="15" fillId="0" borderId="0" xfId="0" applyNumberFormat="1" applyFont="1"/>
    <xf numFmtId="1" fontId="14" fillId="0" borderId="0" xfId="0" applyNumberFormat="1" applyFont="1" applyAlignment="1">
      <alignment horizontal="center"/>
    </xf>
    <xf numFmtId="168" fontId="15" fillId="0" borderId="0" xfId="0" applyNumberFormat="1" applyFont="1" applyAlignment="1">
      <alignment horizontal="center"/>
    </xf>
    <xf numFmtId="164" fontId="14" fillId="2" borderId="0" xfId="0" applyNumberFormat="1" applyFont="1" applyFill="1"/>
    <xf numFmtId="164" fontId="14" fillId="0" borderId="0" xfId="0" applyNumberFormat="1" applyFont="1" applyAlignment="1">
      <alignment horizontal="center"/>
    </xf>
    <xf numFmtId="164" fontId="14" fillId="5" borderId="0" xfId="0" applyNumberFormat="1" applyFont="1" applyFill="1"/>
    <xf numFmtId="168" fontId="14" fillId="0" borderId="0" xfId="0" applyNumberFormat="1" applyFont="1" applyAlignment="1">
      <alignment horizontal="center"/>
    </xf>
    <xf numFmtId="10" fontId="14" fillId="0" borderId="0" xfId="0" applyNumberFormat="1" applyFont="1" applyAlignment="1">
      <alignment horizontal="center"/>
    </xf>
    <xf numFmtId="164" fontId="16" fillId="0" borderId="0" xfId="0" applyNumberFormat="1" applyFont="1"/>
    <xf numFmtId="164" fontId="7" fillId="2" borderId="0" xfId="0" applyNumberFormat="1" applyFont="1" applyFill="1"/>
    <xf numFmtId="164" fontId="7" fillId="0" borderId="0" xfId="0" applyNumberFormat="1" applyFont="1" applyAlignment="1">
      <alignment horizontal="center"/>
    </xf>
    <xf numFmtId="164" fontId="7" fillId="5" borderId="0" xfId="0" applyNumberFormat="1" applyFont="1" applyFill="1"/>
    <xf numFmtId="0" fontId="6" fillId="6" borderId="0" xfId="0" applyFont="1" applyFill="1" applyAlignment="1">
      <alignment horizontal="right"/>
    </xf>
    <xf numFmtId="0" fontId="17" fillId="7" borderId="0" xfId="0" applyFont="1" applyFill="1"/>
    <xf numFmtId="0" fontId="17" fillId="0" borderId="0" xfId="0" applyFont="1"/>
    <xf numFmtId="164" fontId="6" fillId="7" borderId="0" xfId="0" applyNumberFormat="1" applyFont="1" applyFill="1" applyAlignment="1">
      <alignment horizontal="center"/>
    </xf>
    <xf numFmtId="164" fontId="6" fillId="0" borderId="0" xfId="0" quotePrefix="1" applyNumberFormat="1" applyFont="1" applyAlignment="1">
      <alignment horizontal="center"/>
    </xf>
    <xf numFmtId="164" fontId="0" fillId="2" borderId="0" xfId="0" applyNumberFormat="1" applyFill="1"/>
    <xf numFmtId="164" fontId="0" fillId="0" borderId="0" xfId="0" applyNumberFormat="1"/>
    <xf numFmtId="38" fontId="6" fillId="0" borderId="0" xfId="0" applyNumberFormat="1" applyFont="1"/>
    <xf numFmtId="166" fontId="6" fillId="2" borderId="18" xfId="0" applyNumberFormat="1" applyFont="1" applyFill="1" applyBorder="1" applyAlignment="1">
      <alignment horizontal="center"/>
    </xf>
    <xf numFmtId="166" fontId="6" fillId="0" borderId="18" xfId="0" applyNumberFormat="1" applyFont="1" applyBorder="1" applyAlignment="1">
      <alignment horizontal="center"/>
    </xf>
    <xf numFmtId="0" fontId="19" fillId="0" borderId="1" xfId="3" applyFont="1" applyBorder="1"/>
    <xf numFmtId="0" fontId="6" fillId="0" borderId="1" xfId="3" applyBorder="1"/>
    <xf numFmtId="0" fontId="6" fillId="0" borderId="0" xfId="3"/>
    <xf numFmtId="0" fontId="10" fillId="0" borderId="0" xfId="3" applyFont="1" applyAlignment="1">
      <alignment horizontal="right"/>
    </xf>
    <xf numFmtId="0" fontId="20" fillId="0" borderId="0" xfId="3" applyFont="1"/>
    <xf numFmtId="0" fontId="6" fillId="2" borderId="0" xfId="3" applyFill="1"/>
    <xf numFmtId="0" fontId="23" fillId="0" borderId="0" xfId="3" applyFont="1"/>
    <xf numFmtId="0" fontId="24" fillId="0" borderId="0" xfId="3" applyFont="1" applyAlignment="1">
      <alignment horizontal="right"/>
    </xf>
    <xf numFmtId="0" fontId="25" fillId="0" borderId="0" xfId="3" applyFont="1"/>
    <xf numFmtId="0" fontId="7" fillId="0" borderId="0" xfId="3" applyFont="1"/>
    <xf numFmtId="0" fontId="7" fillId="0" borderId="0" xfId="3" applyFont="1" applyAlignment="1">
      <alignment vertical="center"/>
    </xf>
    <xf numFmtId="164" fontId="7" fillId="0" borderId="0" xfId="3" applyNumberFormat="1" applyFont="1"/>
    <xf numFmtId="0" fontId="24" fillId="0" borderId="0" xfId="3" applyFont="1"/>
    <xf numFmtId="164" fontId="6" fillId="0" borderId="0" xfId="3" applyNumberFormat="1"/>
    <xf numFmtId="0" fontId="11" fillId="0" borderId="0" xfId="3" applyFont="1"/>
    <xf numFmtId="0" fontId="12" fillId="2" borderId="0" xfId="3" applyFont="1" applyFill="1"/>
    <xf numFmtId="0" fontId="11" fillId="2" borderId="0" xfId="3" applyFont="1" applyFill="1"/>
    <xf numFmtId="0" fontId="11" fillId="0" borderId="0" xfId="3" applyFont="1" applyAlignment="1">
      <alignment horizontal="center"/>
    </xf>
    <xf numFmtId="0" fontId="26" fillId="0" borderId="0" xfId="3" applyFont="1"/>
    <xf numFmtId="0" fontId="9" fillId="0" borderId="1" xfId="3" applyFont="1" applyBorder="1" applyAlignment="1">
      <alignment horizontal="right"/>
    </xf>
    <xf numFmtId="0" fontId="8" fillId="0" borderId="0" xfId="3" applyFont="1"/>
    <xf numFmtId="0" fontId="8" fillId="5" borderId="1" xfId="3" applyFont="1" applyFill="1" applyBorder="1"/>
    <xf numFmtId="0" fontId="19" fillId="0" borderId="1" xfId="0" applyFont="1" applyBorder="1"/>
    <xf numFmtId="0" fontId="10" fillId="0" borderId="0" xfId="0" applyFont="1" applyAlignment="1">
      <alignment horizontal="right"/>
    </xf>
    <xf numFmtId="0" fontId="6" fillId="0" borderId="21" xfId="0" applyFont="1" applyBorder="1"/>
    <xf numFmtId="0" fontId="6" fillId="0" borderId="20" xfId="0" applyFont="1" applyBorder="1"/>
    <xf numFmtId="0" fontId="6" fillId="0" borderId="22" xfId="0" applyFont="1" applyBorder="1"/>
    <xf numFmtId="0" fontId="6" fillId="0" borderId="23" xfId="0" applyFont="1" applyBorder="1"/>
    <xf numFmtId="0" fontId="6" fillId="0" borderId="24" xfId="0" applyFont="1" applyBorder="1"/>
    <xf numFmtId="0" fontId="28" fillId="0" borderId="0" xfId="0" applyFont="1" applyAlignment="1">
      <alignment horizontal="center"/>
    </xf>
    <xf numFmtId="0" fontId="6" fillId="0" borderId="25" xfId="0" applyFont="1" applyBorder="1"/>
    <xf numFmtId="0" fontId="6" fillId="0" borderId="26" xfId="0" applyFont="1" applyBorder="1"/>
    <xf numFmtId="0" fontId="8" fillId="2" borderId="1" xfId="3" applyFont="1" applyFill="1" applyBorder="1"/>
    <xf numFmtId="0" fontId="6" fillId="2" borderId="1" xfId="3" applyFill="1" applyBorder="1"/>
    <xf numFmtId="0" fontId="7" fillId="2" borderId="0" xfId="3" applyFont="1" applyFill="1"/>
    <xf numFmtId="0" fontId="16" fillId="2" borderId="0" xfId="3" applyFont="1" applyFill="1"/>
    <xf numFmtId="0" fontId="7" fillId="2" borderId="0" xfId="3" applyFont="1" applyFill="1" applyAlignment="1">
      <alignment horizontal="center"/>
    </xf>
    <xf numFmtId="0" fontId="16" fillId="2" borderId="0" xfId="3" applyFont="1" applyFill="1" applyAlignment="1">
      <alignment horizontal="center"/>
    </xf>
    <xf numFmtId="0" fontId="6" fillId="2" borderId="0" xfId="1" applyFont="1" applyFill="1"/>
    <xf numFmtId="0" fontId="16" fillId="2" borderId="0" xfId="1" applyFont="1" applyFill="1"/>
    <xf numFmtId="0" fontId="7" fillId="2" borderId="0" xfId="1" applyFont="1" applyFill="1"/>
    <xf numFmtId="164" fontId="16" fillId="2" borderId="0" xfId="1" applyNumberFormat="1" applyFont="1" applyFill="1" applyAlignment="1">
      <alignment horizontal="center" wrapText="1"/>
    </xf>
    <xf numFmtId="0" fontId="7" fillId="2" borderId="0" xfId="1" applyFont="1" applyFill="1" applyAlignment="1">
      <alignment horizontal="center"/>
    </xf>
    <xf numFmtId="0" fontId="7" fillId="8" borderId="0" xfId="1" applyFont="1" applyFill="1" applyAlignment="1">
      <alignment horizontal="center"/>
    </xf>
    <xf numFmtId="164" fontId="16" fillId="0" borderId="0" xfId="1" applyNumberFormat="1" applyFont="1" applyAlignment="1">
      <alignment horizontal="center" wrapText="1"/>
    </xf>
    <xf numFmtId="0" fontId="29" fillId="2" borderId="0" xfId="1" applyFont="1" applyFill="1"/>
    <xf numFmtId="164" fontId="25" fillId="2" borderId="0" xfId="1" applyNumberFormat="1" applyFont="1" applyFill="1" applyAlignment="1">
      <alignment horizontal="center" wrapText="1"/>
    </xf>
    <xf numFmtId="0" fontId="29" fillId="2" borderId="0" xfId="1" applyFont="1" applyFill="1" applyAlignment="1">
      <alignment horizontal="center"/>
    </xf>
    <xf numFmtId="0" fontId="29" fillId="8" borderId="0" xfId="1" applyFont="1" applyFill="1" applyAlignment="1">
      <alignment horizontal="center"/>
    </xf>
    <xf numFmtId="0" fontId="25" fillId="2" borderId="0" xfId="1" applyFont="1" applyFill="1"/>
    <xf numFmtId="0" fontId="6" fillId="2" borderId="0" xfId="1" applyFont="1" applyFill="1" applyAlignment="1">
      <alignment horizontal="center"/>
    </xf>
    <xf numFmtId="0" fontId="7" fillId="2" borderId="0" xfId="1" applyFont="1" applyFill="1" applyAlignment="1">
      <alignment vertical="center"/>
    </xf>
    <xf numFmtId="169" fontId="7" fillId="2" borderId="0" xfId="1" applyNumberFormat="1" applyFont="1" applyFill="1" applyAlignment="1">
      <alignment horizontal="center" vertical="center"/>
    </xf>
    <xf numFmtId="169" fontId="7" fillId="8" borderId="0" xfId="1" applyNumberFormat="1" applyFont="1" applyFill="1" applyAlignment="1">
      <alignment horizontal="center" vertical="center"/>
    </xf>
    <xf numFmtId="176" fontId="7" fillId="2" borderId="0" xfId="1" applyNumberFormat="1" applyFont="1" applyFill="1" applyAlignment="1">
      <alignment vertical="center"/>
    </xf>
    <xf numFmtId="0" fontId="16" fillId="2" borderId="0" xfId="1" applyFont="1" applyFill="1" applyAlignment="1">
      <alignment vertical="center"/>
    </xf>
    <xf numFmtId="169" fontId="16" fillId="2" borderId="27" xfId="1" applyNumberFormat="1" applyFont="1" applyFill="1" applyBorder="1" applyAlignment="1">
      <alignment horizontal="center" vertical="center"/>
    </xf>
    <xf numFmtId="169" fontId="16" fillId="2" borderId="0" xfId="1" applyNumberFormat="1" applyFont="1" applyFill="1" applyAlignment="1">
      <alignment horizontal="center" vertical="center"/>
    </xf>
    <xf numFmtId="169" fontId="16" fillId="8" borderId="0" xfId="1" applyNumberFormat="1" applyFont="1" applyFill="1" applyAlignment="1">
      <alignment horizontal="center" vertical="center"/>
    </xf>
    <xf numFmtId="176" fontId="16" fillId="2" borderId="0" xfId="1" applyNumberFormat="1" applyFont="1" applyFill="1" applyAlignment="1">
      <alignment vertical="center"/>
    </xf>
    <xf numFmtId="166" fontId="16" fillId="2" borderId="28" xfId="1" applyNumberFormat="1" applyFont="1" applyFill="1" applyBorder="1" applyAlignment="1">
      <alignment horizontal="center" vertical="center"/>
    </xf>
    <xf numFmtId="166" fontId="16" fillId="2" borderId="0" xfId="1" applyNumberFormat="1" applyFont="1" applyFill="1" applyAlignment="1">
      <alignment horizontal="center" vertical="center"/>
    </xf>
    <xf numFmtId="177" fontId="16" fillId="2" borderId="0" xfId="1" applyNumberFormat="1" applyFont="1" applyFill="1" applyAlignment="1">
      <alignment horizontal="center" vertical="center"/>
    </xf>
    <xf numFmtId="177" fontId="16" fillId="8" borderId="0" xfId="1" applyNumberFormat="1" applyFont="1" applyFill="1" applyAlignment="1">
      <alignment horizontal="center" vertical="center"/>
    </xf>
    <xf numFmtId="166" fontId="16" fillId="2" borderId="0" xfId="1" applyNumberFormat="1" applyFont="1" applyFill="1" applyAlignment="1">
      <alignment vertical="center"/>
    </xf>
    <xf numFmtId="177" fontId="7" fillId="2" borderId="0" xfId="1" applyNumberFormat="1" applyFont="1" applyFill="1" applyAlignment="1">
      <alignment vertical="center"/>
    </xf>
    <xf numFmtId="177" fontId="7" fillId="8" borderId="0" xfId="1" applyNumberFormat="1" applyFont="1" applyFill="1" applyAlignment="1">
      <alignment horizontal="center" vertical="center"/>
    </xf>
    <xf numFmtId="169" fontId="7" fillId="5" borderId="0" xfId="1" applyNumberFormat="1" applyFont="1" applyFill="1" applyAlignment="1">
      <alignment horizontal="center" vertical="center"/>
    </xf>
    <xf numFmtId="174" fontId="7" fillId="2" borderId="0" xfId="1" applyNumberFormat="1" applyFont="1" applyFill="1"/>
    <xf numFmtId="174" fontId="7" fillId="5" borderId="0" xfId="1" applyNumberFormat="1" applyFont="1" applyFill="1"/>
    <xf numFmtId="169" fontId="7" fillId="2" borderId="0" xfId="1" applyNumberFormat="1" applyFont="1" applyFill="1" applyAlignment="1">
      <alignment horizontal="center"/>
    </xf>
    <xf numFmtId="176" fontId="7" fillId="2" borderId="0" xfId="1" applyNumberFormat="1" applyFont="1" applyFill="1" applyAlignment="1">
      <alignment horizontal="center"/>
    </xf>
    <xf numFmtId="10" fontId="7" fillId="2" borderId="0" xfId="3" applyNumberFormat="1" applyFont="1" applyFill="1"/>
    <xf numFmtId="0" fontId="0" fillId="2" borderId="0" xfId="0" applyFont="1" applyFill="1"/>
    <xf numFmtId="164" fontId="0" fillId="0" borderId="0" xfId="0" applyNumberFormat="1" applyFont="1"/>
    <xf numFmtId="166" fontId="6" fillId="0" borderId="30" xfId="0" applyNumberFormat="1" applyFont="1" applyBorder="1" applyAlignment="1">
      <alignment horizontal="center"/>
    </xf>
    <xf numFmtId="166" fontId="6" fillId="0" borderId="29" xfId="0" applyNumberFormat="1" applyFont="1" applyBorder="1" applyAlignment="1">
      <alignment horizontal="center"/>
    </xf>
    <xf numFmtId="168" fontId="10" fillId="0" borderId="2" xfId="0" applyNumberFormat="1" applyFont="1" applyBorder="1" applyAlignment="1">
      <alignment horizontal="center"/>
    </xf>
    <xf numFmtId="168" fontId="10" fillId="0" borderId="3" xfId="0" applyNumberFormat="1" applyFont="1" applyBorder="1" applyAlignment="1">
      <alignment horizontal="center"/>
    </xf>
    <xf numFmtId="168" fontId="10" fillId="0" borderId="4" xfId="0" applyNumberFormat="1" applyFont="1" applyBorder="1" applyAlignment="1">
      <alignment horizontal="center"/>
    </xf>
    <xf numFmtId="0" fontId="0" fillId="2" borderId="0" xfId="1" applyFont="1" applyFill="1" applyAlignment="1">
      <alignment vertical="center"/>
    </xf>
    <xf numFmtId="0" fontId="6" fillId="2" borderId="0" xfId="1" applyFont="1" applyFill="1" applyAlignment="1">
      <alignment vertical="center"/>
    </xf>
    <xf numFmtId="166" fontId="6" fillId="2" borderId="10" xfId="0" applyNumberFormat="1" applyFont="1" applyFill="1" applyBorder="1" applyAlignment="1">
      <alignment horizontal="center"/>
    </xf>
    <xf numFmtId="164" fontId="0" fillId="0" borderId="6" xfId="0" applyNumberFormat="1" applyFont="1" applyBorder="1" applyAlignment="1">
      <alignment horizontal="center"/>
    </xf>
    <xf numFmtId="182" fontId="10" fillId="0" borderId="3" xfId="0" applyNumberFormat="1" applyFont="1" applyBorder="1" applyAlignment="1">
      <alignment horizontal="center"/>
    </xf>
    <xf numFmtId="183" fontId="6" fillId="0" borderId="3" xfId="0" applyNumberFormat="1" applyFont="1" applyBorder="1" applyAlignment="1">
      <alignment horizontal="center"/>
    </xf>
    <xf numFmtId="183" fontId="6" fillId="0" borderId="0" xfId="0" applyNumberFormat="1" applyFont="1" applyAlignment="1">
      <alignment horizontal="center"/>
    </xf>
    <xf numFmtId="0" fontId="3" fillId="0" borderId="0" xfId="9"/>
    <xf numFmtId="0" fontId="19" fillId="0" borderId="0" xfId="3" applyFont="1"/>
    <xf numFmtId="0" fontId="8" fillId="0" borderId="1" xfId="3" applyFont="1" applyBorder="1"/>
    <xf numFmtId="0" fontId="19" fillId="0" borderId="1" xfId="3" applyFont="1" applyBorder="1"/>
    <xf numFmtId="0" fontId="9" fillId="0" borderId="1" xfId="3" applyFont="1" applyBorder="1" applyAlignment="1">
      <alignment horizontal="right"/>
    </xf>
    <xf numFmtId="0" fontId="3" fillId="0" borderId="0" xfId="3" applyFont="1"/>
    <xf numFmtId="164" fontId="25" fillId="0" borderId="0" xfId="3" applyNumberFormat="1" applyFont="1"/>
    <xf numFmtId="0" fontId="7" fillId="0" borderId="0" xfId="3" applyFont="1" applyAlignment="1">
      <alignment horizontal="left" vertical="center"/>
    </xf>
    <xf numFmtId="0" fontId="7" fillId="0" borderId="0" xfId="3" applyFont="1" applyAlignment="1">
      <alignment horizontal="center" vertical="center"/>
    </xf>
    <xf numFmtId="0" fontId="7" fillId="0" borderId="0" xfId="3" applyFont="1" applyAlignment="1">
      <alignment vertical="center"/>
    </xf>
    <xf numFmtId="0" fontId="7" fillId="0" borderId="0" xfId="3" applyFont="1" applyAlignment="1">
      <alignment horizontal="left"/>
    </xf>
    <xf numFmtId="164" fontId="7" fillId="0" borderId="0" xfId="3" applyNumberFormat="1" applyFont="1"/>
    <xf numFmtId="164" fontId="16" fillId="0" borderId="0" xfId="3" applyNumberFormat="1" applyFont="1"/>
    <xf numFmtId="164" fontId="25" fillId="0" borderId="0" xfId="3" applyNumberFormat="1" applyFont="1" applyAlignment="1">
      <alignment horizontal="center"/>
    </xf>
    <xf numFmtId="164" fontId="7" fillId="0" borderId="0" xfId="3" applyNumberFormat="1" applyFont="1" applyAlignment="1">
      <alignment horizontal="left" vertical="center"/>
    </xf>
    <xf numFmtId="178" fontId="7" fillId="0" borderId="0" xfId="3" applyNumberFormat="1" applyFont="1" applyAlignment="1">
      <alignment horizontal="center" vertical="center"/>
    </xf>
    <xf numFmtId="0" fontId="30" fillId="0" borderId="0" xfId="3" applyFont="1" applyAlignment="1">
      <alignment horizontal="center" vertical="center"/>
    </xf>
    <xf numFmtId="179" fontId="7" fillId="0" borderId="0" xfId="3" applyNumberFormat="1" applyFont="1"/>
    <xf numFmtId="164" fontId="7" fillId="0" borderId="0" xfId="3" applyNumberFormat="1" applyFont="1" applyAlignment="1">
      <alignment horizontal="center"/>
    </xf>
    <xf numFmtId="16" fontId="7" fillId="0" borderId="0" xfId="3" applyNumberFormat="1" applyFont="1" applyAlignment="1">
      <alignment vertical="center"/>
    </xf>
    <xf numFmtId="0" fontId="34" fillId="2" borderId="0" xfId="1" applyFont="1" applyFill="1" applyAlignment="1">
      <alignment horizontal="left"/>
    </xf>
    <xf numFmtId="0" fontId="35" fillId="2" borderId="0" xfId="1" applyFont="1" applyFill="1" applyAlignment="1">
      <alignment vertical="center"/>
    </xf>
    <xf numFmtId="0" fontId="36" fillId="2" borderId="0" xfId="1" applyFont="1" applyFill="1" applyAlignment="1">
      <alignment vertical="center"/>
    </xf>
    <xf numFmtId="43" fontId="6" fillId="2" borderId="0" xfId="8" applyFont="1" applyFill="1"/>
    <xf numFmtId="0" fontId="18" fillId="0" borderId="0" xfId="10" applyFont="1" applyAlignment="1">
      <alignment horizontal="center"/>
    </xf>
    <xf numFmtId="180" fontId="18" fillId="0" borderId="19" xfId="10" applyNumberFormat="1" applyFont="1" applyBorder="1" applyAlignment="1">
      <alignment horizontal="left" vertical="center"/>
    </xf>
    <xf numFmtId="180" fontId="2" fillId="0" borderId="17" xfId="10" applyNumberFormat="1" applyBorder="1" applyAlignment="1">
      <alignment horizontal="center" vertical="center"/>
    </xf>
    <xf numFmtId="180" fontId="2" fillId="0" borderId="33" xfId="10" applyNumberFormat="1" applyBorder="1" applyAlignment="1">
      <alignment horizontal="center" vertical="center"/>
    </xf>
    <xf numFmtId="180" fontId="2" fillId="0" borderId="33" xfId="10" applyNumberFormat="1" applyBorder="1" applyAlignment="1">
      <alignment horizontal="left" vertical="center" indent="9"/>
    </xf>
    <xf numFmtId="180" fontId="2" fillId="0" borderId="2" xfId="10" applyNumberFormat="1" applyBorder="1" applyAlignment="1">
      <alignment horizontal="left" vertical="center" indent="6"/>
    </xf>
    <xf numFmtId="180" fontId="2" fillId="0" borderId="32" xfId="10" applyNumberFormat="1" applyBorder="1" applyAlignment="1">
      <alignment horizontal="left" vertical="center" indent="13"/>
    </xf>
    <xf numFmtId="180" fontId="2" fillId="0" borderId="31" xfId="10" applyNumberFormat="1" applyBorder="1" applyAlignment="1">
      <alignment horizontal="left" vertical="center" indent="13"/>
    </xf>
    <xf numFmtId="0" fontId="2" fillId="0" borderId="0" xfId="10"/>
    <xf numFmtId="180" fontId="2" fillId="0" borderId="15" xfId="10" applyNumberFormat="1" applyBorder="1" applyAlignment="1">
      <alignment horizontal="left" vertical="center"/>
    </xf>
    <xf numFmtId="180" fontId="2" fillId="0" borderId="12" xfId="10" applyNumberFormat="1" applyFill="1" applyBorder="1" applyAlignment="1">
      <alignment horizontal="center" vertical="center"/>
    </xf>
    <xf numFmtId="180" fontId="2" fillId="0" borderId="13" xfId="10" applyNumberFormat="1" applyFill="1" applyBorder="1" applyAlignment="1">
      <alignment horizontal="center" vertical="center"/>
    </xf>
    <xf numFmtId="180" fontId="2" fillId="0" borderId="13" xfId="10" applyNumberFormat="1" applyBorder="1" applyAlignment="1">
      <alignment horizontal="center" vertical="center"/>
    </xf>
    <xf numFmtId="180" fontId="2" fillId="0" borderId="2" xfId="10" applyNumberFormat="1" applyBorder="1" applyAlignment="1">
      <alignment horizontal="center" vertical="center" wrapText="1"/>
    </xf>
    <xf numFmtId="180" fontId="2" fillId="0" borderId="32" xfId="10" applyNumberFormat="1" applyBorder="1" applyAlignment="1">
      <alignment horizontal="center" vertical="center" wrapText="1"/>
    </xf>
    <xf numFmtId="180" fontId="2" fillId="0" borderId="31" xfId="10" applyNumberFormat="1" applyBorder="1" applyAlignment="1">
      <alignment horizontal="center" vertical="center" wrapText="1"/>
    </xf>
    <xf numFmtId="180" fontId="2" fillId="0" borderId="5" xfId="10" applyNumberFormat="1" applyBorder="1" applyAlignment="1">
      <alignment horizontal="left"/>
    </xf>
    <xf numFmtId="180" fontId="2" fillId="0" borderId="10" xfId="10" applyNumberFormat="1" applyFill="1" applyBorder="1" applyAlignment="1">
      <alignment horizontal="center"/>
    </xf>
    <xf numFmtId="180" fontId="2" fillId="0" borderId="0" xfId="10" applyNumberFormat="1" applyFill="1" applyBorder="1" applyAlignment="1">
      <alignment horizontal="center"/>
    </xf>
    <xf numFmtId="180" fontId="2" fillId="0" borderId="0" xfId="10" applyNumberFormat="1" applyBorder="1" applyAlignment="1">
      <alignment horizontal="center"/>
    </xf>
    <xf numFmtId="180" fontId="2" fillId="0" borderId="10" xfId="10" applyNumberFormat="1" applyBorder="1" applyAlignment="1">
      <alignment horizontal="center"/>
    </xf>
    <xf numFmtId="180" fontId="2" fillId="0" borderId="11" xfId="10" applyNumberFormat="1" applyBorder="1" applyAlignment="1">
      <alignment horizontal="center"/>
    </xf>
    <xf numFmtId="180" fontId="18" fillId="0" borderId="5" xfId="10" applyNumberFormat="1" applyFont="1" applyBorder="1" applyAlignment="1">
      <alignment horizontal="left"/>
    </xf>
    <xf numFmtId="180" fontId="18" fillId="0" borderId="10" xfId="10" applyNumberFormat="1" applyFont="1" applyFill="1" applyBorder="1" applyAlignment="1">
      <alignment horizontal="center"/>
    </xf>
    <xf numFmtId="180" fontId="18" fillId="0" borderId="0" xfId="10" applyNumberFormat="1" applyFont="1" applyFill="1" applyBorder="1" applyAlignment="1">
      <alignment horizontal="center"/>
    </xf>
    <xf numFmtId="180" fontId="18" fillId="0" borderId="0" xfId="10" applyNumberFormat="1" applyFont="1" applyBorder="1" applyAlignment="1">
      <alignment horizontal="center"/>
    </xf>
    <xf numFmtId="180" fontId="18" fillId="0" borderId="10" xfId="10" applyNumberFormat="1" applyFont="1" applyBorder="1" applyAlignment="1">
      <alignment horizontal="center"/>
    </xf>
    <xf numFmtId="180" fontId="18" fillId="0" borderId="11" xfId="10" applyNumberFormat="1" applyFont="1" applyBorder="1" applyAlignment="1">
      <alignment horizontal="center"/>
    </xf>
    <xf numFmtId="181" fontId="2" fillId="0" borderId="5" xfId="10" applyNumberFormat="1" applyFont="1" applyBorder="1" applyAlignment="1">
      <alignment horizontal="left"/>
    </xf>
    <xf numFmtId="181" fontId="2" fillId="0" borderId="10" xfId="10" applyNumberFormat="1" applyFont="1" applyFill="1" applyBorder="1" applyAlignment="1">
      <alignment horizontal="center"/>
    </xf>
    <xf numFmtId="181" fontId="2" fillId="0" borderId="0" xfId="10" applyNumberFormat="1" applyFont="1" applyFill="1" applyBorder="1" applyAlignment="1">
      <alignment horizontal="center"/>
    </xf>
    <xf numFmtId="181" fontId="2" fillId="0" borderId="0" xfId="10" applyNumberFormat="1" applyFont="1" applyBorder="1" applyAlignment="1">
      <alignment horizontal="center"/>
    </xf>
    <xf numFmtId="181" fontId="2" fillId="0" borderId="10" xfId="10" applyNumberFormat="1" applyFont="1" applyBorder="1" applyAlignment="1">
      <alignment horizontal="center"/>
    </xf>
    <xf numFmtId="181" fontId="2" fillId="0" borderId="11" xfId="10" applyNumberFormat="1" applyFont="1" applyBorder="1" applyAlignment="1">
      <alignment horizontal="center"/>
    </xf>
    <xf numFmtId="180" fontId="2" fillId="0" borderId="5" xfId="10" applyNumberFormat="1" applyFont="1" applyBorder="1" applyAlignment="1">
      <alignment horizontal="left"/>
    </xf>
    <xf numFmtId="180" fontId="2" fillId="0" borderId="10" xfId="10" applyNumberFormat="1" applyFont="1" applyFill="1" applyBorder="1" applyAlignment="1">
      <alignment horizontal="center"/>
    </xf>
    <xf numFmtId="180" fontId="2" fillId="0" borderId="0" xfId="10" applyNumberFormat="1" applyFont="1" applyFill="1" applyBorder="1" applyAlignment="1">
      <alignment horizontal="center"/>
    </xf>
    <xf numFmtId="180" fontId="2" fillId="0" borderId="0" xfId="10" applyNumberFormat="1" applyFont="1" applyBorder="1" applyAlignment="1">
      <alignment horizontal="center"/>
    </xf>
    <xf numFmtId="180" fontId="2" fillId="0" borderId="10" xfId="10" applyNumberFormat="1" applyFont="1" applyBorder="1" applyAlignment="1">
      <alignment horizontal="center"/>
    </xf>
    <xf numFmtId="180" fontId="2" fillId="0" borderId="11" xfId="10" applyNumberFormat="1" applyFont="1" applyBorder="1" applyAlignment="1">
      <alignment horizontal="center"/>
    </xf>
    <xf numFmtId="10" fontId="2" fillId="0" borderId="15" xfId="11" applyNumberFormat="1" applyFont="1" applyBorder="1" applyAlignment="1">
      <alignment horizontal="left"/>
    </xf>
    <xf numFmtId="180" fontId="2" fillId="0" borderId="0" xfId="10" applyNumberFormat="1" applyAlignment="1">
      <alignment horizontal="center"/>
    </xf>
    <xf numFmtId="180" fontId="31" fillId="0" borderId="0" xfId="10" applyNumberFormat="1" applyFont="1" applyBorder="1" applyAlignment="1">
      <alignment horizontal="left"/>
    </xf>
    <xf numFmtId="180" fontId="32" fillId="0" borderId="0" xfId="10" applyNumberFormat="1" applyFont="1" applyBorder="1" applyAlignment="1">
      <alignment horizontal="left"/>
    </xf>
    <xf numFmtId="180" fontId="2" fillId="0" borderId="0" xfId="10" applyNumberFormat="1" applyBorder="1" applyAlignment="1">
      <alignment horizontal="left"/>
    </xf>
    <xf numFmtId="176" fontId="2" fillId="0" borderId="12" xfId="11" applyNumberFormat="1" applyFont="1" applyFill="1" applyBorder="1" applyAlignment="1">
      <alignment horizontal="center"/>
    </xf>
    <xf numFmtId="176" fontId="2" fillId="0" borderId="13" xfId="11" applyNumberFormat="1" applyFont="1" applyFill="1" applyBorder="1" applyAlignment="1">
      <alignment horizontal="center"/>
    </xf>
    <xf numFmtId="176" fontId="2" fillId="0" borderId="13" xfId="11" applyNumberFormat="1" applyFont="1" applyBorder="1" applyAlignment="1">
      <alignment horizontal="center"/>
    </xf>
    <xf numFmtId="176" fontId="2" fillId="0" borderId="12" xfId="11" applyNumberFormat="1" applyFont="1" applyBorder="1" applyAlignment="1">
      <alignment horizontal="center"/>
    </xf>
    <xf numFmtId="176" fontId="2" fillId="0" borderId="14" xfId="11" applyNumberFormat="1" applyFont="1" applyBorder="1" applyAlignment="1">
      <alignment horizontal="center"/>
    </xf>
    <xf numFmtId="176" fontId="2" fillId="0" borderId="0" xfId="10" applyNumberFormat="1"/>
    <xf numFmtId="0" fontId="7" fillId="9" borderId="0" xfId="3" applyFont="1" applyFill="1" applyAlignment="1">
      <alignment horizontal="left" vertical="center"/>
    </xf>
    <xf numFmtId="0" fontId="7" fillId="9" borderId="0" xfId="3" applyFont="1" applyFill="1" applyAlignment="1">
      <alignment horizontal="center" vertical="center"/>
    </xf>
    <xf numFmtId="0" fontId="7" fillId="9" borderId="0" xfId="3" applyFont="1" applyFill="1" applyAlignment="1">
      <alignment vertical="center"/>
    </xf>
    <xf numFmtId="164" fontId="7" fillId="9" borderId="0" xfId="3" applyNumberFormat="1" applyFont="1" applyFill="1"/>
    <xf numFmtId="179" fontId="7" fillId="9" borderId="0" xfId="3" applyNumberFormat="1" applyFont="1" applyFill="1"/>
    <xf numFmtId="164" fontId="7" fillId="9" borderId="0" xfId="3" applyNumberFormat="1" applyFont="1" applyFill="1" applyAlignment="1">
      <alignment horizontal="center"/>
    </xf>
    <xf numFmtId="164" fontId="7" fillId="9" borderId="0" xfId="3" applyNumberFormat="1" applyFont="1" applyFill="1" applyAlignment="1">
      <alignment horizontal="left"/>
    </xf>
    <xf numFmtId="164" fontId="25" fillId="9" borderId="0" xfId="3" applyNumberFormat="1" applyFont="1" applyFill="1" applyAlignment="1">
      <alignment horizontal="center"/>
    </xf>
    <xf numFmtId="164" fontId="0" fillId="2" borderId="0" xfId="0" applyNumberFormat="1" applyFont="1" applyFill="1"/>
    <xf numFmtId="180" fontId="1" fillId="0" borderId="5" xfId="10" applyNumberFormat="1" applyFont="1" applyBorder="1" applyAlignment="1">
      <alignment horizontal="left"/>
    </xf>
    <xf numFmtId="0" fontId="6" fillId="4" borderId="0" xfId="3" applyFill="1" applyAlignment="1">
      <alignment horizontal="center"/>
    </xf>
    <xf numFmtId="0" fontId="21" fillId="0" borderId="0" xfId="3" applyFont="1" applyAlignment="1">
      <alignment horizontal="center"/>
    </xf>
    <xf numFmtId="0" fontId="22" fillId="0" borderId="0" xfId="3" applyFont="1" applyAlignment="1">
      <alignment horizontal="center"/>
    </xf>
    <xf numFmtId="175" fontId="22" fillId="0" borderId="0" xfId="3" applyNumberFormat="1" applyFont="1" applyAlignment="1">
      <alignment horizontal="center"/>
    </xf>
    <xf numFmtId="0" fontId="8" fillId="0" borderId="0" xfId="3" applyFont="1" applyAlignment="1">
      <alignment horizontal="center"/>
    </xf>
    <xf numFmtId="0" fontId="37" fillId="0" borderId="0" xfId="7" applyFont="1" applyBorder="1" applyAlignment="1">
      <alignment horizontal="center" vertical="center"/>
    </xf>
    <xf numFmtId="0" fontId="28" fillId="0" borderId="23" xfId="0" applyFont="1" applyBorder="1" applyAlignment="1">
      <alignment horizontal="center"/>
    </xf>
    <xf numFmtId="0" fontId="28" fillId="0" borderId="0" xfId="0" applyFont="1" applyAlignment="1">
      <alignment horizontal="center"/>
    </xf>
    <xf numFmtId="0" fontId="28" fillId="0" borderId="24" xfId="0" applyFont="1" applyBorder="1" applyAlignment="1">
      <alignment horizontal="center"/>
    </xf>
    <xf numFmtId="0" fontId="16" fillId="2" borderId="0" xfId="1" applyFont="1" applyFill="1" applyAlignment="1">
      <alignment horizontal="center"/>
    </xf>
    <xf numFmtId="0" fontId="16" fillId="2" borderId="13" xfId="1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25" fillId="0" borderId="0" xfId="3" applyFont="1" applyAlignment="1">
      <alignment horizontal="center"/>
    </xf>
    <xf numFmtId="164" fontId="25" fillId="0" borderId="0" xfId="3" applyNumberFormat="1" applyFont="1" applyAlignment="1">
      <alignment horizontal="center"/>
    </xf>
    <xf numFmtId="0" fontId="25" fillId="0" borderId="0" xfId="3" applyFont="1" applyAlignment="1">
      <alignment horizontal="left"/>
    </xf>
  </cellXfs>
  <cellStyles count="12">
    <cellStyle name="Comma" xfId="8" builtinId="3"/>
    <cellStyle name="Comma 2" xfId="2" xr:uid="{00000000-0005-0000-0000-000000000000}"/>
    <cellStyle name="Comma 3" xfId="6" xr:uid="{D566644C-9DAF-44AA-8321-2FBCD7A9A9C2}"/>
    <cellStyle name="Normal" xfId="0" builtinId="0"/>
    <cellStyle name="Normal - Style1" xfId="3" xr:uid="{00000000-0005-0000-0000-000002000000}"/>
    <cellStyle name="Normal 2" xfId="1" xr:uid="{00000000-0005-0000-0000-000003000000}"/>
    <cellStyle name="Normal 3" xfId="5" xr:uid="{9416202A-BF05-41E7-99FE-8D331A0E651F}"/>
    <cellStyle name="Normal 4" xfId="4" xr:uid="{00000000-0005-0000-0000-000004000000}"/>
    <cellStyle name="Normal 5" xfId="7" xr:uid="{85965C23-B66D-4E29-BDB8-8A119B0AEF2E}"/>
    <cellStyle name="Normal 6" xfId="9" xr:uid="{4A1DF28D-0A1E-4F5B-801A-E06C65DAD364}"/>
    <cellStyle name="Normal 7" xfId="10" xr:uid="{F770F525-8A61-4F61-ACFC-AF2AEE4CD601}"/>
    <cellStyle name="Percent 2" xfId="11" xr:uid="{AA9749B0-2BDB-42CE-B49C-10B8ABE0AA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styles" Target="styles.xml"/><Relationship Id="rId27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7</xdr:row>
      <xdr:rowOff>123825</xdr:rowOff>
    </xdr:from>
    <xdr:to>
      <xdr:col>13</xdr:col>
      <xdr:colOff>247650</xdr:colOff>
      <xdr:row>17</xdr:row>
      <xdr:rowOff>123825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238125" y="1524000"/>
          <a:ext cx="7677150" cy="2466975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4</xdr:row>
      <xdr:rowOff>38100</xdr:rowOff>
    </xdr:from>
    <xdr:to>
      <xdr:col>7</xdr:col>
      <xdr:colOff>104776</xdr:colOff>
      <xdr:row>46</xdr:row>
      <xdr:rowOff>58258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190500" y="952500"/>
          <a:ext cx="4128136" cy="6725758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Q4 Financials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9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171450" marR="0" lvl="0" indent="-17145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50000"/>
            <a:buFont typeface="Arial" panose="020B0604020202020204" pitchFamily="34" charset="0"/>
            <a:buChar char="•"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Revenue $xxx.xM , x.x% OG;  -$x.xM vAOP</a:t>
          </a:r>
        </a:p>
        <a:p>
          <a:pPr marL="171450" marR="0" lvl="0" indent="-17145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50000"/>
            <a:buFont typeface="Arial" panose="020B0604020202020204" pitchFamily="34" charset="0"/>
            <a:buChar char="•"/>
            <a:tabLst/>
            <a:defRPr/>
          </a:pPr>
          <a:endParaRPr kumimoji="0" lang="en-US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171450" marR="0" lvl="0" indent="-17145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50000"/>
            <a:buFont typeface="Arial" panose="020B0604020202020204" pitchFamily="34" charset="0"/>
            <a:buChar char="•"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Booking $xxx.xM, x.x% OG</a:t>
          </a:r>
          <a:endParaRPr kumimoji="0" lang="en-US" sz="9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171450" marR="0" lvl="0" indent="-17145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50000"/>
            <a:buFont typeface="Arial" panose="020B0604020202020204" pitchFamily="34" charset="0"/>
            <a:buChar char="•"/>
            <a:tabLst/>
            <a:defRPr/>
          </a:pPr>
          <a:endParaRPr kumimoji="0" lang="en-US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171450" marR="0" lvl="0" indent="-17145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50000"/>
            <a:buFont typeface="Arial" panose="020B0604020202020204" pitchFamily="34" charset="0"/>
            <a:buChar char="•"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Price $x.xM, x.x%; x.x% vAOP </a:t>
          </a:r>
        </a:p>
        <a:p>
          <a:pPr marL="171450" marR="0" lvl="0" indent="-17145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50000"/>
            <a:buFont typeface="Arial" panose="020B0604020202020204" pitchFamily="34" charset="0"/>
            <a:buChar char="•"/>
            <a:tabLst/>
            <a:defRPr/>
          </a:pPr>
          <a:endParaRPr kumimoji="0" lang="en-US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171450" marR="0" lvl="0" indent="-17145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50000"/>
            <a:buFont typeface="Arial" panose="020B0604020202020204" pitchFamily="34" charset="0"/>
            <a:buChar char="•"/>
            <a:tabLst/>
            <a:defRPr/>
          </a:pPr>
          <a:r>
            <a:rPr kumimoji="0" lang="en-US" sz="9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OPEX $x.xM; $x.xM below AOP</a:t>
          </a:r>
          <a:endParaRPr kumimoji="0" lang="en-US" sz="900" b="0" i="0" u="none" strike="noStrike" kern="0" cap="none" spc="0" normalizeH="0" baseline="0">
            <a:ln>
              <a:noFill/>
            </a:ln>
            <a:solidFill>
              <a:srgbClr val="FF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171450" marR="0" lvl="0" indent="-17145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50000"/>
            <a:buFont typeface="Arial" panose="020B0604020202020204" pitchFamily="34" charset="0"/>
            <a:buChar char="•"/>
            <a:tabLst/>
            <a:defRPr/>
          </a:pPr>
          <a:endParaRPr kumimoji="0" lang="en-US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9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What did not go well:</a:t>
          </a:r>
        </a:p>
        <a:p>
          <a:pPr marL="171450" marR="0" lvl="0" indent="-17145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50000"/>
            <a:buFont typeface="Arial" panose="020B0604020202020204" pitchFamily="34" charset="0"/>
            <a:buChar char="•"/>
            <a:tabLst/>
            <a:defRPr/>
          </a:pPr>
          <a:endParaRPr lang="en-US" sz="900" b="0" i="0" baseline="0" noProof="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171450" marR="0" lvl="0" indent="-17145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50000"/>
            <a:buFont typeface="Arial" panose="020B0604020202020204" pitchFamily="34" charset="0"/>
            <a:buChar char="•"/>
            <a:tabLst/>
            <a:defRPr/>
          </a:pPr>
          <a:r>
            <a:rPr lang="en-US" sz="900" b="0" i="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Japan missed plan by $xM contributed by weak run rate in top Academic customers and slump in xxx instruments big deals (-$xM). Another big miss in xx (-$x.xM).</a:t>
          </a:r>
        </a:p>
        <a:p>
          <a:pPr marL="171450" marR="0" lvl="0" indent="-17145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50000"/>
            <a:buFont typeface="Arial" panose="020B0604020202020204" pitchFamily="34" charset="0"/>
            <a:buChar char="•"/>
            <a:tabLst/>
            <a:defRPr/>
          </a:pPr>
          <a:endParaRPr lang="en-US" sz="900" b="0" i="0" baseline="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171450" marR="0" lvl="0" indent="-17145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50000"/>
            <a:buFont typeface="Arial" panose="020B0604020202020204" pitchFamily="34" charset="0"/>
            <a:buChar char="•"/>
            <a:tabLst/>
            <a:defRPr/>
          </a:pPr>
          <a:r>
            <a:rPr lang="en-US" sz="900" b="0" i="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SEA missed plan by $xM mainly due to dealers short of targets ($x.xM). Singapore xxxx deal ($x.xM) slipped to Q1 due to lapse in test report.</a:t>
          </a:r>
        </a:p>
        <a:p>
          <a:pPr marL="171450" marR="0" lvl="0" indent="-17145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50000"/>
            <a:buFont typeface="Arial" panose="020B0604020202020204" pitchFamily="34" charset="0"/>
            <a:buChar char="•"/>
            <a:tabLst/>
            <a:defRPr/>
          </a:pPr>
          <a:endParaRPr kumimoji="0" lang="en-US" sz="900" b="0" i="0" u="none" strike="noStrike" kern="0" cap="none" spc="0" normalizeH="0" baseline="0" noProof="0">
            <a:ln>
              <a:noFill/>
            </a:ln>
            <a:solidFill>
              <a:schemeClr val="accent1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171450" marR="0" lvl="0" indent="-17145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50000"/>
            <a:buFont typeface="Arial" panose="020B0604020202020204" pitchFamily="34" charset="0"/>
            <a:buChar char="•"/>
            <a:tabLst/>
            <a:defRPr/>
          </a:pPr>
          <a:r>
            <a:rPr lang="en-US" sz="900" b="0" i="0" baseline="0">
              <a:solidFill>
                <a:schemeClr val="accent2">
                  <a:lumMod val="75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Korea below plan by $x.xM. Big deals declined significantly especially in xxx and xxx Instruments (-$x.xM), as well as xxx Consumables (-$x.xM). </a:t>
          </a:r>
          <a:endParaRPr lang="en-US" sz="900">
            <a:solidFill>
              <a:schemeClr val="accent2">
                <a:lumMod val="75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marL="171450" marR="0" lvl="0" indent="-17145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50000"/>
            <a:buFont typeface="Arial" panose="020B0604020202020204" pitchFamily="34" charset="0"/>
            <a:buChar char="•"/>
            <a:tabLst/>
            <a:defRPr/>
          </a:pPr>
          <a:endParaRPr kumimoji="0" lang="en-US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171450" marR="0" lvl="0" indent="-17145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50000"/>
            <a:buFont typeface="Arial" panose="020B0604020202020204" pitchFamily="34" charset="0"/>
            <a:buChar char="•"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ANZ missed plan by $x.xM largely contributed by soft run rate across xxx, xxx and xxxx. One xxxx unit ($x.xM) was slipped to Q1.</a:t>
          </a:r>
        </a:p>
        <a:p>
          <a:pPr marL="171450" marR="0" lvl="0" indent="-17145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50000"/>
            <a:buFont typeface="Arial" panose="020B0604020202020204" pitchFamily="34" charset="0"/>
            <a:buChar char="•"/>
            <a:tabLst/>
            <a:defRPr/>
          </a:pPr>
          <a:endParaRPr kumimoji="0" lang="en-US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171450" marR="0" lvl="0" indent="-17145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50000"/>
            <a:buFont typeface="Arial" panose="020B0604020202020204" pitchFamily="34" charset="0"/>
            <a:buChar char="•"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APJ xxx missed $x.xM (Japan - $xM, Korea -$xM).</a:t>
          </a:r>
        </a:p>
        <a:p>
          <a:pPr marL="171450" marR="0" lvl="0" indent="-17145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50000"/>
            <a:buFont typeface="Arial" panose="020B0604020202020204" pitchFamily="34" charset="0"/>
            <a:buChar char="•"/>
            <a:tabLst/>
            <a:defRPr/>
          </a:pPr>
          <a:endParaRPr kumimoji="0" lang="en-US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171450" marR="0" lvl="0" indent="-17145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50000"/>
            <a:buFont typeface="Arial" panose="020B0604020202020204" pitchFamily="34" charset="0"/>
            <a:buChar char="•"/>
            <a:tabLst/>
            <a:defRPr/>
          </a:pPr>
          <a:endParaRPr kumimoji="0" lang="en-US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What went well: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50000"/>
            <a:buFont typeface="Arial" panose="020B0604020202020204" pitchFamily="34" charset="0"/>
            <a:buChar char="•"/>
            <a:tabLst/>
            <a:defRPr/>
          </a:pPr>
          <a:endParaRPr kumimoji="0" lang="en-US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50000"/>
            <a:buFont typeface="Arial" panose="020B0604020202020204" pitchFamily="34" charset="0"/>
            <a:buChar char="•"/>
            <a:tabLst/>
            <a:defRPr/>
          </a:pPr>
          <a:r>
            <a:rPr lang="en-US" sz="900" b="0" i="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South Asia delivered $x.xM above plan with double digit growth at 12%.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50000"/>
            <a:buFont typeface="Arial" panose="020B0604020202020204" pitchFamily="34" charset="0"/>
            <a:buChar char="•"/>
            <a:tabLst/>
            <a:defRPr/>
          </a:pPr>
          <a:endParaRPr kumimoji="0" lang="en-US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50000"/>
            <a:buFont typeface="Arial" panose="020B0604020202020204" pitchFamily="34" charset="0"/>
            <a:buChar char="•"/>
            <a:tabLst/>
            <a:defRPr/>
          </a:pPr>
          <a:r>
            <a:rPr lang="en-US" sz="900" b="0" i="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APJ has exceeded xxx AOP by $x.xM driven by Korea's successful expansion into low to middle xxx market ($x.xM) and South Asia xxx and xxxx ($x.xM).</a:t>
          </a:r>
          <a:endParaRPr kumimoji="0" lang="en-US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50000"/>
            <a:buFont typeface="Arial" panose="020B0604020202020204" pitchFamily="34" charset="0"/>
            <a:buChar char="•"/>
            <a:tabLst/>
            <a:defRPr/>
          </a:pPr>
          <a:endParaRPr kumimoji="0" lang="en-US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50000"/>
            <a:buFont typeface="Arial" panose="020B0604020202020204" pitchFamily="34" charset="0"/>
            <a:buChar char="•"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ANZ continued to close big deals with xxxxxx and collaborates across whole of business to win deals.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50000"/>
            <a:buFont typeface="Arial" panose="020B0604020202020204" pitchFamily="34" charset="0"/>
            <a:buChar char="•"/>
            <a:tabLst/>
            <a:defRPr/>
          </a:pPr>
          <a:endParaRPr kumimoji="0" lang="en-US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50000"/>
            <a:buFont typeface="Arial" panose="020B0604020202020204" pitchFamily="34" charset="0"/>
            <a:buChar char="•"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chemeClr val="accent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Korea launched xxxxxxxxxxx' campaign to drive run rate improvement through  xxxx + cons attachment promotion</a:t>
          </a: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50000"/>
            <a:buFont typeface="Arial" panose="020B0604020202020204" pitchFamily="34" charset="0"/>
            <a:buChar char="•"/>
            <a:tabLst/>
            <a:defRPr/>
          </a:pPr>
          <a:endParaRPr kumimoji="0" lang="en-US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50000"/>
            <a:buFont typeface="Arial" panose="020B0604020202020204" pitchFamily="34" charset="0"/>
            <a:buChar char="•"/>
            <a:tabLst/>
            <a:defRPr/>
          </a:pPr>
          <a:endParaRPr kumimoji="0" lang="en-US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50000"/>
            <a:buFont typeface="Arial" panose="020B0604020202020204" pitchFamily="34" charset="0"/>
            <a:buChar char="•"/>
            <a:tabLst/>
            <a:defRPr/>
          </a:pPr>
          <a:endParaRPr kumimoji="0" lang="en-US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8</xdr:col>
      <xdr:colOff>30480</xdr:colOff>
      <xdr:row>4</xdr:row>
      <xdr:rowOff>38100</xdr:rowOff>
    </xdr:from>
    <xdr:to>
      <xdr:col>15</xdr:col>
      <xdr:colOff>47045</xdr:colOff>
      <xdr:row>46</xdr:row>
      <xdr:rowOff>75475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4846320" y="952500"/>
          <a:ext cx="4230425" cy="67429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Q1 Forecast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171450" marR="0" lvl="0" indent="-17145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50000"/>
            <a:buFont typeface="Arial" panose="020B0604020202020204" pitchFamily="34" charset="0"/>
            <a:buChar char="•"/>
            <a:tabLst/>
            <a:defRPr/>
          </a:pPr>
          <a:r>
            <a:rPr kumimoji="0" lang="en-US" sz="9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Revenue $xx.xM, x.x% OG;  On Plan </a:t>
          </a:r>
          <a:endParaRPr kumimoji="0" lang="en-US" sz="900" b="1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171450" marR="0" lvl="0" indent="-17145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50000"/>
            <a:buFont typeface="Arial" panose="020B0604020202020204" pitchFamily="34" charset="0"/>
            <a:buChar char="•"/>
            <a:tabLst/>
            <a:defRPr/>
          </a:pPr>
          <a:endParaRPr kumimoji="0" lang="en-US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171450" marR="0" lvl="0" indent="-17145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50000"/>
            <a:buFont typeface="Arial" panose="020B0604020202020204" pitchFamily="34" charset="0"/>
            <a:buChar char="•"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Q1 Forecast Range: </a:t>
          </a:r>
        </a:p>
        <a:p>
          <a:pPr marL="171450" marR="0" lvl="0" indent="-17145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50000"/>
            <a:buFont typeface="Arial" panose="020B0604020202020204" pitchFamily="34" charset="0"/>
            <a:buChar char="•"/>
            <a:tabLst/>
            <a:defRPr/>
          </a:pPr>
          <a:endParaRPr kumimoji="0" lang="en-US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628650" marR="0" lvl="1" indent="-17145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50000"/>
            <a:buFont typeface="Arial" panose="020B0604020202020204" pitchFamily="34" charset="0"/>
            <a:buChar char="•"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Revenue: $xx.xM - $xx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.x</a:t>
          </a: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 </a:t>
          </a:r>
        </a:p>
        <a:p>
          <a:pPr marL="628650" marR="0" lvl="1" indent="-17145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50000"/>
            <a:buFont typeface="Arial" panose="020B0604020202020204" pitchFamily="34" charset="0"/>
            <a:buChar char="•"/>
            <a:tabLst/>
            <a:defRPr/>
          </a:pPr>
          <a:endParaRPr kumimoji="0" lang="en-US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628650" marR="0" lvl="1" indent="-17145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50000"/>
            <a:buFont typeface="Arial" panose="020B0604020202020204" pitchFamily="34" charset="0"/>
            <a:buChar char="•"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OPEX $x.xM, On Plan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Area of Focus</a:t>
          </a:r>
          <a:endParaRPr kumimoji="0" lang="en-US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171450" marR="0" lvl="0" indent="-17145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50000"/>
            <a:buFont typeface="Arial" panose="020B0604020202020204" pitchFamily="34" charset="0"/>
            <a:buChar char="•"/>
            <a:tabLst/>
            <a:defRPr/>
          </a:pPr>
          <a:endParaRPr lang="en-US" sz="900" b="0" i="0" baseline="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171450" marR="0" lvl="0" indent="-17145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50000"/>
            <a:buFont typeface="Arial" panose="020B0604020202020204" pitchFamily="34" charset="0"/>
            <a:buChar char="•"/>
            <a:tabLst/>
            <a:defRPr/>
          </a:pPr>
          <a:r>
            <a:rPr lang="en-US" sz="900" b="0" i="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Japan: implementation of new Sales/TS organization, including appointment of Instrument Rep in xxxx for sharper focus on run rate improvement of xxxx among other Rep</a:t>
          </a:r>
        </a:p>
        <a:p>
          <a:pPr marL="171450" marR="0" lvl="0" indent="-17145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50000"/>
            <a:buFont typeface="Arial" panose="020B0604020202020204" pitchFamily="34" charset="0"/>
            <a:buChar char="•"/>
            <a:tabLst/>
            <a:defRPr/>
          </a:pPr>
          <a:endParaRPr lang="en-US" sz="900" b="0" i="0" baseline="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171450" marR="0" lvl="0" indent="-17145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50000"/>
            <a:buFont typeface="Arial" panose="020B0604020202020204" pitchFamily="34" charset="0"/>
            <a:buChar char="•"/>
            <a:tabLst/>
            <a:defRPr/>
          </a:pPr>
          <a:r>
            <a:rPr lang="en-US" sz="900" b="0" i="0" baseline="0">
              <a:solidFill>
                <a:schemeClr val="accent2">
                  <a:lumMod val="75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Korea: secure the premier market with xxxx through xxx Campaign and continue to focus on xxx and xxx promotions to drive run rate</a:t>
          </a:r>
        </a:p>
        <a:p>
          <a:pPr marL="171450" marR="0" lvl="0" indent="-17145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50000"/>
            <a:buFont typeface="Arial" panose="020B0604020202020204" pitchFamily="34" charset="0"/>
            <a:buChar char="•"/>
            <a:tabLst/>
            <a:defRPr/>
          </a:pPr>
          <a:endParaRPr lang="en-US" sz="900" b="0" i="0" baseline="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171450" marR="0" lvl="0" indent="-17145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50000"/>
            <a:buFont typeface="Arial" panose="020B0604020202020204" pitchFamily="34" charset="0"/>
            <a:buChar char="•"/>
            <a:tabLst/>
            <a:defRPr/>
          </a:pPr>
          <a:endParaRPr lang="en-US" sz="900" baseline="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171450" marR="0" lvl="0" indent="-17145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50000"/>
            <a:buFont typeface="Arial" panose="020B0604020202020204" pitchFamily="34" charset="0"/>
            <a:buChar char="•"/>
            <a:tabLst/>
            <a:defRPr/>
          </a:pPr>
          <a:endParaRPr lang="en-US" sz="90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eaLnBrk="1" fontAlgn="auto" latinLnBrk="0" hangingPunct="1"/>
          <a:r>
            <a:rPr lang="en-US" sz="1100" b="1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Help Needed:</a:t>
          </a:r>
        </a:p>
        <a:p>
          <a:pPr marL="171450" marR="0" lvl="0" indent="-17145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50000"/>
            <a:buFont typeface="Arial" panose="020B0604020202020204" pitchFamily="34" charset="0"/>
            <a:buChar char="•"/>
            <a:tabLst/>
            <a:defRPr/>
          </a:pPr>
          <a:endParaRPr kumimoji="0" lang="en-US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171450" marR="0" lvl="0" indent="-17145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50000"/>
            <a:buFont typeface="Arial" panose="020B0604020202020204" pitchFamily="34" charset="0"/>
            <a:buChar char="•"/>
            <a:tabLst/>
            <a:defRPr/>
          </a:pPr>
          <a:r>
            <a:rPr lang="en-US" sz="900" b="0" i="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SEA: one shot xxx needed in early Q1</a:t>
          </a:r>
          <a:endParaRPr lang="en-US" sz="800" b="0" i="1" baseline="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marL="171450" marR="0" lvl="0" indent="-17145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50000"/>
            <a:buFont typeface="Arial" panose="020B0604020202020204" pitchFamily="34" charset="0"/>
            <a:buChar char="•"/>
            <a:tabLst/>
            <a:defRPr/>
          </a:pPr>
          <a:endParaRPr lang="en-US" sz="1100" i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3</xdr:row>
      <xdr:rowOff>0</xdr:rowOff>
    </xdr:from>
    <xdr:to>
      <xdr:col>8</xdr:col>
      <xdr:colOff>0</xdr:colOff>
      <xdr:row>24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5240" y="781050"/>
          <a:ext cx="4861560" cy="374332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9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15240</xdr:colOff>
      <xdr:row>2</xdr:row>
      <xdr:rowOff>285749</xdr:rowOff>
    </xdr:from>
    <xdr:to>
      <xdr:col>7</xdr:col>
      <xdr:colOff>605790</xdr:colOff>
      <xdr:row>28</xdr:row>
      <xdr:rowOff>123824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15240" y="781049"/>
          <a:ext cx="4857750" cy="50958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lvl="0" indent="0">
            <a:lnSpc>
              <a:spcPct val="120000"/>
            </a:lnSpc>
            <a:buFont typeface="Arial" panose="020B0604020202020204" pitchFamily="34" charset="0"/>
            <a:buNone/>
          </a:pPr>
          <a:r>
            <a:rPr lang="en-US" sz="900" u="none"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</xdr:txBody>
    </xdr:sp>
    <xdr:clientData/>
  </xdr:twoCellAnchor>
  <xdr:twoCellAnchor>
    <xdr:from>
      <xdr:col>9</xdr:col>
      <xdr:colOff>19050</xdr:colOff>
      <xdr:row>3</xdr:row>
      <xdr:rowOff>15240</xdr:rowOff>
    </xdr:from>
    <xdr:to>
      <xdr:col>16</xdr:col>
      <xdr:colOff>605790</xdr:colOff>
      <xdr:row>28</xdr:row>
      <xdr:rowOff>114300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5505450" y="796290"/>
          <a:ext cx="4853940" cy="507111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ct val="120000"/>
            </a:lnSpc>
          </a:pPr>
          <a:endParaRPr lang="en-US" sz="900" b="0" u="none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0</xdr:colOff>
      <xdr:row>32</xdr:row>
      <xdr:rowOff>0</xdr:rowOff>
    </xdr:from>
    <xdr:to>
      <xdr:col>7</xdr:col>
      <xdr:colOff>586740</xdr:colOff>
      <xdr:row>53</xdr:row>
      <xdr:rowOff>139065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0" y="5010150"/>
          <a:ext cx="4853940" cy="373951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ct val="120000"/>
            </a:lnSpc>
          </a:pPr>
          <a:endParaRPr lang="en-US" sz="900">
            <a:latin typeface="Arial" panose="020B0604020202020204" pitchFamily="34" charset="0"/>
            <a:cs typeface="Arial" panose="020B0604020202020204" pitchFamily="34" charset="0"/>
          </a:endParaRPr>
        </a:p>
        <a:p>
          <a:pPr>
            <a:lnSpc>
              <a:spcPct val="120000"/>
            </a:lnSpc>
          </a:pPr>
          <a:endParaRPr lang="en-US" sz="90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9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605790</xdr:colOff>
      <xdr:row>32</xdr:row>
      <xdr:rowOff>11430</xdr:rowOff>
    </xdr:from>
    <xdr:to>
      <xdr:col>16</xdr:col>
      <xdr:colOff>586740</xdr:colOff>
      <xdr:row>53</xdr:row>
      <xdr:rowOff>148590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5482590" y="5021580"/>
          <a:ext cx="4857750" cy="373761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ct val="120000"/>
            </a:lnSpc>
          </a:pPr>
          <a:endParaRPr lang="en-US" sz="900">
            <a:latin typeface="Arial" panose="020B0604020202020204" pitchFamily="34" charset="0"/>
            <a:cs typeface="Arial" panose="020B0604020202020204" pitchFamily="34" charset="0"/>
          </a:endParaRPr>
        </a:p>
        <a:p>
          <a:pPr>
            <a:lnSpc>
              <a:spcPct val="120000"/>
            </a:lnSpc>
          </a:pPr>
          <a:endParaRPr lang="en-US" sz="900">
            <a:latin typeface="Arial" panose="020B0604020202020204" pitchFamily="34" charset="0"/>
            <a:cs typeface="Arial" panose="020B0604020202020204" pitchFamily="34" charset="0"/>
          </a:endParaRPr>
        </a:p>
        <a:p>
          <a:pPr>
            <a:lnSpc>
              <a:spcPct val="120000"/>
            </a:lnSpc>
          </a:pPr>
          <a:endParaRPr lang="en-US" sz="90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9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84083</xdr:colOff>
      <xdr:row>6</xdr:row>
      <xdr:rowOff>181199</xdr:rowOff>
    </xdr:from>
    <xdr:to>
      <xdr:col>5</xdr:col>
      <xdr:colOff>584612</xdr:colOff>
      <xdr:row>8</xdr:row>
      <xdr:rowOff>11206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1899436" y="1738817"/>
          <a:ext cx="1262529" cy="211007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100107</xdr:colOff>
      <xdr:row>9</xdr:row>
      <xdr:rowOff>17929</xdr:rowOff>
    </xdr:from>
    <xdr:to>
      <xdr:col>5</xdr:col>
      <xdr:colOff>600636</xdr:colOff>
      <xdr:row>10</xdr:row>
      <xdr:rowOff>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1945342" y="2124635"/>
          <a:ext cx="1270000" cy="216647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88154</xdr:colOff>
      <xdr:row>10</xdr:row>
      <xdr:rowOff>5977</xdr:rowOff>
    </xdr:from>
    <xdr:to>
      <xdr:col>5</xdr:col>
      <xdr:colOff>588683</xdr:colOff>
      <xdr:row>11</xdr:row>
      <xdr:rowOff>28388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1933389" y="2501153"/>
          <a:ext cx="1270000" cy="216647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172357</xdr:colOff>
      <xdr:row>4</xdr:row>
      <xdr:rowOff>81643</xdr:rowOff>
    </xdr:from>
    <xdr:to>
      <xdr:col>30</xdr:col>
      <xdr:colOff>99786</xdr:colOff>
      <xdr:row>23</xdr:row>
      <xdr:rowOff>163286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/>
      </xdr:nvSpPr>
      <xdr:spPr>
        <a:xfrm>
          <a:off x="5590177" y="813163"/>
          <a:ext cx="2975429" cy="35563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="1" u="sng">
              <a:effectLst/>
            </a:rPr>
            <a:t>vs 11+1FC</a:t>
          </a:r>
        </a:p>
        <a:p>
          <a:r>
            <a:rPr lang="en-US" sz="1100" b="1" u="sng"/>
            <a:t>C&amp;C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 b="0" u="none" baseline="0"/>
            <a:t>$310K savings.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Mainly due to change of Japan benefits harmonization accrual methodology  and lower commission due to xxxxx revenue softness</a:t>
          </a:r>
          <a:endParaRPr lang="en-US" sz="1100" b="0" u="none" baseline="0"/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 b="0" u="none" baseline="0"/>
        </a:p>
        <a:p>
          <a:r>
            <a:rPr lang="en-US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P&amp;O</a:t>
          </a:r>
          <a:endParaRPr lang="en-US">
            <a:effectLst/>
          </a:endParaRP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$xxxK savings.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Mainly due to change of Japan benefits harmonization accrual methodology </a:t>
          </a:r>
          <a:endParaRPr lang="en-US" sz="1100" b="0" u="none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nn0p5n/Local%20Settings/Temporary%20Internet%20Files/OLK5/QBR%20HRR-%201Q2008%20revise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mo-corpdfs\root\WINDOWS\TEMP\AOP%20Templates%2020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finance/Global%20Finance/Month%20End%20Reporting/04%20-%20MBR%20&amp;%20QBR/07%20-%20July/MasterBowSht%20200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Hypapps\Private%20Data\BAP\2002%20AOP\Final%20Template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mo-corpdfs\root\WINDOWS\Temporary%20Internet%20Files\OLK3011\PLBYLN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mo-corpdfs\root\VM%20Package%20-%20Dec02%20Preliminary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bfile2\Volumes\finance\Global%20Finance\Month%20End%20Reporting\02%20-%20WD+8\2015\04.%20Apr\OPTION%20Calculation%20PEB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Month%20End%20Reporting\04%20-%20MBR%20&amp;%20QBR\04%20-%20April\AQED_cost05v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finance/Global%20Finance/Month%20End%20Reporting/02%20-%20WD+8/2015/04.%20Apr/Weekly%20Report%20Rev%201%20Beta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nwutfs01p\APAC%20&amp;%20Emerging%20Markets%20Finance\01_LSG\1.Forecast\Exit\2019\Q4\WD6\2019Q4%20WD6%20Exit%20working%20file.xlsm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nwutfs01p\APAC%20&amp;%20Emerging%20Markets%20Finance\01_LSG\1.Forecast\2019Q4\12+0\2019Q4%2012+0%20working%20fi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X"/>
      <sheetName val="DATA"/>
      <sheetName val="Hrly Chart"/>
      <sheetName val="Office Chart"/>
      <sheetName val="Total Chart"/>
      <sheetName val="Data All Emp"/>
      <sheetName val="LCD"/>
      <sheetName val="1-Cover"/>
      <sheetName val="Cntmrs-Recruit"/>
      <sheetName val="List sheet"/>
      <sheetName val="Q1SBU Performance Summary"/>
      <sheetName val="Q2SBU Performance Summary"/>
      <sheetName val="A"/>
      <sheetName val="QBR HRR- 1Q2008 revised"/>
      <sheetName val="Adj EPS "/>
      <sheetName val="Weighted Average"/>
      <sheetName val="Worksheet"/>
      <sheetName val="AOP Summary-2"/>
      <sheetName val="D"/>
      <sheetName val="AUG01"/>
      <sheetName val="SEP01"/>
      <sheetName val="Ellis"/>
      <sheetName val="Haltermann"/>
      <sheetName val="Honeywill"/>
      <sheetName val="ICI"/>
      <sheetName val="JohnsonMatthey"/>
      <sheetName val="Logemics"/>
      <sheetName val="Mauser"/>
      <sheetName val="Menshen"/>
      <sheetName val="RexamPLM"/>
      <sheetName val="Shell"/>
      <sheetName val="TOP10AUG"/>
      <sheetName val="TOP10SEP"/>
      <sheetName val="Whyte"/>
      <sheetName val="Region Table"/>
      <sheetName val="Ames 2001 KPIs"/>
      <sheetName val="sal"/>
      <sheetName val="Cntmrs"/>
      <sheetName val="OHS"/>
      <sheetName val="EPS (Q1) (with SO)"/>
      <sheetName val="Bookings (Q2)"/>
      <sheetName val="Bookings (Q3)"/>
      <sheetName val="Bookings (Q4)"/>
      <sheetName val="EBITA% (Q1)"/>
      <sheetName val="EBITA% (Q2)"/>
      <sheetName val="EBITA% (Q3)"/>
      <sheetName val="EBITA% (Q4)"/>
      <sheetName val="EBITA (Q1)"/>
      <sheetName val="EBITA (Q2)"/>
      <sheetName val="EBITA (Q3)"/>
      <sheetName val="EBITA (Q4)"/>
      <sheetName val="EPS (Q2) (with SO)"/>
      <sheetName val="EPS (Q3) (with SO)"/>
      <sheetName val="EPS (Q4) (with SO)"/>
      <sheetName val="Org Rev Growth % (Q1)"/>
      <sheetName val="Org Rev Growth % (Q2)"/>
      <sheetName val="Org Rev Growth % (Q3)"/>
      <sheetName val="Org Rev Growth % (Q4)"/>
      <sheetName val="Revenue (Q1)"/>
      <sheetName val="Revenue (Q2)"/>
      <sheetName val="Revenue (Q3)"/>
      <sheetName val="Revenue (Q4)"/>
      <sheetName val="KPI's"/>
      <sheetName val="Sheet1"/>
      <sheetName val="Einstellungen"/>
      <sheetName val="Summary &amp; Priorities"/>
      <sheetName val="Matrix-Level 3-Gastonia"/>
      <sheetName val="Hrly_Chart"/>
      <sheetName val="Office_Chart"/>
      <sheetName val="Total_Chart"/>
      <sheetName val="Data_All_Emp"/>
      <sheetName val="List_sheet"/>
      <sheetName val="Q1SBU_Performance_Summary"/>
      <sheetName val="Q2SBU_Performance_Summary"/>
      <sheetName val="AOP_Summary-2"/>
      <sheetName val="QBR_HRR-_1Q2008_revised"/>
      <sheetName val="Adj_EPS_"/>
      <sheetName val="Weighted_Average"/>
      <sheetName val="Ames_2001_KPIs"/>
      <sheetName val="Region_Table"/>
      <sheetName val="EPS_(Q1)_(with_SO)"/>
      <sheetName val="Bookings_(Q2)"/>
      <sheetName val="Bookings_(Q3)"/>
      <sheetName val="Bookings_(Q4)"/>
      <sheetName val="EBITA%_(Q1)"/>
      <sheetName val="EBITA%_(Q2)"/>
      <sheetName val="EBITA%_(Q3)"/>
      <sheetName val="EBITA%_(Q4)"/>
      <sheetName val="EBITA_(Q1)"/>
      <sheetName val="EBITA_(Q2)"/>
      <sheetName val="EBITA_(Q3)"/>
      <sheetName val="EBITA_(Q4)"/>
      <sheetName val="EPS_(Q2)_(with_SO)"/>
      <sheetName val="EPS_(Q3)_(with_SO)"/>
      <sheetName val="EPS_(Q4)_(with_SO)"/>
      <sheetName val="Org_Rev_Growth_%_(Q1)"/>
      <sheetName val="Org_Rev_Growth_%_(Q2)"/>
      <sheetName val="Org_Rev_Growth_%_(Q3)"/>
      <sheetName val="Org_Rev_Growth_%_(Q4)"/>
      <sheetName val="Revenue_(Q1)"/>
      <sheetName val="Revenue_(Q2)"/>
      <sheetName val="Revenue_(Q3)"/>
      <sheetName val="Revenue_(Q4)"/>
      <sheetName val="Summary_&amp;_Priorities"/>
      <sheetName val="Settings"/>
      <sheetName val="List"/>
      <sheetName val="LSP Stretch"/>
      <sheetName val="Validation List"/>
      <sheetName val="Lists"/>
      <sheetName val=""/>
      <sheetName val="Category List"/>
      <sheetName val="DropDown Detail"/>
      <sheetName val="FX Rates"/>
      <sheetName val="Mappings"/>
      <sheetName val="Investment Summary"/>
      <sheetName val="QBR HRR- 1Q2008 revised.xls"/>
      <sheetName val="Holds"/>
      <sheetName val="Market Dev"/>
      <sheetName val="SIOP OPTIONS"/>
      <sheetName val="lookup"/>
      <sheetName val="drop"/>
      <sheetName val="Translations"/>
      <sheetName val="Checklist"/>
      <sheetName val="Inputs"/>
      <sheetName val="Dimensions"/>
      <sheetName val="Setting"/>
      <sheetName val="Sheet2"/>
      <sheetName val="Top City_Summary"/>
      <sheetName val="Data Source"/>
      <sheetName val="GSD Summary"/>
      <sheetName val="Drop Down"/>
      <sheetName val="Data List"/>
      <sheetName val="Aug 06 Net Inv"/>
      <sheetName val="FY06 Budget"/>
      <sheetName val="Jul 06 Net Inv"/>
      <sheetName val="June 06 Net Inv"/>
      <sheetName val="May Net Inv"/>
      <sheetName val="SEPT 06"/>
      <sheetName val="Rev - EBITA Bridge &amp; Drivers"/>
      <sheetName val="Monthly Allowances"/>
      <sheetName val="Settings Input"/>
      <sheetName val="General Inputs"/>
      <sheetName val="Cover"/>
      <sheetName val="Mappings 1.16"/>
      <sheetName val="Drop Down Menus"/>
      <sheetName val="Notes"/>
      <sheetName val="Q1 Domestic"/>
      <sheetName val="Sheet5"/>
      <sheetName val="Constants"/>
      <sheetName val="Control"/>
      <sheetName val="DATA VALUES"/>
      <sheetName val="hide tab"/>
      <sheetName val="Opex"/>
      <sheetName val="Hrly_Chart1"/>
      <sheetName val="Office_Chart1"/>
      <sheetName val="Total_Chart1"/>
      <sheetName val="Data_All_Emp1"/>
      <sheetName val="List_sheet1"/>
      <sheetName val="Q1SBU_Performance_Summary1"/>
      <sheetName val="Q2SBU_Performance_Summary1"/>
      <sheetName val="QBR_HRR-_1Q2008_revised1"/>
      <sheetName val="Adj_EPS_1"/>
      <sheetName val="Weighted_Average1"/>
      <sheetName val="AOP_Summary-21"/>
      <sheetName val="Ames_2001_KPIs1"/>
      <sheetName val="Region_Table1"/>
      <sheetName val="EPS_(Q1)_(with_SO)1"/>
      <sheetName val="Bookings_(Q2)1"/>
      <sheetName val="Bookings_(Q3)1"/>
      <sheetName val="Bookings_(Q4)1"/>
      <sheetName val="EBITA%_(Q1)1"/>
      <sheetName val="EBITA%_(Q2)1"/>
      <sheetName val="EBITA%_(Q3)1"/>
      <sheetName val="EBITA%_(Q4)1"/>
      <sheetName val="EBITA_(Q1)1"/>
      <sheetName val="EBITA_(Q2)1"/>
      <sheetName val="EBITA_(Q3)1"/>
      <sheetName val="EBITA_(Q4)1"/>
      <sheetName val="EPS_(Q2)_(with_SO)1"/>
      <sheetName val="EPS_(Q3)_(with_SO)1"/>
      <sheetName val="EPS_(Q4)_(with_SO)1"/>
      <sheetName val="Org_Rev_Growth_%_(Q1)1"/>
      <sheetName val="Org_Rev_Growth_%_(Q2)1"/>
      <sheetName val="Org_Rev_Growth_%_(Q3)1"/>
      <sheetName val="Org_Rev_Growth_%_(Q4)1"/>
      <sheetName val="Revenue_(Q1)1"/>
      <sheetName val="Revenue_(Q2)1"/>
      <sheetName val="Revenue_(Q3)1"/>
      <sheetName val="Revenue_(Q4)1"/>
      <sheetName val="Summary_&amp;_Priorities1"/>
      <sheetName val="Matrix-Level_3-Gastonia"/>
      <sheetName val="LSP_Stretch"/>
      <sheetName val="Category_List"/>
      <sheetName val="Validation_List"/>
      <sheetName val="DropDown_Detail"/>
      <sheetName val="FX_Rates"/>
      <sheetName val="Investment_Summary"/>
      <sheetName val="Market_Dev"/>
      <sheetName val="SIOP_OPTIONS"/>
      <sheetName val="QBR_HRR-_1Q2008_revised_xls"/>
      <sheetName val="Data_List"/>
      <sheetName val="Top_City_Summary"/>
      <sheetName val="GSD_Summary"/>
      <sheetName val="Data_Source"/>
      <sheetName val="Drop_Down"/>
      <sheetName val="Aug_06_Net_Inv"/>
      <sheetName val="FY06_Budget"/>
      <sheetName val="Jul_06_Net_Inv"/>
      <sheetName val="June_06_Net_Inv"/>
      <sheetName val="May_Net_Inv"/>
      <sheetName val="SEPT_06"/>
      <sheetName val="Rev_-_EBITA_Bridge_&amp;_Drivers"/>
      <sheetName val="Monthly_Allowances"/>
      <sheetName val="Mappings_1_16"/>
      <sheetName val="General_Inputs"/>
      <sheetName val="Settings_Input"/>
      <sheetName val="Q1_Domestic"/>
      <sheetName val="Drop_Down_Menus"/>
      <sheetName val="Q1 FD"/>
      <sheetName val="Data condition"/>
      <sheetName val="Data Validation"/>
      <sheetName val="DropDown"/>
      <sheetName val="Sheet 12"/>
      <sheetName val="2019 FA Group"/>
      <sheetName val="Drop-down lists"/>
      <sheetName val="Mapp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/>
      <sheetData sheetId="13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DRIVERS"/>
      <sheetName val="Contacts"/>
      <sheetName val="Header"/>
      <sheetName val="AOP Summary-1"/>
      <sheetName val="AOP Summary-2"/>
      <sheetName val="AOP P&amp;L"/>
      <sheetName val="AOP Sales Growth"/>
      <sheetName val="AOP Sales Bridge (FY)"/>
      <sheetName val="AOP Op Inc. Bridge (FY)"/>
      <sheetName val="AOP Inc. Stmt"/>
      <sheetName val="AOP NI Bridge (FY)"/>
      <sheetName val="AOP FCF "/>
      <sheetName val="AOP CAPEX"/>
      <sheetName val="AOP CAPEX Detail"/>
      <sheetName val="AOP Cash Conversion"/>
      <sheetName val="AOP Cash Flow Bridge (FY) "/>
      <sheetName val="AOP CWC"/>
      <sheetName val="AOP CWC-2"/>
      <sheetName val="AOP Receivables"/>
      <sheetName val="AOP Inventory "/>
      <sheetName val="AOP Trade Payables"/>
      <sheetName val="AOP Avg. Inv."/>
      <sheetName val="AOP ROI"/>
      <sheetName val="AOP Warranty"/>
      <sheetName val="AOP Quarterly Key Ind"/>
      <sheetName val="AOP SBU SBE Totals "/>
      <sheetName val="AOP SBU SBE Totals-2"/>
      <sheetName val="AOP SBE Trends"/>
      <sheetName val="AOP SBE ROI Leaders"/>
      <sheetName val="AOP Headcount"/>
      <sheetName val="AOP R&amp;O "/>
      <sheetName val="CAS"/>
      <sheetName val="YOY_Q1_07_PY-Prices"/>
      <sheetName val="AOP Templates 2001"/>
      <sheetName val="DATA"/>
      <sheetName val="AR Days"/>
      <sheetName val="Comm Exp per Day"/>
      <sheetName val="Gross Margin %"/>
      <sheetName val="Inventory Days"/>
      <sheetName val="Orders per Day"/>
      <sheetName val="Group Ships Per Day"/>
      <sheetName val="Ships per Employee"/>
      <sheetName val="Cole Parmer Group Inv Gross"/>
      <sheetName val="Sheet1"/>
      <sheetName val="Cntmrs"/>
      <sheetName val="Web Gauging Sales Expand"/>
      <sheetName val="sal"/>
      <sheetName val="AUG01"/>
      <sheetName val="SEP01"/>
      <sheetName val="Cntmrs-Recruit"/>
      <sheetName val="Sheet2"/>
      <sheetName val="ContribValEE"/>
      <sheetName val="OHS"/>
      <sheetName val="Validation"/>
      <sheetName val="Drop Down Menus"/>
      <sheetName val="A"/>
      <sheetName val="data chart"/>
      <sheetName val="Title Page"/>
      <sheetName val="Ames 2001 KPIs"/>
      <sheetName val="Account Detail"/>
      <sheetName val="EPS (Q1) (with SO)"/>
      <sheetName val="Inputs"/>
      <sheetName val="drop-down lists"/>
      <sheetName val="List sheet"/>
      <sheetName val="Navigator"/>
      <sheetName val="Deliverables"/>
      <sheetName val="Lists"/>
      <sheetName val="AOP Templates 2001.xls"/>
      <sheetName val="AOP%20Templates%202001.xls"/>
      <sheetName val="Cover"/>
      <sheetName val="Index"/>
      <sheetName val="DataLists"/>
      <sheetName val="#Complaints"/>
      <sheetName val="FTPRD"/>
      <sheetName val="FTPRP"/>
      <sheetName val="SIR"/>
      <sheetName val="OTJF-D"/>
      <sheetName val="OTJF-P"/>
      <sheetName val="Deviations"/>
      <sheetName val="SST-D"/>
      <sheetName val="VolTurn"/>
      <sheetName val="Inter Co Rev"/>
      <sheetName val="CC Mapping"/>
      <sheetName val="Settings"/>
      <sheetName val="1997"/>
      <sheetName val="AOP_Summary-1"/>
      <sheetName val="AOP_Summary-2"/>
      <sheetName val="AOP_P&amp;L"/>
      <sheetName val="AOP_Sales_Growth"/>
      <sheetName val="AOP_Sales_Bridge_(FY)"/>
      <sheetName val="AOP_Op_Inc__Bridge_(FY)"/>
      <sheetName val="AOP_Inc__Stmt"/>
      <sheetName val="AOP_NI_Bridge_(FY)"/>
      <sheetName val="AOP_FCF_"/>
      <sheetName val="AOP_CAPEX"/>
      <sheetName val="AOP_CAPEX_Detail"/>
      <sheetName val="AOP_Cash_Conversion"/>
      <sheetName val="AOP_Cash_Flow_Bridge_(FY)_"/>
      <sheetName val="AOP_CWC"/>
      <sheetName val="AOP_CWC-2"/>
      <sheetName val="AOP_Receivables"/>
      <sheetName val="AOP_Inventory_"/>
      <sheetName val="AOP_Trade_Payables"/>
      <sheetName val="AOP_Avg__Inv_"/>
      <sheetName val="AOP_ROI"/>
      <sheetName val="AOP_Warranty"/>
      <sheetName val="AOP_Quarterly_Key_Ind"/>
      <sheetName val="AOP_SBU_SBE_Totals_"/>
      <sheetName val="AOP_SBU_SBE_Totals-2"/>
      <sheetName val="AOP_SBE_Trends"/>
      <sheetName val="AOP_SBE_ROI_Leaders"/>
      <sheetName val="AOP_Headcount"/>
      <sheetName val="AOP_R&amp;O_"/>
      <sheetName val="AOP_Templates_2001"/>
      <sheetName val="AR_Days"/>
      <sheetName val="Comm_Exp_per_Day"/>
      <sheetName val="Gross_Margin_%"/>
      <sheetName val="Inventory_Days"/>
      <sheetName val="Orders_per_Day"/>
      <sheetName val="Group_Ships_Per_Day"/>
      <sheetName val="Ships_per_Employee"/>
      <sheetName val="Cole_Parmer_Group_Inv_Gross"/>
      <sheetName val="Web_Gauging_Sales_Expand"/>
      <sheetName val="Drop_Down_Menus"/>
      <sheetName val="Title_Page"/>
      <sheetName val="data_chart"/>
      <sheetName val="Ames_2001_KPIs"/>
      <sheetName val="Account_Detail"/>
      <sheetName val="EPS_(Q1)_(with_SO)"/>
      <sheetName val="List_sheet"/>
      <sheetName val="drop-down_lists"/>
      <sheetName val="AOP_Templates_2001_xls"/>
      <sheetName val="AOP%20Templates%202001_xls"/>
      <sheetName val="_x0000_"/>
      <sheetName val="Validation List"/>
      <sheetName val="Internal Use Only"/>
      <sheetName val="Funnel stages"/>
      <sheetName val="Lookup"/>
      <sheetName val="Lookups"/>
      <sheetName val="Master"/>
      <sheetName val="Map"/>
      <sheetName val="Input"/>
      <sheetName val="Back Order PIVOT"/>
      <sheetName val="Cost centers"/>
      <sheetName val="2015 Local Currency in USD"/>
      <sheetName val="Instr Product Line Lookup"/>
      <sheetName val="Sales Stage Lookup"/>
      <sheetName val="Name Manager"/>
      <sheetName val="Definitions"/>
      <sheetName val="Bookings &amp; Revenue Scroll"/>
      <sheetName val="F3 2006"/>
      <sheetName val="Notes"/>
      <sheetName val="Master List"/>
      <sheetName val="SALES"/>
      <sheetName val="List"/>
      <sheetName val="AOP_Summary-21"/>
      <sheetName val="AOP_Summary-11"/>
      <sheetName val="AOP_P&amp;L1"/>
      <sheetName val="AOP_Sales_Growth1"/>
      <sheetName val="AOP_Sales_Bridge_(FY)1"/>
      <sheetName val="AOP_Op_Inc__Bridge_(FY)1"/>
      <sheetName val="AOP_Inc__Stmt1"/>
      <sheetName val="AOP_NI_Bridge_(FY)1"/>
      <sheetName val="AOP_FCF_1"/>
      <sheetName val="AOP_CAPEX1"/>
      <sheetName val="AOP_CAPEX_Detail1"/>
      <sheetName val="AOP_Cash_Conversion1"/>
      <sheetName val="AOP_Cash_Flow_Bridge_(FY)_1"/>
      <sheetName val="AOP_CWC1"/>
      <sheetName val="AOP_CWC-21"/>
      <sheetName val="AOP_Receivables1"/>
      <sheetName val="AOP_Inventory_1"/>
      <sheetName val="AOP_Trade_Payables1"/>
      <sheetName val="AOP_Avg__Inv_1"/>
      <sheetName val="AOP_ROI1"/>
      <sheetName val="AOP_Warranty1"/>
      <sheetName val="AOP_Quarterly_Key_Ind1"/>
      <sheetName val="AOP_SBU_SBE_Totals_1"/>
      <sheetName val="AOP_SBU_SBE_Totals-21"/>
      <sheetName val="AOP_SBE_Trends1"/>
      <sheetName val="AOP_SBE_ROI_Leaders1"/>
      <sheetName val="AOP_Headcount1"/>
      <sheetName val="AOP_R&amp;O_1"/>
      <sheetName val="AOP_Templates_20011"/>
      <sheetName val="AR_Days1"/>
      <sheetName val="Comm_Exp_per_Day1"/>
      <sheetName val="Gross_Margin_%1"/>
      <sheetName val="Inventory_Days1"/>
      <sheetName val="Orders_per_Day1"/>
      <sheetName val="Group_Ships_Per_Day1"/>
      <sheetName val="Ships_per_Employee1"/>
      <sheetName val="Cole_Parmer_Group_Inv_Gross1"/>
      <sheetName val="Web_Gauging_Sales_Expand1"/>
      <sheetName val="Drop_Down_Menus1"/>
      <sheetName val="data_chart1"/>
      <sheetName val="Title_Page1"/>
      <sheetName val="Ames_2001_KPIs1"/>
      <sheetName val="Account_Detail1"/>
      <sheetName val="EPS_(Q1)_(with_SO)1"/>
      <sheetName val="List_sheet1"/>
      <sheetName val="drop-down_lists1"/>
      <sheetName val="AOP_Templates_2001_xls1"/>
      <sheetName val="AOP%20Templates%202001_xls1"/>
      <sheetName val="Inter_Co_Rev"/>
      <sheetName val="CC_Mapping"/>
      <sheetName val=""/>
      <sheetName val="Validation_List"/>
      <sheetName val="Funnel_stages"/>
      <sheetName val="Internal_Use_Only"/>
      <sheetName val="Asset Type_Group"/>
      <sheetName val="EDW Hierarchy 01.25"/>
      <sheetName val="Translations"/>
      <sheetName val="Headcount"/>
      <sheetName val="Summary"/>
      <sheetName val="Cost"/>
      <sheetName val="Control"/>
      <sheetName val="Back Up Tab"/>
      <sheetName val="Matrix-Level 3-Gastonia"/>
      <sheetName val="ED_Cost"/>
      <sheetName val="PickList-Notes"/>
      <sheetName val="Slides Headcounts"/>
      <sheetName val="Sales Stages"/>
      <sheetName val="Product Look Up"/>
      <sheetName val="Set"/>
      <sheetName val="Control (Consol)"/>
      <sheetName val="Back_Order_PIVOT"/>
      <sheetName val="2015_Local_Currency_in_USD"/>
      <sheetName val="Instr_Product_Line_Lookup"/>
      <sheetName val="Sales_Stage_Lookup"/>
      <sheetName val="Cost_centers"/>
      <sheetName val="Name_Manager"/>
      <sheetName val="Bookings_&amp;_Revenue_Scroll"/>
      <sheetName val="F3_2006"/>
      <sheetName val="Master_List"/>
      <sheetName val="Cover AOP "/>
      <sheetName val="Dropdown"/>
      <sheetName val="DataEntry"/>
      <sheetName val="Einstellungen"/>
      <sheetName val="AOP_Summary-12"/>
      <sheetName val="AOP_Summary-22"/>
      <sheetName val="AOP_P&amp;L2"/>
      <sheetName val="AOP_Sales_Growth2"/>
      <sheetName val="AOP_Sales_Bridge_(FY)2"/>
      <sheetName val="AOP_Op_Inc__Bridge_(FY)2"/>
      <sheetName val="AOP_Inc__Stmt2"/>
      <sheetName val="AOP_NI_Bridge_(FY)2"/>
      <sheetName val="AOP_FCF_2"/>
      <sheetName val="AOP_CAPEX2"/>
      <sheetName val="AOP_CAPEX_Detail2"/>
      <sheetName val="AOP_Cash_Conversion2"/>
      <sheetName val="AOP_Cash_Flow_Bridge_(FY)_2"/>
      <sheetName val="AOP_CWC2"/>
      <sheetName val="AOP_CWC-22"/>
      <sheetName val="AOP_Receivables2"/>
      <sheetName val="AOP_Inventory_2"/>
      <sheetName val="AOP_Trade_Payables2"/>
      <sheetName val="AOP_Avg__Inv_2"/>
      <sheetName val="AOP_ROI2"/>
      <sheetName val="AOP_Warranty2"/>
      <sheetName val="AOP_Quarterly_Key_Ind2"/>
      <sheetName val="AOP_SBU_SBE_Totals_2"/>
      <sheetName val="AOP_SBU_SBE_Totals-22"/>
      <sheetName val="AOP_SBE_Trends2"/>
      <sheetName val="AOP_SBE_ROI_Leaders2"/>
      <sheetName val="AOP_Headcount2"/>
      <sheetName val="AOP_R&amp;O_2"/>
      <sheetName val="AR_Days2"/>
      <sheetName val="Comm_Exp_per_Day2"/>
      <sheetName val="Gross_Margin_%2"/>
      <sheetName val="Inventory_Days2"/>
      <sheetName val="Orders_per_Day2"/>
      <sheetName val="Group_Ships_Per_Day2"/>
      <sheetName val="Ships_per_Employee2"/>
      <sheetName val="Cole_Parmer_Group_Inv_Gross2"/>
      <sheetName val="Web_Gauging_Sales_Expand2"/>
      <sheetName val="AOP_Templates_20012"/>
      <sheetName val="Drop_Down_Menus2"/>
      <sheetName val="data_chart2"/>
      <sheetName val="Title_Page2"/>
      <sheetName val="Ames_2001_KPIs2"/>
      <sheetName val="EPS_(Q1)_(with_SO)2"/>
      <sheetName val="Account_Detail2"/>
      <sheetName val="drop-down_lists2"/>
      <sheetName val="List_sheet2"/>
      <sheetName val="AOP_Templates_2001_xls2"/>
      <sheetName val="AOP%20Templates%202001_xls2"/>
      <sheetName val="Inter_Co_Rev1"/>
      <sheetName val="CC_Mapping1"/>
      <sheetName val="Validation_List1"/>
      <sheetName val="Internal_Use_Only1"/>
      <sheetName val="Funnel_stages1"/>
      <sheetName val="Asset_Type_Group"/>
      <sheetName val="EDW_Hierarchy_01_25"/>
      <sheetName val="Back_Up_Tab"/>
      <sheetName val="Matrix-Level_3-Gastonia"/>
      <sheetName val="Mfg Trends by Site"/>
      <sheetName val="_x005f_x0000_"/>
      <sheetName val="HR Scorecard"/>
      <sheetName val="TFA100_Depreciation"/>
      <sheetName val="TR000 Tax Inc Rec"/>
      <sheetName val="Form Data"/>
      <sheetName val="drop down"/>
      <sheetName val="Sheet3"/>
      <sheetName val="Accou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A2" t="str">
            <v>Category:</v>
          </cell>
        </row>
        <row r="3">
          <cell r="A3" t="str">
            <v>Period:</v>
          </cell>
        </row>
        <row r="4">
          <cell r="A4" t="str">
            <v>Frequency:</v>
          </cell>
        </row>
        <row r="5">
          <cell r="A5" t="str">
            <v>Application:</v>
          </cell>
        </row>
        <row r="6">
          <cell r="A6" t="str">
            <v>Account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>
        <row r="2">
          <cell r="A2" t="str">
            <v>Category:</v>
          </cell>
        </row>
      </sheetData>
      <sheetData sheetId="157">
        <row r="2">
          <cell r="A2" t="str">
            <v>Category:</v>
          </cell>
        </row>
      </sheetData>
      <sheetData sheetId="158">
        <row r="2">
          <cell r="A2" t="str">
            <v>Category:</v>
          </cell>
        </row>
      </sheetData>
      <sheetData sheetId="159">
        <row r="2">
          <cell r="A2" t="str">
            <v>Category:</v>
          </cell>
        </row>
      </sheetData>
      <sheetData sheetId="160">
        <row r="2">
          <cell r="A2" t="str">
            <v>Category:</v>
          </cell>
        </row>
      </sheetData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 refreshError="1"/>
      <sheetData sheetId="236" refreshError="1"/>
      <sheetData sheetId="237" refreshError="1"/>
      <sheetData sheetId="238" refreshError="1"/>
      <sheetData sheetId="239">
        <row r="2">
          <cell r="A2" t="str">
            <v>Category:</v>
          </cell>
        </row>
      </sheetData>
      <sheetData sheetId="240">
        <row r="2">
          <cell r="A2" t="str">
            <v>Category:</v>
          </cell>
        </row>
      </sheetData>
      <sheetData sheetId="241">
        <row r="2">
          <cell r="A2" t="str">
            <v>Category:</v>
          </cell>
        </row>
      </sheetData>
      <sheetData sheetId="242">
        <row r="2">
          <cell r="A2" t="str">
            <v>Category:</v>
          </cell>
        </row>
      </sheetData>
      <sheetData sheetId="243">
        <row r="2">
          <cell r="A2" t="str">
            <v>Category:</v>
          </cell>
        </row>
      </sheetData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/>
      <sheetData sheetId="30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OHS"/>
      <sheetName val="AOP Summary-2"/>
      <sheetName val="Sheet1"/>
      <sheetName val="List sheet"/>
      <sheetName val="YOY_Q1_07_PY-Prices"/>
      <sheetName val="Cntmrs-Recruit"/>
      <sheetName val="RECAST1"/>
      <sheetName val="US VAR ANALYSIS"/>
      <sheetName val="CM OTD"/>
      <sheetName val="CM - Inv"/>
      <sheetName val="DPO-CM"/>
      <sheetName val="CM - LCR PPV"/>
      <sheetName val="Non-LCR PPV"/>
      <sheetName val="Action Plan PPV Master"/>
      <sheetName val="ABC Data"/>
      <sheetName val="Matrix"/>
      <sheetName val="Bowler"/>
      <sheetName val="KPI - Ames"/>
      <sheetName val="KPI - Loveland"/>
      <sheetName val="KPI - LCR Manufacturing"/>
      <sheetName val="KPI - LCM Instruments"/>
      <sheetName val="Data"/>
      <sheetName val="Investments"/>
      <sheetName val="MasterBowSht 2001"/>
      <sheetName val="sal"/>
      <sheetName val="Cntmrs"/>
      <sheetName val="ParentTable"/>
      <sheetName val="Data - Mkt Segment"/>
      <sheetName val="Competitor Performance"/>
      <sheetName val="Competitor Data"/>
      <sheetName val="Portfolio Data"/>
      <sheetName val="Data - Industry by Geography"/>
      <sheetName val="CoverSheet"/>
      <sheetName val="Control"/>
      <sheetName val="bqIndirectGL"/>
      <sheetName val="Sheet6"/>
      <sheetName val="Matrix-Level 3-Gastonia"/>
      <sheetName val="plan"/>
      <sheetName val="PYR"/>
      <sheetName val="Fy"/>
      <sheetName val="Eng $izedRoadmap"/>
      <sheetName val="SAL-2000"/>
      <sheetName val="IncidentsEAP"/>
      <sheetName val="FY00"/>
      <sheetName val="FY01"/>
      <sheetName val="FY02"/>
      <sheetName val="FY03"/>
      <sheetName val="FY04 Actual"/>
      <sheetName val="FY99"/>
      <sheetName val="Table"/>
      <sheetName val="Monthly Allowances"/>
      <sheetName val="OH Service Costs"/>
      <sheetName val="OH G&amp;A (Other)"/>
      <sheetName val="FEB summary"/>
      <sheetName val="D"/>
      <sheetName val="PID Divisional Report"/>
      <sheetName val="Title Page"/>
      <sheetName val="Entities &amp; Lists"/>
      <sheetName val="Week Table"/>
      <sheetName val="Settings"/>
      <sheetName val="Sheet3"/>
      <sheetName val="EPS (Q1) (with SO)"/>
      <sheetName val="Bookings (Q2)"/>
      <sheetName val="Bookings (Q3)"/>
      <sheetName val="Bookings (Q4)"/>
      <sheetName val="EBITA% (Q1)"/>
      <sheetName val="EBITA% (Q2)"/>
      <sheetName val="EBITA% (Q3)"/>
      <sheetName val="EBITA% (Q4)"/>
      <sheetName val="EBITA (Q1)"/>
      <sheetName val="EBITA (Q2)"/>
      <sheetName val="EBITA (Q3)"/>
      <sheetName val="EBITA (Q4)"/>
      <sheetName val="EPS (Q2) (with SO)"/>
      <sheetName val="EPS (Q3) (with SO)"/>
      <sheetName val="EPS (Q4) (with SO)"/>
      <sheetName val="Org Rev Growth % (Q1)"/>
      <sheetName val="Org Rev Growth % (Q2)"/>
      <sheetName val="Org Rev Growth % (Q3)"/>
      <sheetName val="Org Rev Growth % (Q4)"/>
      <sheetName val="Revenue (Q1)"/>
      <sheetName val="Revenue (Q2)"/>
      <sheetName val="Revenue (Q3)"/>
      <sheetName val="Revenue (Q4)"/>
      <sheetName val="Ames 2001 KPIs"/>
      <sheetName val="QA_Analysis_Key Cells Aug"/>
      <sheetName val="Q1 05 Act vs. Q1 05 AOP"/>
      <sheetName val="Sheet2"/>
      <sheetName val="AOP_Summary-2"/>
      <sheetName val="List_sheet"/>
      <sheetName val="US_VAR_ANALYSIS"/>
      <sheetName val="CM_OTD"/>
      <sheetName val="CM_-_Inv"/>
      <sheetName val="CM_-_LCR_PPV"/>
      <sheetName val="Non-LCR_PPV"/>
      <sheetName val="Action_Plan_PPV_Master"/>
      <sheetName val="ABC_Data"/>
      <sheetName val="KPI_-_Ames"/>
      <sheetName val="KPI_-_Loveland"/>
      <sheetName val="KPI_-_LCR_Manufacturing"/>
      <sheetName val="KPI_-_LCM_Instruments"/>
      <sheetName val="Data_-_Mkt_Segment"/>
      <sheetName val="Competitor_Performance"/>
      <sheetName val="Competitor_Data"/>
      <sheetName val="Portfolio_Data"/>
      <sheetName val="Data_-_Industry_by_Geography"/>
      <sheetName val="MasterBowSht_2001"/>
      <sheetName val="Matrix-Level_3-Gastonia"/>
      <sheetName val="Eng_$izedRoadmap"/>
      <sheetName val="FY04_Actual"/>
      <sheetName val="Monthly_Allowances"/>
      <sheetName val="OH_Service_Costs"/>
      <sheetName val="OH_G&amp;A_(Other)"/>
      <sheetName val="FEB_summary"/>
      <sheetName val="PID_Divisional_Report"/>
      <sheetName val="Title_Page"/>
      <sheetName val="Entities_&amp;_Lists"/>
      <sheetName val="Week_Table"/>
      <sheetName val="EPS_(Q1)_(with_SO)"/>
      <sheetName val="Bookings_(Q2)"/>
      <sheetName val="Bookings_(Q3)"/>
      <sheetName val="Bookings_(Q4)"/>
      <sheetName val="EBITA%_(Q1)"/>
      <sheetName val="EBITA%_(Q2)"/>
      <sheetName val="EBITA%_(Q3)"/>
      <sheetName val="EBITA%_(Q4)"/>
      <sheetName val="EBITA_(Q1)"/>
      <sheetName val="EBITA_(Q2)"/>
      <sheetName val="EBITA_(Q3)"/>
      <sheetName val="EBITA_(Q4)"/>
      <sheetName val="EPS_(Q2)_(with_SO)"/>
      <sheetName val="EPS_(Q3)_(with_SO)"/>
      <sheetName val="EPS_(Q4)_(with_SO)"/>
      <sheetName val="Org_Rev_Growth_%_(Q1)"/>
      <sheetName val="Org_Rev_Growth_%_(Q2)"/>
      <sheetName val="Org_Rev_Growth_%_(Q3)"/>
      <sheetName val="Org_Rev_Growth_%_(Q4)"/>
      <sheetName val="Revenue_(Q1)"/>
      <sheetName val="Revenue_(Q2)"/>
      <sheetName val="Revenue_(Q3)"/>
      <sheetName val="Revenue_(Q4)"/>
      <sheetName val="Ames_2001_KPIs"/>
      <sheetName val="QA_Analysis_Key_Cells_Aug"/>
      <sheetName val="Q1_05_Act_vs__Q1_05_AOP"/>
      <sheetName val="MasterBowSht%202001.xls"/>
      <sheetName val="Mapping"/>
      <sheetName val="UC10"/>
      <sheetName val="R&amp;O CQ (Q4)"/>
      <sheetName val="Service"/>
      <sheetName val="Inventory"/>
      <sheetName val="2000"/>
      <sheetName val="Ops Review Agenda"/>
      <sheetName val="Actual &amp; Forecast"/>
      <sheetName val="Rates"/>
      <sheetName val="Work hours"/>
      <sheetName val="Forecast Accy, OTD, and Turns "/>
      <sheetName val="2002_PD_RJ_Channel_July"/>
      <sheetName val="2002_PD_Top_42_July"/>
      <sheetName val="Level 1 CM"/>
      <sheetName val="RAS58 Action Plan"/>
      <sheetName val="Invent"/>
      <sheetName val="2002_PD_RJ_Channel_Aug"/>
      <sheetName val="Supplier JIT (2)"/>
      <sheetName val="CM KPI 7"/>
      <sheetName val="CM TTI Item 4 &amp; 5"/>
      <sheetName val="by division"/>
      <sheetName val="Tabelle"/>
      <sheetName val="perf by state"/>
      <sheetName val="ARTARG"/>
      <sheetName val="Actuals by Mth"/>
      <sheetName val="Forecast"/>
      <sheetName val="91_INDUSTRIAL_SALES_REPORT"/>
      <sheetName val="Plan By Mth"/>
      <sheetName val="Actuals YTD-Mth"/>
      <sheetName val="Plan YTD-Mth"/>
      <sheetName val="Input"/>
      <sheetName val="Initiation"/>
      <sheetName val="Defaults"/>
      <sheetName val="Actuals-Mth"/>
      <sheetName val="Actuals-YTD"/>
      <sheetName val="Pln by mth"/>
      <sheetName val="Pln YTD"/>
      <sheetName val="072902_NA_Sales_Hist"/>
      <sheetName val="Actuals_by_Mth"/>
      <sheetName val="Plan_By_Mth"/>
      <sheetName val="Actuals_YTD-Mth"/>
      <sheetName val="Plan_YTD-Mth"/>
      <sheetName val="Act"/>
      <sheetName val="Index"/>
      <sheetName val="Prev Fcst"/>
      <sheetName val="P&amp;L BUD"/>
      <sheetName val="Suppliers"/>
      <sheetName val="Fcst"/>
      <sheetName val="Forecasts"/>
      <sheetName val="eOpex CY09"/>
      <sheetName val="IB Actual Opex"/>
      <sheetName val="ALL_BK_LOG"/>
      <sheetName val="Sheet5"/>
      <sheetName val="bq SlsOIWW"/>
      <sheetName val="Project Activities"/>
      <sheetName val="CM-VOC"/>
      <sheetName val="VJ 12monthshistory"/>
      <sheetName val="OMFG Hours"/>
      <sheetName val="Initial Inputs -&gt;"/>
      <sheetName val="Lists"/>
      <sheetName val="Instructions"/>
      <sheetName val="Product"/>
      <sheetName val="Process Changes"/>
      <sheetName val="Design Changes"/>
      <sheetName val="Common Terminology"/>
      <sheetName val="4th level matrix"/>
      <sheetName val="LW actual"/>
      <sheetName val="DTS actual"/>
      <sheetName val="2003byQtr"/>
      <sheetName val="EB Orders mix"/>
      <sheetName val="EB Sales mix"/>
      <sheetName val="Project_Activities"/>
      <sheetName val="VJ_12monthshistory"/>
      <sheetName val="QRY_Problems"/>
      <sheetName val="Top"/>
      <sheetName val="Development - Top"/>
      <sheetName val="Systems Test - Top"/>
      <sheetName val="Parms"/>
      <sheetName val="Modules"/>
      <sheetName val="IT"/>
      <sheetName val="Group 1"/>
      <sheetName val="Overdues"/>
      <sheetName val="Don't Use Tab"/>
      <sheetName val="valid data lists"/>
      <sheetName val="L2 Sales KPI"/>
      <sheetName val="8-PF"/>
      <sheetName val="4upchart"/>
      <sheetName val="NM"/>
      <sheetName val="ROB"/>
      <sheetName val="Feuil1"/>
      <sheetName val="src"/>
      <sheetName val="Assumptions"/>
      <sheetName val="Consolidated Budget Worksheet"/>
      <sheetName val="src-lost"/>
      <sheetName val="FEB"/>
      <sheetName val="Notes"/>
      <sheetName val="CloneSheet"/>
      <sheetName val="New Product"/>
      <sheetName val="CM-Template"/>
      <sheetName val="Charts"/>
      <sheetName val="VPM Product Family Margin"/>
      <sheetName val="VISU Product Margin"/>
      <sheetName val="RawData(finance only)"/>
      <sheetName val="Desktop"/>
      <sheetName val="2002_PD_Top_42_Aug"/>
      <sheetName val="Cleveland Data"/>
      <sheetName val="BU Topline Detail"/>
      <sheetName val="Nevada"/>
      <sheetName val="815_LDO_US_SALES_REPORT"/>
      <sheetName val="Ignor this tab"/>
      <sheetName val="02 ACT"/>
      <sheetName val="SAFETY"/>
      <sheetName val="Int Analysis"/>
      <sheetName val="NEW Growth Snapshot"/>
      <sheetName val="Avg_Day"/>
      <sheetName val="Q199 -APRIL"/>
      <sheetName val="Plan2"/>
      <sheetName val="Fin Summary"/>
      <sheetName val="Ops_Review_Agenda"/>
      <sheetName val="Actual_&amp;_Forecast"/>
      <sheetName val="Work_hours"/>
      <sheetName val="Forecast_Accy,_OTD,_and_Turns_"/>
      <sheetName val="RECEIPTS"/>
      <sheetName val="CM-BACKLOG"/>
      <sheetName val="RCCM"/>
      <sheetName val="Ignor_this_tab"/>
      <sheetName val="ex GMBH"/>
      <sheetName val="Specification"/>
      <sheetName val="Data2"/>
      <sheetName val="PLANT COMPLIANC"/>
      <sheetName val="Turns"/>
      <sheetName val="67_WW_SALES_YTD_BY_STATE_AND_MA"/>
      <sheetName val="AccountCode"/>
      <sheetName val="TCode"/>
      <sheetName val="02_power KPI"/>
      <sheetName val="825_LDO_ROW_SALES_REPORT"/>
      <sheetName val="02_ACT"/>
      <sheetName val="Pln_by_mth"/>
      <sheetName val="Pln_YTD"/>
      <sheetName val="Working Capital"/>
      <sheetName val="Dept-yr"/>
      <sheetName val="Operating Statement Data"/>
      <sheetName val="List Data"/>
      <sheetName val="c"/>
      <sheetName val="Consolidated_Budget_Worksheet"/>
      <sheetName val="Regional Projections"/>
      <sheetName val="Agro-99BS"/>
      <sheetName val="New_Product"/>
      <sheetName val="Level_1_CM"/>
      <sheetName val="L2_Sales_KPI"/>
      <sheetName val="Top Level Countermeasure"/>
      <sheetName val="DateLookup"/>
      <sheetName val="Consolidated"/>
      <sheetName val="data003"/>
      <sheetName val="Plant KPI "/>
      <sheetName val="#REF"/>
      <sheetName val="24"/>
      <sheetName val="JE"/>
      <sheetName val="Upload"/>
      <sheetName val="Q2 Salaries"/>
      <sheetName val="OUP Dump"/>
      <sheetName val="Predicted_Work"/>
      <sheetName val="qryDionne_EMVRollout"/>
      <sheetName val="Pemex Cost Savings"/>
      <sheetName val="AMCY Impact"/>
      <sheetName val="4.1&amp;2"/>
      <sheetName val="Detail"/>
      <sheetName val="Cntmrs_Recruit"/>
      <sheetName val="Key_Inputs"/>
      <sheetName val="Sheet11"/>
      <sheetName val="Action Plan E"/>
      <sheetName val="Action Plan C-Zero Defects"/>
      <sheetName val="CM KPI Item 7 (UP)"/>
      <sheetName val="FL8X"/>
      <sheetName val="FL1X"/>
      <sheetName val="FL7X"/>
      <sheetName val="Current Month"/>
      <sheetName val="Entity v Plan"/>
      <sheetName val="SDS-FEED"/>
      <sheetName val="046c8491-516e-4c6d-a93b-e2c1b55"/>
      <sheetName val="U-2x1"/>
      <sheetName val="U_over_1"/>
      <sheetName val="U_over_2"/>
      <sheetName val="U_over_3"/>
      <sheetName val="V_over_1"/>
      <sheetName val="U-2x2"/>
      <sheetName val="Matrix_Level 3_Gastonia"/>
      <sheetName val="Admin"/>
      <sheetName val="COS"/>
      <sheetName val="D201"/>
      <sheetName val="Tech Supp"/>
      <sheetName val="D225"/>
      <sheetName val="D232"/>
      <sheetName val="D240"/>
      <sheetName val="D242"/>
      <sheetName val="Stores"/>
      <sheetName val="D253"/>
      <sheetName val="D254"/>
      <sheetName val="D261"/>
      <sheetName val="D262"/>
      <sheetName val="D270"/>
      <sheetName val="VR Inst"/>
      <sheetName val="D290"/>
      <sheetName val="D291"/>
      <sheetName val="D292"/>
      <sheetName val="D293"/>
      <sheetName val="D294"/>
      <sheetName val="D295"/>
      <sheetName val="D301"/>
      <sheetName val="D303"/>
      <sheetName val="D305"/>
      <sheetName val="D306"/>
      <sheetName val="D307"/>
      <sheetName val="D310"/>
      <sheetName val="D311"/>
      <sheetName val="D320"/>
      <sheetName val="D401"/>
      <sheetName val="D420"/>
      <sheetName val="Facility"/>
      <sheetName val="Development"/>
      <sheetName val="Gil Inst"/>
      <sheetName val="Sales"/>
      <sheetName val="Product type"/>
      <sheetName val="Data Sheet"/>
      <sheetName val="Sheet4"/>
      <sheetName val="LOOK-UP"/>
      <sheetName val="Data Source"/>
      <sheetName val="PLAN-FCST"/>
      <sheetName val="JUN KPI-C (Bris)"/>
      <sheetName val="1-30 Consolidated "/>
      <sheetName val="Forecast&amp;Demo "/>
      <sheetName val="Category List"/>
      <sheetName val="PA Q1-17"/>
      <sheetName val="PA Q2-17"/>
      <sheetName val="PA Q3-17"/>
      <sheetName val="BMH Q1-17"/>
      <sheetName val="BMH Q2-17"/>
      <sheetName val="BMH Q3-17"/>
      <sheetName val="Data lists"/>
      <sheetName val="hiddenSheet"/>
      <sheetName val="AOP_Summary-21"/>
      <sheetName val="List_sheet1"/>
      <sheetName val="US_VAR_ANALYSIS1"/>
      <sheetName val="CM_OTD1"/>
      <sheetName val="CM_-_Inv1"/>
      <sheetName val="CM_-_LCR_PPV1"/>
      <sheetName val="Non-LCR_PPV1"/>
      <sheetName val="Action_Plan_PPV_Master1"/>
      <sheetName val="ABC_Data1"/>
      <sheetName val="KPI_-_Ames1"/>
      <sheetName val="KPI_-_Loveland1"/>
      <sheetName val="KPI_-_LCR_Manufacturing1"/>
      <sheetName val="KPI_-_LCM_Instruments1"/>
      <sheetName val="MasterBowSht_20011"/>
      <sheetName val="Data_-_Mkt_Segment1"/>
      <sheetName val="Competitor_Performance1"/>
      <sheetName val="Competitor_Data1"/>
      <sheetName val="Portfolio_Data1"/>
      <sheetName val="Data_-_Industry_by_Geography1"/>
      <sheetName val="Matrix-Level_3-Gastonia1"/>
      <sheetName val="Eng_$izedRoadmap1"/>
      <sheetName val="FY04_Actual1"/>
      <sheetName val="Monthly_Allowances1"/>
      <sheetName val="OH_Service_Costs1"/>
      <sheetName val="OH_G&amp;A_(Other)1"/>
      <sheetName val="FEB_summary1"/>
      <sheetName val="PID_Divisional_Report1"/>
      <sheetName val="Title_Page1"/>
      <sheetName val="Entities_&amp;_Lists1"/>
      <sheetName val="Week_Table1"/>
      <sheetName val="EPS_(Q1)_(with_SO)1"/>
      <sheetName val="Bookings_(Q2)1"/>
      <sheetName val="Bookings_(Q3)1"/>
      <sheetName val="Bookings_(Q4)1"/>
      <sheetName val="EBITA%_(Q1)1"/>
      <sheetName val="EBITA%_(Q2)1"/>
      <sheetName val="EBITA%_(Q3)1"/>
      <sheetName val="EBITA%_(Q4)1"/>
      <sheetName val="EBITA_(Q1)1"/>
      <sheetName val="EBITA_(Q2)1"/>
      <sheetName val="EBITA_(Q3)1"/>
      <sheetName val="EBITA_(Q4)1"/>
      <sheetName val="EPS_(Q2)_(with_SO)1"/>
      <sheetName val="EPS_(Q3)_(with_SO)1"/>
      <sheetName val="EPS_(Q4)_(with_SO)1"/>
      <sheetName val="Org_Rev_Growth_%_(Q1)1"/>
      <sheetName val="Org_Rev_Growth_%_(Q2)1"/>
      <sheetName val="Org_Rev_Growth_%_(Q3)1"/>
      <sheetName val="Org_Rev_Growth_%_(Q4)1"/>
      <sheetName val="Revenue_(Q1)1"/>
      <sheetName val="Revenue_(Q2)1"/>
      <sheetName val="Revenue_(Q3)1"/>
      <sheetName val="Revenue_(Q4)1"/>
      <sheetName val="Ames_2001_KPIs1"/>
      <sheetName val="QA_Analysis_Key_Cells_Aug1"/>
      <sheetName val="Q1_05_Act_vs__Q1_05_AOP1"/>
      <sheetName val="MasterBowSht%202001_xls"/>
      <sheetName val="R&amp;O"/>
      <sheetName val="Dimension"/>
      <sheetName val="Overall Plan"/>
      <sheetName val="qryVitalityIndexDetail"/>
    </sheetNames>
    <sheetDataSet>
      <sheetData sheetId="0" refreshError="1">
        <row r="1">
          <cell r="A1" t="str">
            <v>2001 Key Performance Indicators (KPI)</v>
          </cell>
        </row>
        <row r="4">
          <cell r="J4" t="str">
            <v>JAN</v>
          </cell>
          <cell r="K4" t="str">
            <v>FEB</v>
          </cell>
          <cell r="L4" t="str">
            <v>MAR</v>
          </cell>
          <cell r="M4" t="str">
            <v>APR</v>
          </cell>
          <cell r="N4" t="str">
            <v>MAY</v>
          </cell>
          <cell r="O4" t="str">
            <v>JUN</v>
          </cell>
          <cell r="P4" t="str">
            <v>JUL</v>
          </cell>
          <cell r="Q4" t="str">
            <v>AUG</v>
          </cell>
          <cell r="R4" t="str">
            <v>SEP</v>
          </cell>
          <cell r="S4" t="str">
            <v>OCT</v>
          </cell>
          <cell r="T4" t="str">
            <v>NOV</v>
          </cell>
          <cell r="U4" t="str">
            <v>DEC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 refreshError="1"/>
      <sheetData sheetId="444" refreshError="1"/>
      <sheetData sheetId="445" refreshError="1"/>
      <sheetData sheetId="44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DRIVERS"/>
      <sheetName val="Contacts"/>
      <sheetName val="Section Break"/>
      <sheetName val="AOP SBU Trends"/>
      <sheetName val="Controls"/>
      <sheetName val="Control Actions"/>
      <sheetName val="Business Mix"/>
      <sheetName val="Market Share"/>
      <sheetName val="AOP Summary-1"/>
      <sheetName val="AOP Summary-2"/>
      <sheetName val="AOP P&amp;L"/>
      <sheetName val="AOP Sales Growth"/>
      <sheetName val="NI Bridge"/>
      <sheetName val="Costs"/>
      <sheetName val="Repositioning"/>
      <sheetName val="Supply  Management"/>
      <sheetName val="Six Sigma Summary"/>
      <sheetName val="IT Financial Profile"/>
      <sheetName val="Appl Initiatives"/>
      <sheetName val="Digitization Fin Summ"/>
      <sheetName val="AOP R&amp;D Detail"/>
      <sheetName val="AOP Cash Conversion"/>
      <sheetName val="CF Bridge"/>
      <sheetName val="AOP CWC-2"/>
      <sheetName val="AOP Receivables"/>
      <sheetName val="AOP Inventory "/>
      <sheetName val="AOP Trade Payables"/>
      <sheetName val="AOP CAPEX"/>
      <sheetName val="AOP Quarterly Key Ind"/>
      <sheetName val="AOP R&amp;O "/>
      <sheetName val="Contingencies"/>
      <sheetName val="Learning"/>
      <sheetName val="AOP SBE Trends"/>
      <sheetName val="AOP SBU SBE Totals "/>
      <sheetName val="AOP SBU SBE Totals-2"/>
      <sheetName val="BackUp"/>
      <sheetName val="AOP Inc. Stmt"/>
      <sheetName val="AOP FCF "/>
      <sheetName val="AOP CAPEX Detail"/>
      <sheetName val="AOP Avg. Inv."/>
      <sheetName val="AOP ROI"/>
      <sheetName val="AOP SBE ROI Leakers"/>
      <sheetName val="AOP Headcount"/>
      <sheetName val="Sheet1"/>
      <sheetName val="DATA"/>
      <sheetName val="Self Manuf CCG"/>
      <sheetName val="A"/>
      <sheetName val="Cntmrs-Recruit"/>
      <sheetName val="Drop Down Choices"/>
      <sheetName val="Apr07"/>
      <sheetName val="Jun07"/>
      <sheetName val="May07"/>
      <sheetName val="AOP &amp; Mar07 Act"/>
      <sheetName val="DOS AOP 03-07"/>
      <sheetName val="Dec Act LED + ITD"/>
      <sheetName val="Feb07 Act"/>
      <sheetName val="FY06 Budget"/>
      <sheetName val="FY06 Inv Targets"/>
      <sheetName val="AOP HFM 01-09-07"/>
      <sheetName val="HFM AOP 03-09-07 w LCP"/>
      <sheetName val="Mar07 Act OLD TREE LCP"/>
      <sheetName val="Nov Act"/>
      <sheetName val="Oct Act"/>
      <sheetName val="Aug 06 Net Inv"/>
      <sheetName val="Jul 06 Net Inv"/>
      <sheetName val="June 06 Net Inv"/>
      <sheetName val="May Net Inv"/>
      <sheetName val="SEPT 06"/>
      <sheetName val="Inventory Days"/>
      <sheetName val="AR Days"/>
      <sheetName val="Comm Exp per Day"/>
      <sheetName val="Gross Margin %"/>
      <sheetName val="Orders per Day"/>
      <sheetName val="Group Ships Per Day"/>
      <sheetName val="Ships per Employee"/>
      <sheetName val="Cntmrs"/>
      <sheetName val="Root causes"/>
      <sheetName val="D"/>
      <sheetName val="sal"/>
      <sheetName val="Drop Down Menus"/>
      <sheetName val=""/>
      <sheetName val="Ames 2001 KPIs"/>
      <sheetName val="KBM24"/>
      <sheetName val="Reference"/>
      <sheetName val="Options"/>
      <sheetName val="OHS"/>
      <sheetName val="Section_Break"/>
      <sheetName val="AOP_SBU_Trends"/>
      <sheetName val="Control_Actions"/>
      <sheetName val="Business_Mix"/>
      <sheetName val="Market_Share"/>
      <sheetName val="AOP_Summary-1"/>
      <sheetName val="AOP_Summary-2"/>
      <sheetName val="AOP_P&amp;L"/>
      <sheetName val="AOP_Sales_Growth"/>
      <sheetName val="NI_Bridge"/>
      <sheetName val="Supply__Management"/>
      <sheetName val="Six_Sigma_Summary"/>
      <sheetName val="IT_Financial_Profile"/>
      <sheetName val="Appl_Initiatives"/>
      <sheetName val="Digitization_Fin_Summ"/>
      <sheetName val="AOP_R&amp;D_Detail"/>
      <sheetName val="AOP_Cash_Conversion"/>
      <sheetName val="CF_Bridge"/>
      <sheetName val="AOP_CWC-2"/>
      <sheetName val="AOP_Receivables"/>
      <sheetName val="AOP_Inventory_"/>
      <sheetName val="AOP_Trade_Payables"/>
      <sheetName val="AOP_CAPEX"/>
      <sheetName val="AOP_Quarterly_Key_Ind"/>
      <sheetName val="AOP_R&amp;O_"/>
      <sheetName val="AOP_SBE_Trends"/>
      <sheetName val="AOP_SBU_SBE_Totals_"/>
      <sheetName val="AOP_SBU_SBE_Totals-2"/>
      <sheetName val="AOP_Inc__Stmt"/>
      <sheetName val="AOP_FCF_"/>
      <sheetName val="AOP_CAPEX_Detail"/>
      <sheetName val="AOP_Avg__Inv_"/>
      <sheetName val="AOP_ROI"/>
      <sheetName val="AOP_SBE_ROI_Leakers"/>
      <sheetName val="AOP_Headcount"/>
      <sheetName val="Self_Manuf_CCG"/>
      <sheetName val="Drop_Down_Choices"/>
      <sheetName val="AOP_&amp;_Mar07_Act"/>
      <sheetName val="DOS_AOP_03-07"/>
      <sheetName val="Dec_Act_LED_+_ITD"/>
      <sheetName val="Feb07_Act"/>
      <sheetName val="FY06_Budget"/>
      <sheetName val="FY06_Inv_Targets"/>
      <sheetName val="AOP_HFM_01-09-07"/>
      <sheetName val="HFM_AOP_03-09-07_w_LCP"/>
      <sheetName val="Mar07_Act_OLD_TREE_LCP"/>
      <sheetName val="Nov_Act"/>
      <sheetName val="Oct_Act"/>
      <sheetName val="Aug_06_Net_Inv"/>
      <sheetName val="Jul_06_Net_Inv"/>
      <sheetName val="June_06_Net_Inv"/>
      <sheetName val="May_Net_Inv"/>
      <sheetName val="SEPT_06"/>
      <sheetName val="Inventory_Days"/>
      <sheetName val="AR_Days"/>
      <sheetName val="Comm_Exp_per_Day"/>
      <sheetName val="Gross_Margin_%"/>
      <sheetName val="Orders_per_Day"/>
      <sheetName val="Group_Ships_Per_Day"/>
      <sheetName val="Ships_per_Employee"/>
      <sheetName val="Root_causes"/>
      <sheetName val="Drop_Down_Menus"/>
      <sheetName val="Ames_2001_KPIs"/>
      <sheetName val="12 - LPG - EUEM Regional Page 2"/>
      <sheetName val="Quality"/>
      <sheetName val="List sheet"/>
      <sheetName val="Matrix-Level 3-Gastonia"/>
      <sheetName val="AOP_Summary-21"/>
      <sheetName val="Section_Break1"/>
      <sheetName val="AOP_SBU_Trends1"/>
      <sheetName val="Control_Actions1"/>
      <sheetName val="Business_Mix1"/>
      <sheetName val="Market_Share1"/>
      <sheetName val="AOP_Summary-11"/>
      <sheetName val="AOP_P&amp;L1"/>
      <sheetName val="AOP_Sales_Growth1"/>
      <sheetName val="NI_Bridge1"/>
      <sheetName val="Supply__Management1"/>
      <sheetName val="Six_Sigma_Summary1"/>
      <sheetName val="IT_Financial_Profile1"/>
      <sheetName val="Appl_Initiatives1"/>
      <sheetName val="Digitization_Fin_Summ1"/>
      <sheetName val="AOP_R&amp;D_Detail1"/>
      <sheetName val="AOP_Cash_Conversion1"/>
      <sheetName val="CF_Bridge1"/>
      <sheetName val="AOP_CWC-21"/>
      <sheetName val="AOP_Receivables1"/>
      <sheetName val="AOP_Inventory_1"/>
      <sheetName val="AOP_Trade_Payables1"/>
      <sheetName val="AOP_CAPEX1"/>
      <sheetName val="AOP_Quarterly_Key_Ind1"/>
      <sheetName val="AOP_R&amp;O_1"/>
      <sheetName val="AOP_SBE_Trends1"/>
      <sheetName val="AOP_SBU_SBE_Totals_1"/>
      <sheetName val="AOP_SBU_SBE_Totals-21"/>
      <sheetName val="AOP_Inc__Stmt1"/>
      <sheetName val="AOP_FCF_1"/>
      <sheetName val="AOP_CAPEX_Detail1"/>
      <sheetName val="AOP_Avg__Inv_1"/>
      <sheetName val="AOP_ROI1"/>
      <sheetName val="AOP_SBE_ROI_Leakers1"/>
      <sheetName val="AOP_Headcount1"/>
      <sheetName val="Self_Manuf_CCG1"/>
      <sheetName val="Drop_Down_Choices1"/>
      <sheetName val="AOP_&amp;_Mar07_Act1"/>
      <sheetName val="DOS_AOP_03-071"/>
      <sheetName val="Dec_Act_LED_+_ITD1"/>
      <sheetName val="Feb07_Act1"/>
      <sheetName val="FY06_Budget1"/>
      <sheetName val="FY06_Inv_Targets1"/>
      <sheetName val="AOP_HFM_01-09-071"/>
      <sheetName val="HFM_AOP_03-09-07_w_LCP1"/>
      <sheetName val="Mar07_Act_OLD_TREE_LCP1"/>
      <sheetName val="Nov_Act1"/>
      <sheetName val="Oct_Act1"/>
      <sheetName val="Aug_06_Net_Inv1"/>
      <sheetName val="Jul_06_Net_Inv1"/>
      <sheetName val="June_06_Net_Inv1"/>
      <sheetName val="May_Net_Inv1"/>
      <sheetName val="SEPT_061"/>
      <sheetName val="Inventory_Days1"/>
      <sheetName val="AR_Days1"/>
      <sheetName val="Comm_Exp_per_Day1"/>
      <sheetName val="Gross_Margin_%1"/>
      <sheetName val="Orders_per_Day1"/>
      <sheetName val="Group_Ships_Per_Day1"/>
      <sheetName val="Ships_per_Employee1"/>
      <sheetName val="Root_causes1"/>
      <sheetName val="Drop_Down_Menus1"/>
      <sheetName val="Ames_2001_KPIs1"/>
      <sheetName val="12_-_LPG_-_EUEM_Regional_Page_2"/>
      <sheetName val="Football Field"/>
      <sheetName val="NAM + APAC"/>
      <sheetName val="Inventory"/>
      <sheetName val="Settings"/>
      <sheetName val="Cover"/>
      <sheetName val="List"/>
      <sheetName val="基础列表"/>
      <sheetName val="Section_Break2"/>
      <sheetName val="AOP_SBU_Trends2"/>
      <sheetName val="Control_Actions2"/>
      <sheetName val="Business_Mix2"/>
      <sheetName val="Market_Share2"/>
      <sheetName val="AOP_Summary-12"/>
      <sheetName val="AOP_Summary-22"/>
      <sheetName val="AOP_P&amp;L2"/>
      <sheetName val="AOP_Sales_Growth2"/>
      <sheetName val="NI_Bridge2"/>
      <sheetName val="Supply__Management2"/>
      <sheetName val="Six_Sigma_Summary2"/>
      <sheetName val="IT_Financial_Profile2"/>
      <sheetName val="Appl_Initiatives2"/>
      <sheetName val="Digitization_Fin_Summ2"/>
      <sheetName val="AOP_R&amp;D_Detail2"/>
      <sheetName val="AOP_Cash_Conversion2"/>
      <sheetName val="CF_Bridge2"/>
      <sheetName val="AOP_CWC-22"/>
      <sheetName val="AOP_Receivables2"/>
      <sheetName val="AOP_Inventory_2"/>
      <sheetName val="AOP_Trade_Payables2"/>
      <sheetName val="AOP_CAPEX2"/>
      <sheetName val="AOP_Quarterly_Key_Ind2"/>
      <sheetName val="AOP_R&amp;O_2"/>
      <sheetName val="AOP_SBE_Trends2"/>
      <sheetName val="AOP_SBU_SBE_Totals_2"/>
      <sheetName val="AOP_SBU_SBE_Totals-22"/>
      <sheetName val="AOP_Inc__Stmt2"/>
      <sheetName val="AOP_FCF_2"/>
      <sheetName val="AOP_CAPEX_Detail2"/>
      <sheetName val="AOP_Avg__Inv_2"/>
      <sheetName val="AOP_ROI2"/>
      <sheetName val="AOP_SBE_ROI_Leakers2"/>
      <sheetName val="AOP_Headcount2"/>
      <sheetName val="Self_Manuf_CCG2"/>
      <sheetName val="Drop_Down_Choices2"/>
      <sheetName val="AOP_&amp;_Mar07_Act2"/>
      <sheetName val="DOS_AOP_03-072"/>
      <sheetName val="Dec_Act_LED_+_ITD2"/>
      <sheetName val="Feb07_Act2"/>
      <sheetName val="FY06_Budget2"/>
      <sheetName val="FY06_Inv_Targets2"/>
      <sheetName val="AOP_HFM_01-09-072"/>
      <sheetName val="HFM_AOP_03-09-07_w_LCP2"/>
      <sheetName val="Mar07_Act_OLD_TREE_LCP2"/>
      <sheetName val="Nov_Act2"/>
      <sheetName val="Oct_Act2"/>
      <sheetName val="Aug_06_Net_Inv2"/>
      <sheetName val="Jul_06_Net_Inv2"/>
      <sheetName val="June_06_Net_Inv2"/>
      <sheetName val="May_Net_Inv2"/>
      <sheetName val="SEPT_062"/>
      <sheetName val="Inventory_Days2"/>
      <sheetName val="AR_Days2"/>
      <sheetName val="Comm_Exp_per_Day2"/>
      <sheetName val="Gross_Margin_%2"/>
      <sheetName val="Orders_per_Day2"/>
      <sheetName val="Group_Ships_Per_Day2"/>
      <sheetName val="Ships_per_Employee2"/>
      <sheetName val="Root_causes2"/>
      <sheetName val="Drop_Down_Menus2"/>
      <sheetName val="Ames_2001_KPIs2"/>
      <sheetName val="12_-_LPG_-_EUEM_Regional_Page_1"/>
      <sheetName val="List_sheet"/>
      <sheetName val="Matrix-Level_3-Gastonia"/>
      <sheetName val="back up"/>
      <sheetName val="NAM_+_APAC"/>
      <sheetName val="Football_Fiel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2">
          <cell r="A2" t="str">
            <v>Category:</v>
          </cell>
        </row>
        <row r="3">
          <cell r="A3" t="str">
            <v>Period:</v>
          </cell>
        </row>
        <row r="4">
          <cell r="A4" t="str">
            <v>Frequency:</v>
          </cell>
        </row>
        <row r="5">
          <cell r="A5" t="str">
            <v>Application:</v>
          </cell>
        </row>
        <row r="6">
          <cell r="A6" t="str">
            <v>Account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/>
      <sheetData sheetId="88"/>
      <sheetData sheetId="89"/>
      <sheetData sheetId="90"/>
      <sheetData sheetId="91">
        <row r="2">
          <cell r="A2" t="str">
            <v>Category:</v>
          </cell>
        </row>
      </sheetData>
      <sheetData sheetId="92">
        <row r="2">
          <cell r="A2" t="str">
            <v>Category:</v>
          </cell>
        </row>
      </sheetData>
      <sheetData sheetId="93">
        <row r="2">
          <cell r="A2" t="str">
            <v>Category:</v>
          </cell>
        </row>
      </sheetData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 refreshError="1"/>
      <sheetData sheetId="151" refreshError="1"/>
      <sheetData sheetId="152" refreshError="1"/>
      <sheetData sheetId="153" refreshError="1"/>
      <sheetData sheetId="154">
        <row r="2">
          <cell r="A2" t="str">
            <v>Category:</v>
          </cell>
        </row>
      </sheetData>
      <sheetData sheetId="155">
        <row r="2">
          <cell r="A2" t="str">
            <v>Category:</v>
          </cell>
        </row>
      </sheetData>
      <sheetData sheetId="156">
        <row r="2">
          <cell r="A2" t="str">
            <v>Category:</v>
          </cell>
        </row>
      </sheetData>
      <sheetData sheetId="157">
        <row r="2">
          <cell r="A2" t="str">
            <v>Category:</v>
          </cell>
        </row>
      </sheetData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/>
      <sheetData sheetId="226"/>
      <sheetData sheetId="227"/>
      <sheetData sheetId="228"/>
      <sheetData sheetId="229"/>
      <sheetData sheetId="230"/>
      <sheetData sheetId="231">
        <row r="2">
          <cell r="A2" t="str">
            <v>Category:</v>
          </cell>
        </row>
      </sheetData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/>
      <sheetData sheetId="29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klog"/>
      <sheetName val="order"/>
      <sheetName val="sal"/>
      <sheetName val="opprft"/>
      <sheetName val="Grsprft"/>
      <sheetName val="r&amp;d"/>
      <sheetName val="sell"/>
      <sheetName val="g&amp;a"/>
      <sheetName val="Oth"/>
      <sheetName val="Net Inc"/>
      <sheetName val="check"/>
      <sheetName val="HNYP&amp;L"/>
      <sheetName val="Cntmrs-Recruit"/>
      <sheetName val="Sheet1"/>
      <sheetName val="Bookings &amp; Revenue Scroll"/>
      <sheetName val="ED_Cost"/>
      <sheetName val="Inventory "/>
      <sheetName val="DATA"/>
      <sheetName val="AOP Summary-2"/>
      <sheetName val="PLBYLN"/>
      <sheetName val="Aug 06 Net Inv"/>
      <sheetName val="FY06 Budget"/>
      <sheetName val="Jul 06 Net Inv"/>
      <sheetName val="June 06 Net Inv"/>
      <sheetName val="May Net Inv"/>
      <sheetName val="SEPT 06"/>
      <sheetName val="A"/>
      <sheetName val="P&amp;L Exchange Rates"/>
      <sheetName val="BS Exchange Rates"/>
      <sheetName val="Consumables Backlog By Week"/>
      <sheetName val="Consumables Bookings By Week"/>
      <sheetName val="Consumables Revenue By Week"/>
      <sheetName val="Consumables Shippable Backlog"/>
      <sheetName val="Product Revenue By Week"/>
      <sheetName val="Other Backlog By Week"/>
      <sheetName val="Other Bookings By Week"/>
      <sheetName val="Other Revenue By Week"/>
      <sheetName val="Other Shippable Backlog"/>
      <sheetName val="Product Backlog By Week"/>
      <sheetName val="Product Bookings By Week"/>
      <sheetName val="Product Shippable Backlog"/>
      <sheetName val="Service Backlog By Week"/>
      <sheetName val="Service Bookings By Week"/>
      <sheetName val="Service Revenue By Week"/>
      <sheetName val="Service Shippable Backlog"/>
      <sheetName val="Total Bookings By Week"/>
      <sheetName val="Total Backlog By Week"/>
      <sheetName val="Total Revenue By Week"/>
      <sheetName val="Total Shippable Backlog By Week"/>
      <sheetName val="Cntmrs"/>
      <sheetName val="Inv in Transit_Feb M_E"/>
      <sheetName val="LU_Time"/>
      <sheetName val="LU_Country"/>
      <sheetName val="LU_Int_Ext"/>
      <sheetName val="Title Page"/>
      <sheetName val="CAPEX &amp; IT Projects"/>
      <sheetName val="Stds"/>
      <sheetName val="Matrix-Level 3-Gastonia"/>
      <sheetName val="Navigator"/>
      <sheetName val="OHS"/>
      <sheetName val="Customer"/>
      <sheetName val="Lists"/>
      <sheetName val=""/>
      <sheetName val="reason codes"/>
      <sheetName val="PLBYLN.XLS"/>
      <sheetName val="SID SC"/>
      <sheetName val="Inputs_2"/>
      <sheetName val="Inputs (2)"/>
      <sheetName val="Data Validation Lists"/>
      <sheetName val="DataLists"/>
      <sheetName val="AR Days"/>
      <sheetName val="Comm Exp per Day"/>
      <sheetName val="Gross Margin %"/>
      <sheetName val="Inventory Days"/>
      <sheetName val="Orders per Day"/>
      <sheetName val="Group Ships Per Day"/>
      <sheetName val="Ships per Employee"/>
      <sheetName val="Supelco Impact &amp; Mitigation"/>
      <sheetName val="Actuals"/>
      <sheetName val="Validation"/>
      <sheetName val="Sheet2"/>
      <sheetName val="Mappings"/>
      <sheetName val="Settings"/>
      <sheetName val="owssvr"/>
      <sheetName val="Lookups"/>
      <sheetName val="PPI"/>
      <sheetName val="Validations"/>
      <sheetName val="D"/>
      <sheetName val="Ames 2001 KPIs"/>
      <sheetName val="Prisudvikling Graf"/>
      <sheetName val="qryVitalityIndexDetail"/>
      <sheetName val="Translations"/>
      <sheetName val="Inputs"/>
      <sheetName val="Notes"/>
      <sheetName val="Master List"/>
      <sheetName val="Net_Inc"/>
      <sheetName val="AOP_Summary-2"/>
      <sheetName val="Bookings_&amp;_Revenue_Scroll"/>
      <sheetName val="Inventory_"/>
      <sheetName val="Aug_06_Net_Inv"/>
      <sheetName val="FY06_Budget"/>
      <sheetName val="Jul_06_Net_Inv"/>
      <sheetName val="June_06_Net_Inv"/>
      <sheetName val="May_Net_Inv"/>
      <sheetName val="SEPT_06"/>
      <sheetName val="P&amp;L_Exchange_Rates"/>
      <sheetName val="BS_Exchange_Rates"/>
      <sheetName val="Consumables_Backlog_By_Week"/>
      <sheetName val="Consumables_Bookings_By_Week"/>
      <sheetName val="Consumables_Revenue_By_Week"/>
      <sheetName val="Consumables_Shippable_Backlog"/>
      <sheetName val="Product_Revenue_By_Week"/>
      <sheetName val="Other_Backlog_By_Week"/>
      <sheetName val="Other_Bookings_By_Week"/>
      <sheetName val="Other_Revenue_By_Week"/>
      <sheetName val="Other_Shippable_Backlog"/>
      <sheetName val="Product_Backlog_By_Week"/>
      <sheetName val="Product_Bookings_By_Week"/>
      <sheetName val="Product_Shippable_Backlog"/>
      <sheetName val="Service_Backlog_By_Week"/>
      <sheetName val="Service_Bookings_By_Week"/>
      <sheetName val="Service_Revenue_By_Week"/>
      <sheetName val="Service_Shippable_Backlog"/>
      <sheetName val="Total_Bookings_By_Week"/>
      <sheetName val="Total_Backlog_By_Week"/>
      <sheetName val="Total_Revenue_By_Week"/>
      <sheetName val="Total_Shippable_Backlog_By_Week"/>
      <sheetName val="Inv_in_Transit_Feb_M_E"/>
      <sheetName val="Title_Page"/>
      <sheetName val="CAPEX_&amp;_IT_Projects"/>
      <sheetName val="Matrix-Level_3-Gastonia"/>
      <sheetName val="reason_codes"/>
      <sheetName val="PLBYLN_XLS"/>
      <sheetName val="SID_SC"/>
      <sheetName val="Inputs_(2)"/>
      <sheetName val="Data_Validation_Lists"/>
      <sheetName val="AR_Days"/>
      <sheetName val="Comm_Exp_per_Day"/>
      <sheetName val="Gross_Margin_%"/>
      <sheetName val="Inventory_Days"/>
      <sheetName val="Orders_per_Day"/>
      <sheetName val="Group_Ships_Per_Day"/>
      <sheetName val="Ships_per_Employee"/>
      <sheetName val="Supelco_Impact_&amp;_Mitigation"/>
      <sheetName val="Data List"/>
      <sheetName val="2000"/>
      <sheetName val="Drop Down"/>
      <sheetName val="Q1 Domestic"/>
      <sheetName val="Ratios - Present month"/>
      <sheetName val="bq SlsOIWW"/>
      <sheetName val="BU's"/>
      <sheetName val="drop-down list"/>
      <sheetName val="Settings &amp; Instructions"/>
      <sheetName val="Control"/>
      <sheetName val="Ames_2001_KPIs"/>
      <sheetName val="Prisudvikling_Graf"/>
      <sheetName val="Re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 Template"/>
      <sheetName val="Title Page"/>
      <sheetName val="Table of Contents"/>
      <sheetName val="Accounts"/>
      <sheetName val="IS Exec Summ &amp; Commentary"/>
      <sheetName val="IS OH Expense Summ &amp; Comm"/>
      <sheetName val="IS Graph-Orders,Sales,GP,OP"/>
      <sheetName val="IS Graph-FCF,Hdct, BtoB,OperS"/>
      <sheetName val="Global IS P&amp;L"/>
      <sheetName val="Region IS P&amp;L"/>
      <sheetName val="Energy Exec Summ &amp; Commentary"/>
      <sheetName val="Energy-Ord,Sal,GP,CM,OperS,BtB"/>
      <sheetName val="Energy Global P&amp;L"/>
      <sheetName val="Energy Region P&amp;L"/>
      <sheetName val="P3 Exec Summ &amp; Commentary"/>
      <sheetName val="P3-Ord,Sales,GP,CM,OperS"/>
      <sheetName val="P3 Global P&amp;L"/>
      <sheetName val="P3 Region P&amp;L"/>
      <sheetName val="Chems Exec Summ &amp; Commentary"/>
      <sheetName val="Chems-Ord,Sales,GP,CM,OperS"/>
      <sheetName val="Chems Global P&amp;L"/>
      <sheetName val="Chems Region P&amp;L"/>
      <sheetName val="IS CM Front-Backlog Charts"/>
      <sheetName val="IS Sales &amp; GP front-backlog CM"/>
      <sheetName val="IS QTD Front-Backlog Charts"/>
      <sheetName val="IS Sales &amp; GP front-backlog QTD"/>
      <sheetName val="CM Front-Backlog Charts"/>
      <sheetName val="CM Sales &amp; GP front-backlog"/>
      <sheetName val="QTD Front-Backlog Charts"/>
      <sheetName val="QTD Sales &amp; GP front-backlog"/>
      <sheetName val="CWC - IS"/>
      <sheetName val="CWC - Region"/>
      <sheetName val="AR"/>
      <sheetName val="Top 20 Unbilled"/>
      <sheetName val="Top 20 Contract Inventory"/>
      <sheetName val="Top 20 Advances"/>
      <sheetName val="R&amp;D"/>
      <sheetName val="IS Headcount"/>
      <sheetName val="IS Monthly Hdct"/>
      <sheetName val="YTD Global Win-Loss Summary"/>
      <sheetName val="#REF"/>
      <sheetName val="Summary"/>
      <sheetName val="Self Manuf CCG"/>
      <sheetName val="sal"/>
      <sheetName val="Adj EPS "/>
      <sheetName val="Weighted Average"/>
      <sheetName val="NNI"/>
      <sheetName val="A"/>
      <sheetName val="Q1SBU Performance Summary"/>
      <sheetName val="Q2SBU Performance Summary"/>
      <sheetName val="Entities &amp; Currency"/>
      <sheetName val="Aug 06 Net Inv"/>
      <sheetName val="FY06 Budget"/>
      <sheetName val="Jul 06 Net Inv"/>
      <sheetName val="June 06 Net Inv"/>
      <sheetName val="May Net Inv"/>
      <sheetName val="SEPT 06"/>
      <sheetName val="OHS"/>
      <sheetName val="Pricing"/>
      <sheetName val="EPS (Q1) (with SO)"/>
      <sheetName val="Bookings (Q2)"/>
      <sheetName val="Bookings (Q3)"/>
      <sheetName val="Bookings (Q4)"/>
      <sheetName val="EBITA% (Q1)"/>
      <sheetName val="EBITA% (Q2)"/>
      <sheetName val="EBITA% (Q3)"/>
      <sheetName val="EBITA% (Q4)"/>
      <sheetName val="EBITA (Q1)"/>
      <sheetName val="EBITA (Q2)"/>
      <sheetName val="EBITA (Q3)"/>
      <sheetName val="EBITA (Q4)"/>
      <sheetName val="EPS (Q2) (with SO)"/>
      <sheetName val="EPS (Q3) (with SO)"/>
      <sheetName val="EPS (Q4) (with SO)"/>
      <sheetName val="Org Rev Growth % (Q1)"/>
      <sheetName val="Org Rev Growth % (Q2)"/>
      <sheetName val="Org Rev Growth % (Q3)"/>
      <sheetName val="Org Rev Growth % (Q4)"/>
      <sheetName val="Revenue (Q1)"/>
      <sheetName val="Revenue (Q2)"/>
      <sheetName val="Revenue (Q3)"/>
      <sheetName val="Revenue (Q4)"/>
      <sheetName val="Inv in Transit_Feb M_E"/>
      <sheetName val="Cntmrs-Recruit"/>
      <sheetName val="AOP Summary-2"/>
      <sheetName val="SID SC"/>
      <sheetName val="Data - Mkt Segment"/>
      <sheetName val="Competitor Performance"/>
      <sheetName val="AUG01"/>
      <sheetName val="SEP01"/>
      <sheetName val="Ellis"/>
      <sheetName val="Haltermann"/>
      <sheetName val="Honeywill"/>
      <sheetName val="ICI"/>
      <sheetName val="JohnsonMatthey"/>
      <sheetName val="Logemics"/>
      <sheetName val="Mauser"/>
      <sheetName val="Menshen"/>
      <sheetName val="RexamPLM"/>
      <sheetName val="Shell"/>
      <sheetName val="TOP10AUG"/>
      <sheetName val="TOP10SEP"/>
      <sheetName val="Whyte"/>
      <sheetName val="CAPEX &amp; IT Projects"/>
      <sheetName val="ED_Cost"/>
      <sheetName val="Focus"/>
      <sheetName val="Sheet1"/>
      <sheetName val="VM Package - Dec02 Preliminary"/>
      <sheetName val="VM%20Package%20-%20Dec02%20Prel"/>
      <sheetName val="VM Package - Dec02 Preliminary."/>
      <sheetName val="VF-45 Termination Kit Acces."/>
      <sheetName val="List"/>
      <sheetName val="Lists"/>
      <sheetName val="Drop Down Menus"/>
      <sheetName val="OPT OUTSDNG"/>
      <sheetName val=""/>
      <sheetName val="Validation"/>
      <sheetName val="Investment Summary"/>
      <sheetName val="Lookup"/>
      <sheetName val="HID 2"/>
      <sheetName val="Ames 2001 KPIs"/>
      <sheetName val="Instr Product Line Lookup"/>
      <sheetName val="Sales Stage Lookup"/>
      <sheetName val="DATA"/>
      <sheetName val="Title_Page"/>
      <sheetName val="Control_Template"/>
      <sheetName val="Table_of_Contents"/>
      <sheetName val="IS_Exec_Summ_&amp;_Commentary"/>
      <sheetName val="IS_OH_Expense_Summ_&amp;_Comm"/>
      <sheetName val="IS_Graph-Orders,Sales,GP,OP"/>
      <sheetName val="IS_Graph-FCF,Hdct,_BtoB,OperS"/>
      <sheetName val="Global_IS_P&amp;L"/>
      <sheetName val="Region_IS_P&amp;L"/>
      <sheetName val="Energy_Exec_Summ_&amp;_Commentary"/>
      <sheetName val="Energy_Global_P&amp;L"/>
      <sheetName val="Energy_Region_P&amp;L"/>
      <sheetName val="P3_Exec_Summ_&amp;_Commentary"/>
      <sheetName val="P3_Global_P&amp;L"/>
      <sheetName val="P3_Region_P&amp;L"/>
      <sheetName val="Chems_Exec_Summ_&amp;_Commentary"/>
      <sheetName val="Chems_Global_P&amp;L"/>
      <sheetName val="Chems_Region_P&amp;L"/>
      <sheetName val="IS_CM_Front-Backlog_Charts"/>
      <sheetName val="IS_Sales_&amp;_GP_front-backlog_CM"/>
      <sheetName val="IS_QTD_Front-Backlog_Charts"/>
      <sheetName val="IS_Sales_&amp;_GP_front-backlog_QTD"/>
      <sheetName val="CM_Front-Backlog_Charts"/>
      <sheetName val="CM_Sales_&amp;_GP_front-backlog"/>
      <sheetName val="QTD_Front-Backlog_Charts"/>
      <sheetName val="QTD_Sales_&amp;_GP_front-backlog"/>
      <sheetName val="CWC_-_IS"/>
      <sheetName val="CWC_-_Region"/>
      <sheetName val="Top_20_Unbilled"/>
      <sheetName val="Top_20_Contract_Inventory"/>
      <sheetName val="Top_20_Advances"/>
      <sheetName val="IS_Headcount"/>
      <sheetName val="IS_Monthly_Hdct"/>
      <sheetName val="YTD_Global_Win-Loss_Summary"/>
      <sheetName val="Self_Manuf_CCG"/>
      <sheetName val="Adj_EPS_"/>
      <sheetName val="Weighted_Average"/>
      <sheetName val="Q1SBU_Performance_Summary"/>
      <sheetName val="Q2SBU_Performance_Summary"/>
      <sheetName val="Entities_&amp;_Currency"/>
      <sheetName val="EPS_(Q1)_(with_SO)"/>
      <sheetName val="Bookings_(Q2)"/>
      <sheetName val="Bookings_(Q3)"/>
      <sheetName val="Bookings_(Q4)"/>
      <sheetName val="EBITA%_(Q1)"/>
      <sheetName val="EBITA%_(Q2)"/>
      <sheetName val="EBITA%_(Q3)"/>
      <sheetName val="EBITA%_(Q4)"/>
      <sheetName val="EBITA_(Q1)"/>
      <sheetName val="EBITA_(Q2)"/>
      <sheetName val="EBITA_(Q3)"/>
      <sheetName val="EBITA_(Q4)"/>
      <sheetName val="EPS_(Q2)_(with_SO)"/>
      <sheetName val="EPS_(Q3)_(with_SO)"/>
      <sheetName val="EPS_(Q4)_(with_SO)"/>
      <sheetName val="Org_Rev_Growth_%_(Q1)"/>
      <sheetName val="Org_Rev_Growth_%_(Q2)"/>
      <sheetName val="Org_Rev_Growth_%_(Q3)"/>
      <sheetName val="Org_Rev_Growth_%_(Q4)"/>
      <sheetName val="Revenue_(Q1)"/>
      <sheetName val="Revenue_(Q2)"/>
      <sheetName val="Revenue_(Q3)"/>
      <sheetName val="Revenue_(Q4)"/>
      <sheetName val="Aug_06_Net_Inv"/>
      <sheetName val="FY06_Budget"/>
      <sheetName val="Jul_06_Net_Inv"/>
      <sheetName val="June_06_Net_Inv"/>
      <sheetName val="May_Net_Inv"/>
      <sheetName val="SEPT_06"/>
      <sheetName val="Inv_in_Transit_Feb_M_E"/>
      <sheetName val="AOP_Summary-2"/>
      <sheetName val="SID_SC"/>
      <sheetName val="Data_-_Mkt_Segment"/>
      <sheetName val="Competitor_Performance"/>
      <sheetName val="CAPEX_&amp;_IT_Projects"/>
      <sheetName val="VM_Package_-_Dec02_Preliminary"/>
      <sheetName val="VM_Package_-_Dec02_Preliminary_"/>
      <sheetName val="VF-45_Termination_Kit_Acces_"/>
      <sheetName val="Drop_Down_Menus"/>
      <sheetName val="OPT_OUTSDNG"/>
      <sheetName val="Investment_Summary"/>
      <sheetName val="HID_2"/>
      <sheetName val="IPM summary (1)"/>
      <sheetName val="Cntmrs"/>
      <sheetName val="Lookups"/>
      <sheetName val="Control (Consol)"/>
      <sheetName val="Price Volume Chart"/>
      <sheetName val="Cost centers"/>
      <sheetName val="Payout Summary by Div &amp; Level"/>
      <sheetName val="Consolidated Perf &amp; Payout Data"/>
      <sheetName val="Performance Histogram"/>
      <sheetName val="Payout Histogram"/>
      <sheetName val="Control_Template1"/>
      <sheetName val="Title_Page1"/>
      <sheetName val="Table_of_Contents1"/>
      <sheetName val="IS_Exec_Summ_&amp;_Commentary1"/>
      <sheetName val="IS_OH_Expense_Summ_&amp;_Comm1"/>
      <sheetName val="IS_Graph-Orders,Sales,GP,OP1"/>
      <sheetName val="IS_Graph-FCF,Hdct,_BtoB,OperS1"/>
      <sheetName val="Global_IS_P&amp;L1"/>
      <sheetName val="Region_IS_P&amp;L1"/>
      <sheetName val="Energy_Exec_Summ_&amp;_Commentary1"/>
      <sheetName val="Energy_Global_P&amp;L1"/>
      <sheetName val="Energy_Region_P&amp;L1"/>
      <sheetName val="P3_Exec_Summ_&amp;_Commentary1"/>
      <sheetName val="P3_Global_P&amp;L1"/>
      <sheetName val="P3_Region_P&amp;L1"/>
      <sheetName val="Chems_Exec_Summ_&amp;_Commentary1"/>
      <sheetName val="Chems_Global_P&amp;L1"/>
      <sheetName val="Chems_Region_P&amp;L1"/>
      <sheetName val="IS_CM_Front-Backlog_Charts1"/>
      <sheetName val="IS_Sales_&amp;_GP_front-backlog_CM1"/>
      <sheetName val="IS_QTD_Front-Backlog_Charts1"/>
      <sheetName val="IS_Sales_&amp;_GP_front-backlog_QT1"/>
      <sheetName val="CM_Front-Backlog_Charts1"/>
      <sheetName val="CM_Sales_&amp;_GP_front-backlog1"/>
      <sheetName val="QTD_Front-Backlog_Charts1"/>
      <sheetName val="QTD_Sales_&amp;_GP_front-backlog1"/>
      <sheetName val="CWC_-_IS1"/>
      <sheetName val="CWC_-_Region1"/>
      <sheetName val="Top_20_Unbilled1"/>
      <sheetName val="Top_20_Contract_Inventory1"/>
      <sheetName val="Top_20_Advances1"/>
      <sheetName val="IS_Headcount1"/>
      <sheetName val="IS_Monthly_Hdct1"/>
      <sheetName val="YTD_Global_Win-Loss_Summary1"/>
      <sheetName val="Self_Manuf_CCG1"/>
      <sheetName val="Adj_EPS_1"/>
      <sheetName val="Weighted_Average1"/>
      <sheetName val="Q1SBU_Performance_Summary1"/>
      <sheetName val="Q2SBU_Performance_Summary1"/>
      <sheetName val="Entities_&amp;_Currency1"/>
      <sheetName val="EPS_(Q1)_(with_SO)1"/>
      <sheetName val="Bookings_(Q2)1"/>
      <sheetName val="Bookings_(Q3)1"/>
      <sheetName val="Bookings_(Q4)1"/>
      <sheetName val="EBITA%_(Q1)1"/>
      <sheetName val="EBITA%_(Q2)1"/>
      <sheetName val="EBITA%_(Q3)1"/>
      <sheetName val="EBITA%_(Q4)1"/>
      <sheetName val="EBITA_(Q1)1"/>
      <sheetName val="EBITA_(Q2)1"/>
      <sheetName val="EBITA_(Q3)1"/>
      <sheetName val="EBITA_(Q4)1"/>
      <sheetName val="EPS_(Q2)_(with_SO)1"/>
      <sheetName val="EPS_(Q3)_(with_SO)1"/>
      <sheetName val="EPS_(Q4)_(with_SO)1"/>
      <sheetName val="Org_Rev_Growth_%_(Q1)1"/>
      <sheetName val="Org_Rev_Growth_%_(Q2)1"/>
      <sheetName val="Org_Rev_Growth_%_(Q3)1"/>
      <sheetName val="Org_Rev_Growth_%_(Q4)1"/>
      <sheetName val="Revenue_(Q1)1"/>
      <sheetName val="Revenue_(Q2)1"/>
      <sheetName val="Revenue_(Q3)1"/>
      <sheetName val="Revenue_(Q4)1"/>
      <sheetName val="Aug_06_Net_Inv1"/>
      <sheetName val="FY06_Budget1"/>
      <sheetName val="Jul_06_Net_Inv1"/>
      <sheetName val="June_06_Net_Inv1"/>
      <sheetName val="May_Net_Inv1"/>
      <sheetName val="SEPT_061"/>
      <sheetName val="Inv_in_Transit_Feb_M_E1"/>
      <sheetName val="AOP_Summary-21"/>
      <sheetName val="SID_SC1"/>
      <sheetName val="Data_-_Mkt_Segment1"/>
      <sheetName val="Competitor_Performance1"/>
      <sheetName val="CAPEX_&amp;_IT_Projects1"/>
      <sheetName val="VM_Package_-_Dec02_Preliminary1"/>
      <sheetName val="VM_Package_-_Dec02_Preliminary2"/>
      <sheetName val="VF-45_Termination_Kit_Acces_1"/>
      <sheetName val="Drop_Down_Menus1"/>
      <sheetName val="OPT_OUTSDNG1"/>
      <sheetName val="Investment_Summary1"/>
      <sheetName val="HID_21"/>
      <sheetName val="Ames_2001_KPIs"/>
      <sheetName val="Instr_Product_Line_Lookup"/>
      <sheetName val="Sales_Stage_Lookup"/>
      <sheetName val="IPM_summary_(1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T OUTSDNG"/>
      <sheetName val="ForeignESPP (2)"/>
      <sheetName val="EUROPE"/>
      <sheetName val="SARS (2)"/>
      <sheetName val="SARS"/>
      <sheetName val="CSE'S"/>
      <sheetName val="PBIO options"/>
      <sheetName val="PBIO warrants"/>
      <sheetName val="Avg Market Price"/>
      <sheetName val="SOLID Q2 Summary"/>
      <sheetName val="Summary"/>
      <sheetName val="ICPsum"/>
      <sheetName val="Corona_data"/>
      <sheetName val="Data_by_CC"/>
      <sheetName val="Discovery_Data"/>
      <sheetName val="data chart"/>
      <sheetName val="Projects"/>
      <sheetName val="Financial Pull"/>
      <sheetName val="OPTION%20Calculation%20PEB.xls"/>
      <sheetName val="OPTION Calculation PEB"/>
      <sheetName val="sal"/>
      <sheetName val="Print"/>
      <sheetName val="Matrix-Level 3-Gastonia"/>
      <sheetName val="Key"/>
      <sheetName val="OPTION Calculation PEB.xls"/>
      <sheetName val="Sutton IncStmt"/>
      <sheetName val="Life TMO HFM List-Feb-2016"/>
      <sheetName val="CY PY Same Store Revenue"/>
      <sheetName val="Categories"/>
      <sheetName val="Sheet1"/>
      <sheetName val="Rev by Market IN"/>
      <sheetName val="Rev by Type IN"/>
      <sheetName val="OPT_OUTSDNG"/>
      <sheetName val="ForeignESPP_(2)"/>
      <sheetName val="SARS_(2)"/>
      <sheetName val="PBIO_options"/>
      <sheetName val="PBIO_warrants"/>
      <sheetName val="Avg_Market_Price"/>
      <sheetName val="SOLID_Q2_Summary"/>
      <sheetName val="data_chart"/>
      <sheetName val="Financial_Pull"/>
      <sheetName val="OPTION%20Calculation%20PEB_xls"/>
      <sheetName val="OPTION_Calculation_PEB"/>
      <sheetName val="Matrix-Level_3-Gastonia"/>
      <sheetName val="OPTION_Calculation_PEB_xls"/>
      <sheetName val="Sutton_IncStmt"/>
      <sheetName val="A"/>
      <sheetName val="Title Page"/>
      <sheetName val="RefTable"/>
      <sheetName val="Exec Summary (C)"/>
      <sheetName val="ContribValEE"/>
      <sheetName val="HY"/>
      <sheetName val="Data Validation"/>
      <sheetName val="2) PayGroup Entity Table"/>
      <sheetName val="AIS-Rev"/>
      <sheetName val="AIS-Margin"/>
      <sheetName val="PCA Margi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D_Cost"/>
      <sheetName val="Control"/>
      <sheetName val="ED_2004"/>
      <sheetName val="AQ_Cost"/>
      <sheetName val="AQ_2004"/>
      <sheetName val="Materials"/>
      <sheetName val="ED_P&amp;L"/>
      <sheetName val="AQ_P&amp;L "/>
      <sheetName val="EI_pf"/>
      <sheetName val="Bsheet"/>
      <sheetName val="Printing"/>
      <sheetName val="EPS (Q1) (with SO)"/>
      <sheetName val="Bookings (Q2)"/>
      <sheetName val="Bookings (Q3)"/>
      <sheetName val="Bookings (Q4)"/>
      <sheetName val="EBITA% (Q1)"/>
      <sheetName val="EBITA% (Q2)"/>
      <sheetName val="EBITA% (Q3)"/>
      <sheetName val="EBITA% (Q4)"/>
      <sheetName val="EBITA (Q1)"/>
      <sheetName val="EBITA (Q2)"/>
      <sheetName val="EBITA (Q3)"/>
      <sheetName val="EBITA (Q4)"/>
      <sheetName val="EPS (Q2) (with SO)"/>
      <sheetName val="EPS (Q3) (with SO)"/>
      <sheetName val="EPS (Q4) (with SO)"/>
      <sheetName val="Org Rev Growth % (Q1)"/>
      <sheetName val="Org Rev Growth % (Q2)"/>
      <sheetName val="Org Rev Growth % (Q3)"/>
      <sheetName val="Org Rev Growth % (Q4)"/>
      <sheetName val="Revenue (Q1)"/>
      <sheetName val="Revenue (Q2)"/>
      <sheetName val="Revenue (Q3)"/>
      <sheetName val="Revenue (Q4)"/>
      <sheetName val="Drop Down Menus"/>
      <sheetName val="NNI"/>
      <sheetName val="AUG01"/>
      <sheetName val="SEP01"/>
      <sheetName val="Ellis"/>
      <sheetName val="Haltermann"/>
      <sheetName val="Honeywill"/>
      <sheetName val="ICI"/>
      <sheetName val="JohnsonMatthey"/>
      <sheetName val="Logemics"/>
      <sheetName val="Mauser"/>
      <sheetName val="Menshen"/>
      <sheetName val="RexamPLM"/>
      <sheetName val="Shell"/>
      <sheetName val="TOP10AUG"/>
      <sheetName val="TOP10SEP"/>
      <sheetName val="Whyte"/>
      <sheetName val="AQED_cost05v2"/>
      <sheetName val="AOP Summary-2"/>
      <sheetName val="AQED_cost05v2.xls"/>
      <sheetName val="Sheet2"/>
      <sheetName val="sal"/>
      <sheetName val="Focus"/>
      <sheetName val="Sheet1"/>
      <sheetName val="OPT OUTSDNG"/>
      <sheetName val="Option P&amp;L"/>
      <sheetName val="Spills"/>
      <sheetName val="Summary_IS"/>
      <sheetName val="Summary_BS"/>
      <sheetName val="Ownership"/>
      <sheetName val="Summary_IRR"/>
      <sheetName val="IRR_Worksheet"/>
      <sheetName val="Deferred_Taxes"/>
      <sheetName val="Tax_Schedule"/>
      <sheetName val="Consolidated_IS"/>
      <sheetName val="Pro_Forma_BS"/>
      <sheetName val="Consolidated_BS"/>
      <sheetName val="Consolidated_CF"/>
      <sheetName val="Working_Cap_Assump"/>
      <sheetName val="Debt"/>
      <sheetName val="Debt_Repayment"/>
      <sheetName val="PPE &amp; CapEx"/>
      <sheetName val="Instructions"/>
      <sheetName val="Safety00"/>
      <sheetName val="Safety98"/>
      <sheetName val="Safety99"/>
      <sheetName val="A"/>
      <sheetName val="13. NPI Detail"/>
      <sheetName val="NPI Details"/>
      <sheetName val="Product Line Vitality"/>
      <sheetName val="Lists"/>
      <sheetName val="data chart"/>
      <sheetName val="Cntmrs-Recruit"/>
      <sheetName val="Heat Map Data"/>
      <sheetName val="Exec Summary (C)"/>
      <sheetName val="reason codes"/>
      <sheetName val="DSR HM Data"/>
      <sheetName val="Keys"/>
      <sheetName val=""/>
      <sheetName val="RIF and STFE"/>
      <sheetName val="Drop Downs"/>
      <sheetName val="List"/>
      <sheetName val="Project Categori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W &amp; I"/>
      <sheetName val="Bookings"/>
      <sheetName val="Backlog"/>
      <sheetName val="Shipments"/>
      <sheetName val="Net Cash"/>
      <sheetName val="Bookings Detail"/>
      <sheetName val="Bookings Summary"/>
      <sheetName val="Plan Data"/>
      <sheetName val="Bookings Plans"/>
      <sheetName val="Shipments Plans"/>
      <sheetName val="QTD Data"/>
      <sheetName val="By Week"/>
      <sheetName val="INPUT"/>
      <sheetName val="Rollforward"/>
      <sheetName val="Weekly Data"/>
      <sheetName val="Last Week"/>
      <sheetName val="Control"/>
      <sheetName val="Settings"/>
      <sheetName val="Drop Down Menus"/>
      <sheetName val="Self Manuf CCG"/>
      <sheetName val="AOP Summary-2"/>
      <sheetName val="Weekly Report Rev 1 Beta1"/>
      <sheetName val="data"/>
      <sheetName val="A"/>
      <sheetName val="NNI"/>
      <sheetName val="Customer"/>
      <sheetName val="Bookings &amp; Revenue Scroll"/>
      <sheetName val="List sheet"/>
      <sheetName val="ED_Cost"/>
      <sheetName val="OHS"/>
      <sheetName val="Lookup table"/>
      <sheetName val=" HVL Detail Plan"/>
      <sheetName val="Family Lookup"/>
      <sheetName val="Actuals"/>
      <sheetName val="Supelco Impact &amp; Mitigation"/>
      <sheetName val="Region Table"/>
      <sheetName val="eigen Fremd"/>
      <sheetName val="Focus"/>
      <sheetName val="CM 2013"/>
      <sheetName val="Order info-Jan"/>
      <sheetName val="AUG01"/>
      <sheetName val="SEP01"/>
      <sheetName val="Ellis"/>
      <sheetName val="Haltermann"/>
      <sheetName val="Honeywill"/>
      <sheetName val="ICI"/>
      <sheetName val="JohnsonMatthey"/>
      <sheetName val="Logemics"/>
      <sheetName val="Mauser"/>
      <sheetName val="Menshen"/>
      <sheetName val="RexamPLM"/>
      <sheetName val="Shell"/>
      <sheetName val="TOP10AUG"/>
      <sheetName val="TOP10SEP"/>
      <sheetName val="Whyte"/>
      <sheetName val="CMD - Inventory (reversed)"/>
      <sheetName val="Cost"/>
      <sheetName val="reason codes"/>
      <sheetName val="SPT_ByProd"/>
      <sheetName val="Entities &amp; Lists"/>
      <sheetName val="Cntmrs-Recruit"/>
      <sheetName val="Inter Co Rev"/>
    </sheetNames>
    <sheetDataSet>
      <sheetData sheetId="0" refreshError="1">
        <row r="6">
          <cell r="K6" t="str">
            <v>KeyAcctCode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+11 Q1"/>
      <sheetName val="1+11 Q2"/>
      <sheetName val="1+11 Q3"/>
      <sheetName val="1+11 Q4"/>
      <sheetName val="1+11 FY"/>
      <sheetName val="2+10 Q1"/>
      <sheetName val="2+10 Q2"/>
      <sheetName val="2+10 Q3"/>
      <sheetName val="2+10 Q4"/>
      <sheetName val="2+10 FY"/>
      <sheetName val="Q1EOQ1"/>
      <sheetName val="Q1EOQ2"/>
      <sheetName val="Q1EOQ3"/>
      <sheetName val="LSG by Product"/>
      <sheetName val="LSG Summary"/>
      <sheetName val="Q1 Actual"/>
      <sheetName val="3+9 Q2"/>
      <sheetName val="3+9 Q3"/>
      <sheetName val="3+9 Q4"/>
      <sheetName val="3+9 FY"/>
      <sheetName val="4+8 Q2"/>
      <sheetName val="4+8 Q3"/>
      <sheetName val="4+8 Q4"/>
      <sheetName val="4+8 FY"/>
      <sheetName val="5+7 Q2"/>
      <sheetName val="5+7 Q3"/>
      <sheetName val="5+7 Q4"/>
      <sheetName val="5+7 FY"/>
      <sheetName val="Q2EOQ1"/>
      <sheetName val="Q2EOQ2"/>
      <sheetName val="Q2 Actual"/>
      <sheetName val="Q3 Actual"/>
      <sheetName val="6+6 Q3"/>
      <sheetName val="6+6 Q4"/>
      <sheetName val="6+6 FY"/>
      <sheetName val="7+5 Q3"/>
      <sheetName val="7+5 Q4"/>
      <sheetName val="7+5 FY"/>
      <sheetName val="Q3EOQ1"/>
      <sheetName val="Q3EOQ2"/>
      <sheetName val="Q3EOQ3"/>
      <sheetName val="8+4 Q3"/>
      <sheetName val="8+4 Q4"/>
      <sheetName val="8+4 FY"/>
      <sheetName val="9+3 Q4"/>
      <sheetName val="9+3 FY"/>
      <sheetName val="11+1 Q4"/>
      <sheetName val="11+1 FY"/>
      <sheetName val="10+2 Q4"/>
      <sheetName val="10+2 FY"/>
      <sheetName val="Q4 Actual"/>
      <sheetName val="FY Actual"/>
      <sheetName val="Q4EOQ1"/>
      <sheetName val="Q4EOQ2"/>
      <sheetName val="Q4ExitWD2"/>
      <sheetName val="Q4ExitWD3"/>
      <sheetName val="Q4ExitWD4"/>
      <sheetName val="Q4ExitWD5"/>
      <sheetName val="Q4ExitWD6"/>
      <sheetName val="LCS forecast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8">
          <cell r="M8">
            <v>13399486.637780001</v>
          </cell>
        </row>
        <row r="33">
          <cell r="N33">
            <v>8427584.9149799999</v>
          </cell>
          <cell r="O33">
            <v>19427787.764770001</v>
          </cell>
          <cell r="P33">
            <v>14339244.591949997</v>
          </cell>
          <cell r="Q33">
            <v>8422642.81109</v>
          </cell>
          <cell r="R33">
            <v>94895.476440000013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>
        <row r="8">
          <cell r="M8">
            <v>8324653.11852</v>
          </cell>
        </row>
        <row r="33">
          <cell r="N33">
            <v>10207134.36373</v>
          </cell>
          <cell r="O33">
            <v>22280571.234889999</v>
          </cell>
          <cell r="P33">
            <v>14981680.52558</v>
          </cell>
          <cell r="Q33">
            <v>8180534.7883899994</v>
          </cell>
          <cell r="R33">
            <v>53265.884520000007</v>
          </cell>
        </row>
      </sheetData>
      <sheetData sheetId="31">
        <row r="8">
          <cell r="M8">
            <v>9311332.9007200003</v>
          </cell>
        </row>
        <row r="33">
          <cell r="N33">
            <v>10089759.88359</v>
          </cell>
          <cell r="O33">
            <v>22783231.75911</v>
          </cell>
          <cell r="P33">
            <v>14602518.948110001</v>
          </cell>
          <cell r="Q33">
            <v>8296602.2228200007</v>
          </cell>
          <cell r="R33">
            <v>113199.49006000001</v>
          </cell>
        </row>
      </sheetData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>
        <row r="8">
          <cell r="M8">
            <v>11647053.540810002</v>
          </cell>
        </row>
        <row r="33">
          <cell r="N33">
            <v>10308363.738330003</v>
          </cell>
          <cell r="O33">
            <v>26004110.179919999</v>
          </cell>
          <cell r="P33">
            <v>18351274.574030001</v>
          </cell>
          <cell r="Q33">
            <v>8971890.4788400009</v>
          </cell>
          <cell r="R33">
            <v>14143.964430000002</v>
          </cell>
        </row>
      </sheetData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+11 Q1"/>
      <sheetName val="1+11 Q2"/>
      <sheetName val="1+11 Q3"/>
      <sheetName val="1+11 Q4"/>
      <sheetName val="1+11 FY"/>
      <sheetName val="2+10 Q1"/>
      <sheetName val="2+10 Q2"/>
      <sheetName val="2+10 Q3"/>
      <sheetName val="2+10 Q4"/>
      <sheetName val="2+10 FY"/>
      <sheetName val="Q1EOQ1"/>
      <sheetName val="Q1EOQ2"/>
      <sheetName val="Q1EOQ3"/>
      <sheetName val="LSG by Product"/>
      <sheetName val="LSG Summary"/>
      <sheetName val="Q1 Actual"/>
      <sheetName val="3+9 Q2"/>
      <sheetName val="3+9 Q3"/>
      <sheetName val="3+9 Q4"/>
      <sheetName val="3+9 FY"/>
      <sheetName val="4+8 Q2"/>
      <sheetName val="4+8 Q3"/>
      <sheetName val="4+8 Q4"/>
      <sheetName val="4+8 FY"/>
      <sheetName val="5+7 Q2"/>
      <sheetName val="5+7 Q3"/>
      <sheetName val="5+7 Q4"/>
      <sheetName val="5+7 FY"/>
      <sheetName val="Q2EOQ1"/>
      <sheetName val="Q2EOQ2"/>
      <sheetName val="Q2 Actual"/>
      <sheetName val="Q3 Actual"/>
      <sheetName val="6+6 Q3"/>
      <sheetName val="6+6 Q4"/>
      <sheetName val="6+6 FY"/>
      <sheetName val="7+5 Q3"/>
      <sheetName val="7+5 Q4"/>
      <sheetName val="7+5 FY"/>
      <sheetName val="Q3EOQ1"/>
      <sheetName val="Q3EOQ2"/>
      <sheetName val="Q3EOQ3"/>
      <sheetName val="8+4 Q3"/>
      <sheetName val="8+4 Q4"/>
      <sheetName val="8+4 FY"/>
      <sheetName val="9+3 Q4"/>
      <sheetName val="9+3 FY"/>
      <sheetName val="11+1 Q4"/>
      <sheetName val="11+1 FY"/>
      <sheetName val="10+2 Q4"/>
      <sheetName val="10+2 FY"/>
      <sheetName val="Q4 Actual"/>
      <sheetName val="FY Actual"/>
      <sheetName val="Q4EOQ1"/>
      <sheetName val="Q4EOQ2"/>
      <sheetName val="Q4ExitWD2"/>
      <sheetName val="LCS foreca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8">
          <cell r="D8">
            <v>13695258.393600803</v>
          </cell>
        </row>
        <row r="33">
          <cell r="E33">
            <v>8334480.2795534115</v>
          </cell>
          <cell r="F33">
            <v>19653413.081077345</v>
          </cell>
          <cell r="G33">
            <v>15205324.087145748</v>
          </cell>
          <cell r="H33">
            <v>8369731.1252481937</v>
          </cell>
          <cell r="I33">
            <v>-242733.73948619014</v>
          </cell>
          <cell r="AX33">
            <v>7723407.7842300003</v>
          </cell>
          <cell r="AY33">
            <v>17750864.972679999</v>
          </cell>
          <cell r="AZ33">
            <v>13891321.524620004</v>
          </cell>
          <cell r="BA33">
            <v>7983899.0165499989</v>
          </cell>
          <cell r="BB33">
            <v>-4431.5882900000006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8">
          <cell r="D8">
            <v>9559773.6740142703</v>
          </cell>
        </row>
        <row r="33">
          <cell r="E33">
            <v>10374382.033443918</v>
          </cell>
          <cell r="F33">
            <v>22848780.23494323</v>
          </cell>
          <cell r="G33">
            <v>17007327.800060056</v>
          </cell>
          <cell r="H33">
            <v>7833080.2442593984</v>
          </cell>
          <cell r="I33">
            <v>-74460.922106028767</v>
          </cell>
          <cell r="AX33">
            <v>9583910.8798299991</v>
          </cell>
          <cell r="AY33">
            <v>20755398.129179999</v>
          </cell>
          <cell r="AZ33">
            <v>15317662.065409999</v>
          </cell>
          <cell r="BA33">
            <v>7202392.6001499984</v>
          </cell>
          <cell r="BB33">
            <v>-30320.414209999999</v>
          </cell>
        </row>
      </sheetData>
      <sheetData sheetId="31">
        <row r="8">
          <cell r="D8">
            <v>10065261.364249483</v>
          </cell>
        </row>
        <row r="33">
          <cell r="E33">
            <v>10422009.772268388</v>
          </cell>
          <cell r="F33">
            <v>22618799.573999546</v>
          </cell>
          <cell r="G33">
            <v>16185782.980500009</v>
          </cell>
          <cell r="H33">
            <v>8826172.6526028607</v>
          </cell>
          <cell r="I33">
            <v>-1666383.6521328923</v>
          </cell>
          <cell r="AX33">
            <v>9843482.4690699987</v>
          </cell>
          <cell r="AY33">
            <v>19147354.7119</v>
          </cell>
          <cell r="AZ33">
            <v>14990355.295669999</v>
          </cell>
          <cell r="BA33">
            <v>7433570.5852800012</v>
          </cell>
          <cell r="BB33">
            <v>14156.170899999999</v>
          </cell>
        </row>
      </sheetData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>
        <row r="8">
          <cell r="D8">
            <v>13631486.933736404</v>
          </cell>
        </row>
        <row r="33">
          <cell r="E33">
            <v>11106483.400361551</v>
          </cell>
          <cell r="F33">
            <v>27098464.121364973</v>
          </cell>
          <cell r="G33">
            <v>19328125.717718702</v>
          </cell>
          <cell r="H33">
            <v>8734189.8380615786</v>
          </cell>
          <cell r="I33">
            <v>-194689.04755681104</v>
          </cell>
          <cell r="AX33">
            <v>10208023.729039999</v>
          </cell>
          <cell r="AY33">
            <v>25251123.182250001</v>
          </cell>
          <cell r="AZ33">
            <v>17696493.59434</v>
          </cell>
          <cell r="BA33">
            <v>7134417.7228200007</v>
          </cell>
          <cell r="BB33">
            <v>161405.99267000001</v>
          </cell>
        </row>
      </sheetData>
      <sheetData sheetId="51"/>
      <sheetData sheetId="52"/>
      <sheetData sheetId="53"/>
      <sheetData sheetId="54"/>
      <sheetData sheetId="55"/>
      <sheetData sheetId="5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2"/>
  <dimension ref="A1:N30"/>
  <sheetViews>
    <sheetView showGridLines="0" tabSelected="1" view="pageBreakPreview" zoomScaleNormal="100" zoomScaleSheetLayoutView="100" workbookViewId="0">
      <selection activeCell="A16" sqref="A16"/>
    </sheetView>
  </sheetViews>
  <sheetFormatPr defaultColWidth="8.77734375" defaultRowHeight="13.2" x14ac:dyDescent="0.25"/>
  <sheetData>
    <row r="1" spans="1:14" ht="25.2" thickBot="1" x14ac:dyDescent="0.45">
      <c r="A1" s="149"/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</row>
    <row r="2" spans="1:14" x14ac:dyDescent="0.25">
      <c r="A2" s="151"/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2"/>
    </row>
    <row r="3" spans="1:14" x14ac:dyDescent="0.25">
      <c r="A3" s="151"/>
      <c r="B3" s="153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</row>
    <row r="4" spans="1:14" x14ac:dyDescent="0.25">
      <c r="A4" s="151"/>
      <c r="B4" s="151"/>
      <c r="C4" s="151"/>
      <c r="D4" s="151"/>
      <c r="E4" s="151"/>
      <c r="F4" s="151"/>
      <c r="G4" s="151"/>
      <c r="H4" s="151"/>
      <c r="I4" s="151"/>
      <c r="J4" s="151"/>
      <c r="K4" s="151"/>
      <c r="L4" s="151"/>
      <c r="M4" s="151"/>
      <c r="N4" s="151"/>
    </row>
    <row r="5" spans="1:14" x14ac:dyDescent="0.25">
      <c r="A5" s="151"/>
      <c r="B5" s="151"/>
      <c r="C5" s="151"/>
      <c r="D5" s="151"/>
      <c r="E5" s="151"/>
      <c r="F5" s="151"/>
      <c r="G5" s="151"/>
      <c r="H5" s="151"/>
      <c r="I5" s="151"/>
      <c r="J5" s="151"/>
      <c r="K5" s="151"/>
      <c r="L5" s="151"/>
      <c r="M5" s="151"/>
      <c r="N5" s="151"/>
    </row>
    <row r="6" spans="1:14" x14ac:dyDescent="0.25">
      <c r="A6" s="151"/>
      <c r="B6" s="151"/>
      <c r="C6" s="151"/>
      <c r="D6" s="151"/>
      <c r="E6" s="151"/>
      <c r="F6" s="151"/>
      <c r="G6" s="151"/>
      <c r="H6" s="151"/>
      <c r="I6" s="151"/>
      <c r="J6" s="151"/>
      <c r="K6" s="151"/>
      <c r="L6" s="151"/>
      <c r="M6" s="151"/>
      <c r="N6" s="151"/>
    </row>
    <row r="7" spans="1:14" x14ac:dyDescent="0.25">
      <c r="A7" s="151"/>
      <c r="B7" s="151"/>
      <c r="C7" s="151"/>
      <c r="D7" s="151"/>
      <c r="E7" s="151"/>
      <c r="F7" s="151"/>
      <c r="G7" s="151"/>
      <c r="H7" s="151"/>
      <c r="I7" s="151"/>
      <c r="J7" s="151"/>
      <c r="K7" s="151"/>
      <c r="L7" s="151"/>
      <c r="M7" s="151"/>
      <c r="N7" s="151"/>
    </row>
    <row r="8" spans="1:14" x14ac:dyDescent="0.25">
      <c r="A8" s="151"/>
      <c r="B8" s="151"/>
      <c r="C8" s="151"/>
      <c r="D8" s="151"/>
      <c r="E8" s="151"/>
      <c r="F8" s="151"/>
      <c r="G8" s="151"/>
      <c r="H8" s="151"/>
      <c r="I8" s="151"/>
      <c r="J8" s="151"/>
      <c r="K8" s="151"/>
      <c r="L8" s="151"/>
      <c r="M8" s="151"/>
      <c r="N8" s="151"/>
    </row>
    <row r="9" spans="1:14" x14ac:dyDescent="0.25">
      <c r="A9" s="151"/>
      <c r="B9" s="151"/>
      <c r="C9" s="151"/>
      <c r="D9" s="151"/>
      <c r="E9" s="151"/>
      <c r="F9" s="151"/>
      <c r="G9" s="151"/>
      <c r="H9" s="151"/>
      <c r="I9" s="151"/>
      <c r="J9" s="151"/>
      <c r="K9" s="151"/>
      <c r="L9" s="151"/>
      <c r="M9" s="151"/>
      <c r="N9" s="151"/>
    </row>
    <row r="10" spans="1:14" x14ac:dyDescent="0.25">
      <c r="A10" s="151"/>
      <c r="B10" s="151"/>
      <c r="C10" s="151"/>
      <c r="D10" s="151"/>
      <c r="E10" s="151"/>
      <c r="F10" s="151"/>
      <c r="G10" s="151"/>
      <c r="H10" s="151"/>
      <c r="I10" s="151"/>
      <c r="J10" s="151"/>
      <c r="K10" s="151"/>
      <c r="L10" s="151"/>
      <c r="M10" s="151"/>
      <c r="N10" s="151"/>
    </row>
    <row r="11" spans="1:14" x14ac:dyDescent="0.25">
      <c r="A11" s="151"/>
      <c r="B11" s="151"/>
      <c r="C11" s="151"/>
      <c r="D11" s="151"/>
      <c r="E11" s="151"/>
      <c r="F11" s="151"/>
      <c r="G11" s="151"/>
      <c r="H11" s="151"/>
      <c r="I11" s="151"/>
      <c r="J11" s="151"/>
      <c r="K11" s="151"/>
      <c r="L11" s="151"/>
      <c r="M11" s="151"/>
      <c r="N11" s="151"/>
    </row>
    <row r="12" spans="1:14" x14ac:dyDescent="0.25">
      <c r="A12" s="151"/>
      <c r="B12" s="151"/>
      <c r="C12" s="151"/>
      <c r="D12" s="151"/>
      <c r="E12" s="151"/>
      <c r="F12" s="151"/>
      <c r="G12" s="151"/>
      <c r="H12" s="151"/>
      <c r="I12" s="151"/>
      <c r="J12" s="151"/>
      <c r="K12" s="151"/>
      <c r="L12" s="151"/>
      <c r="M12" s="151"/>
      <c r="N12" s="151"/>
    </row>
    <row r="13" spans="1:14" ht="37.799999999999997" x14ac:dyDescent="0.65">
      <c r="A13" s="322" t="s">
        <v>111</v>
      </c>
      <c r="B13" s="322"/>
      <c r="C13" s="322"/>
      <c r="D13" s="322"/>
      <c r="E13" s="322"/>
      <c r="F13" s="322"/>
      <c r="G13" s="322"/>
      <c r="H13" s="322"/>
      <c r="I13" s="322"/>
      <c r="J13" s="322"/>
      <c r="K13" s="322"/>
      <c r="L13" s="322"/>
      <c r="M13" s="322"/>
      <c r="N13" s="322"/>
    </row>
    <row r="14" spans="1:14" ht="33" x14ac:dyDescent="0.6">
      <c r="A14" s="323" t="s">
        <v>112</v>
      </c>
      <c r="B14" s="323"/>
      <c r="C14" s="323"/>
      <c r="D14" s="323"/>
      <c r="E14" s="323"/>
      <c r="F14" s="323"/>
      <c r="G14" s="323"/>
      <c r="H14" s="323"/>
      <c r="I14" s="323"/>
      <c r="J14" s="323"/>
      <c r="K14" s="323"/>
      <c r="L14" s="323"/>
      <c r="M14" s="323"/>
      <c r="N14" s="323"/>
    </row>
    <row r="15" spans="1:14" ht="33" x14ac:dyDescent="0.6">
      <c r="A15" s="324" t="s">
        <v>113</v>
      </c>
      <c r="B15" s="324"/>
      <c r="C15" s="324"/>
      <c r="D15" s="324"/>
      <c r="E15" s="324"/>
      <c r="F15" s="324"/>
      <c r="G15" s="324"/>
      <c r="H15" s="324"/>
      <c r="I15" s="324"/>
      <c r="J15" s="324"/>
      <c r="K15" s="324"/>
      <c r="L15" s="324"/>
      <c r="M15" s="324"/>
      <c r="N15" s="324"/>
    </row>
    <row r="16" spans="1:14" x14ac:dyDescent="0.25">
      <c r="A16" s="151"/>
      <c r="B16" s="151"/>
      <c r="C16" s="151"/>
      <c r="D16" s="151"/>
      <c r="E16" s="151"/>
      <c r="F16" s="151"/>
      <c r="G16" s="151"/>
      <c r="H16" s="151"/>
      <c r="I16" s="151"/>
      <c r="J16" s="151"/>
      <c r="K16" s="151"/>
      <c r="L16" s="151"/>
      <c r="M16" s="151"/>
      <c r="N16" s="151"/>
    </row>
    <row r="17" spans="1:14" x14ac:dyDescent="0.25">
      <c r="A17" s="151"/>
      <c r="B17" s="151"/>
      <c r="C17" s="151"/>
      <c r="D17" s="151"/>
      <c r="E17" s="151"/>
      <c r="F17" s="151"/>
      <c r="G17" s="151"/>
      <c r="H17" s="151"/>
      <c r="I17" s="151"/>
      <c r="J17" s="151" t="s">
        <v>33</v>
      </c>
      <c r="K17" s="151"/>
      <c r="L17" s="151"/>
      <c r="M17" s="151"/>
      <c r="N17" s="151"/>
    </row>
    <row r="18" spans="1:14" x14ac:dyDescent="0.25">
      <c r="A18" s="151" t="s">
        <v>33</v>
      </c>
      <c r="B18" s="151"/>
      <c r="C18" s="151"/>
      <c r="D18" s="151"/>
      <c r="E18" s="151"/>
      <c r="F18" s="151"/>
      <c r="G18" s="151"/>
      <c r="H18" s="151"/>
      <c r="I18" s="151"/>
      <c r="J18" s="151"/>
      <c r="K18" s="151"/>
      <c r="L18" s="151"/>
      <c r="M18" s="151"/>
      <c r="N18" s="151"/>
    </row>
    <row r="19" spans="1:14" x14ac:dyDescent="0.25">
      <c r="A19" s="151"/>
      <c r="B19" s="155"/>
      <c r="C19" s="151"/>
      <c r="D19" s="151"/>
      <c r="E19" s="151"/>
      <c r="F19" s="151"/>
      <c r="G19" s="151"/>
      <c r="H19" s="151"/>
      <c r="I19" s="151"/>
      <c r="J19" s="151"/>
      <c r="K19" s="151"/>
      <c r="L19" s="151"/>
      <c r="M19" s="156"/>
      <c r="N19" s="151"/>
    </row>
    <row r="20" spans="1:14" x14ac:dyDescent="0.25">
      <c r="A20" s="151"/>
      <c r="B20" s="151"/>
      <c r="C20" s="151"/>
      <c r="D20" s="151"/>
      <c r="E20" s="151"/>
      <c r="F20" s="151"/>
      <c r="G20" s="151"/>
      <c r="H20" s="151"/>
      <c r="I20" s="151"/>
      <c r="J20" s="151"/>
      <c r="K20" s="151"/>
      <c r="L20" s="151"/>
      <c r="M20" s="151"/>
      <c r="N20" s="151"/>
    </row>
    <row r="21" spans="1:14" ht="15.6" x14ac:dyDescent="0.3">
      <c r="A21" s="151"/>
      <c r="B21" s="151"/>
      <c r="C21" s="151"/>
      <c r="D21" s="151"/>
      <c r="E21" s="151"/>
      <c r="F21" s="157" t="s">
        <v>34</v>
      </c>
      <c r="G21" s="158"/>
      <c r="H21" s="158"/>
      <c r="I21" s="158"/>
      <c r="J21" s="151"/>
      <c r="K21" s="151"/>
      <c r="L21" s="151"/>
      <c r="M21" s="151"/>
      <c r="N21" s="151"/>
    </row>
    <row r="22" spans="1:14" ht="15" x14ac:dyDescent="0.25">
      <c r="A22" s="151"/>
      <c r="B22" s="151"/>
      <c r="C22" s="151"/>
      <c r="D22" s="151"/>
      <c r="E22" s="151"/>
      <c r="F22" s="151"/>
      <c r="G22" s="159" t="s">
        <v>35</v>
      </c>
      <c r="H22" s="160"/>
      <c r="I22" s="160"/>
      <c r="J22" s="321"/>
      <c r="K22" s="321"/>
      <c r="L22" s="321"/>
      <c r="M22" s="151"/>
      <c r="N22" s="151"/>
    </row>
    <row r="23" spans="1:14" ht="15" x14ac:dyDescent="0.25">
      <c r="A23" s="151"/>
      <c r="B23" s="161"/>
      <c r="C23" s="151"/>
      <c r="D23" s="151"/>
      <c r="E23" s="151"/>
      <c r="F23" s="151"/>
      <c r="G23" s="159" t="s">
        <v>36</v>
      </c>
      <c r="H23" s="160"/>
      <c r="I23" s="160"/>
      <c r="J23" s="321"/>
      <c r="K23" s="321"/>
      <c r="L23" s="321"/>
      <c r="M23" s="151"/>
      <c r="N23" s="151"/>
    </row>
    <row r="24" spans="1:14" ht="15" x14ac:dyDescent="0.25">
      <c r="A24" s="151"/>
      <c r="B24" s="151"/>
      <c r="C24" s="151"/>
      <c r="D24" s="151"/>
      <c r="E24" s="151"/>
      <c r="F24" s="151"/>
      <c r="G24" s="159" t="s">
        <v>37</v>
      </c>
      <c r="H24" s="160"/>
      <c r="I24" s="160"/>
      <c r="J24" s="321"/>
      <c r="K24" s="321"/>
      <c r="L24" s="321"/>
      <c r="M24" s="151"/>
      <c r="N24" s="151"/>
    </row>
    <row r="25" spans="1:14" x14ac:dyDescent="0.25">
      <c r="A25" s="151"/>
      <c r="B25" s="151"/>
      <c r="C25" s="151"/>
      <c r="D25" s="151"/>
      <c r="E25" s="151"/>
      <c r="F25" s="151"/>
      <c r="G25" s="162"/>
      <c r="H25" s="162"/>
      <c r="I25" s="162"/>
      <c r="J25" s="151"/>
      <c r="K25" s="151"/>
      <c r="L25" s="151"/>
      <c r="M25" s="151"/>
      <c r="N25" s="151"/>
    </row>
    <row r="26" spans="1:14" x14ac:dyDescent="0.25">
      <c r="A26" s="151"/>
      <c r="B26" s="151"/>
      <c r="C26" s="151"/>
      <c r="D26" s="151"/>
      <c r="E26" s="151"/>
      <c r="F26" s="151"/>
      <c r="G26" s="151"/>
      <c r="H26" s="151"/>
      <c r="I26" s="151"/>
      <c r="J26" s="151"/>
      <c r="K26" s="151"/>
      <c r="L26" s="151"/>
      <c r="M26" s="151"/>
      <c r="N26" s="151"/>
    </row>
    <row r="27" spans="1:14" x14ac:dyDescent="0.25">
      <c r="A27" s="151"/>
      <c r="B27" s="151"/>
      <c r="C27" s="151"/>
      <c r="D27" s="151"/>
      <c r="E27" s="151"/>
      <c r="F27" s="151"/>
      <c r="G27" s="151"/>
      <c r="H27" s="151"/>
      <c r="I27" s="151"/>
      <c r="J27" s="151"/>
      <c r="K27" s="151"/>
      <c r="L27" s="151"/>
      <c r="M27" s="151"/>
      <c r="N27" s="151"/>
    </row>
    <row r="28" spans="1:14" x14ac:dyDescent="0.25">
      <c r="A28" s="163"/>
      <c r="B28" s="164" t="s">
        <v>38</v>
      </c>
      <c r="C28" s="165"/>
      <c r="D28" s="165"/>
      <c r="E28" s="165"/>
      <c r="F28" s="154"/>
      <c r="G28" s="151"/>
      <c r="H28" s="151"/>
      <c r="I28" s="151"/>
      <c r="J28" s="151"/>
      <c r="K28" s="151"/>
      <c r="L28" s="151"/>
      <c r="M28" s="151"/>
      <c r="N28" s="151"/>
    </row>
    <row r="29" spans="1:14" x14ac:dyDescent="0.25">
      <c r="A29" s="163"/>
      <c r="B29" s="151" t="s">
        <v>39</v>
      </c>
      <c r="C29" s="151"/>
      <c r="D29" s="151"/>
      <c r="E29" s="166" t="s">
        <v>40</v>
      </c>
      <c r="F29" s="167"/>
      <c r="G29" s="151"/>
      <c r="H29" s="151"/>
      <c r="I29" s="151"/>
      <c r="J29" s="151"/>
      <c r="K29" s="151"/>
      <c r="L29" s="151"/>
      <c r="M29" s="151"/>
      <c r="N29" s="151"/>
    </row>
    <row r="30" spans="1:14" x14ac:dyDescent="0.25">
      <c r="A30" s="151"/>
      <c r="B30" s="151" t="s">
        <v>41</v>
      </c>
      <c r="C30" s="151"/>
      <c r="D30" s="151"/>
      <c r="E30" s="166" t="s">
        <v>40</v>
      </c>
      <c r="F30" s="151"/>
      <c r="G30" s="151"/>
      <c r="H30" s="151"/>
      <c r="I30" s="151"/>
      <c r="J30" s="151"/>
      <c r="K30" s="151"/>
      <c r="L30" s="151"/>
      <c r="M30" s="151"/>
      <c r="N30" s="167"/>
    </row>
  </sheetData>
  <mergeCells count="6">
    <mergeCell ref="J24:L24"/>
    <mergeCell ref="A13:N13"/>
    <mergeCell ref="A14:N14"/>
    <mergeCell ref="A15:N15"/>
    <mergeCell ref="J22:L22"/>
    <mergeCell ref="J23:L23"/>
  </mergeCells>
  <dataValidations disablePrompts="1" count="1">
    <dataValidation type="list" allowBlank="1" showInputMessage="1" showErrorMessage="1" sqref="E29:E30" xr:uid="{00000000-0002-0000-0000-000000000000}">
      <formula1>$B$38:$B$40</formula1>
    </dataValidation>
  </dataValidations>
  <pageMargins left="0.7" right="0.7" top="0.75" bottom="0.75" header="0.3" footer="0.3"/>
  <pageSetup scale="7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3"/>
  <dimension ref="A1:P46"/>
  <sheetViews>
    <sheetView showGridLines="0" view="pageBreakPreview" zoomScaleNormal="100" zoomScaleSheetLayoutView="100" workbookViewId="0">
      <selection activeCell="P2" sqref="P2"/>
    </sheetView>
  </sheetViews>
  <sheetFormatPr defaultColWidth="8.77734375" defaultRowHeight="13.2" x14ac:dyDescent="0.25"/>
  <sheetData>
    <row r="1" spans="1:16" ht="21" thickBot="1" x14ac:dyDescent="0.4">
      <c r="A1" s="150"/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68" t="s">
        <v>111</v>
      </c>
    </row>
    <row r="2" spans="1:16" x14ac:dyDescent="0.25">
      <c r="A2" s="151"/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</row>
    <row r="3" spans="1:16" x14ac:dyDescent="0.25">
      <c r="A3" s="151"/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2"/>
    </row>
    <row r="4" spans="1:16" ht="24.6" x14ac:dyDescent="0.4">
      <c r="A4" s="325" t="s">
        <v>42</v>
      </c>
      <c r="B4" s="325"/>
      <c r="C4" s="325"/>
      <c r="D4" s="325"/>
      <c r="E4" s="325"/>
      <c r="F4" s="325"/>
      <c r="G4" s="325"/>
      <c r="H4" s="151"/>
      <c r="I4" s="325" t="s">
        <v>92</v>
      </c>
      <c r="J4" s="325"/>
      <c r="K4" s="325"/>
      <c r="L4" s="325"/>
      <c r="M4" s="325"/>
      <c r="N4" s="325"/>
      <c r="O4" s="325"/>
      <c r="P4" s="169"/>
    </row>
    <row r="5" spans="1:16" x14ac:dyDescent="0.25">
      <c r="A5" s="151"/>
      <c r="B5" s="151"/>
      <c r="C5" s="151"/>
      <c r="D5" s="151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</row>
    <row r="6" spans="1:16" x14ac:dyDescent="0.25">
      <c r="A6" s="151"/>
      <c r="B6" s="151"/>
      <c r="C6" s="151"/>
      <c r="D6" s="151"/>
      <c r="E6" s="151"/>
      <c r="F6" s="151"/>
      <c r="G6" s="151"/>
      <c r="H6" s="151"/>
      <c r="I6" s="151"/>
      <c r="J6" s="151"/>
      <c r="K6" s="151"/>
      <c r="L6" s="151"/>
      <c r="M6" s="151"/>
      <c r="N6" s="151"/>
      <c r="O6" s="151"/>
      <c r="P6" s="151"/>
    </row>
    <row r="7" spans="1:16" x14ac:dyDescent="0.25">
      <c r="A7" s="151"/>
      <c r="B7" s="151"/>
      <c r="C7" s="151"/>
      <c r="D7" s="151"/>
      <c r="E7" s="151"/>
      <c r="F7" s="151"/>
      <c r="G7" s="151"/>
      <c r="H7" s="151"/>
      <c r="I7" s="151"/>
      <c r="J7" s="151"/>
      <c r="K7" s="151"/>
      <c r="L7" s="151"/>
      <c r="M7" s="151"/>
      <c r="N7" s="151"/>
      <c r="O7" s="151"/>
      <c r="P7" s="151"/>
    </row>
    <row r="8" spans="1:16" x14ac:dyDescent="0.25">
      <c r="A8" s="151"/>
      <c r="B8" s="151"/>
      <c r="C8" s="151"/>
      <c r="D8" s="151"/>
      <c r="E8" s="151"/>
      <c r="F8" s="151"/>
      <c r="G8" s="151"/>
      <c r="H8" s="151"/>
      <c r="I8" s="151"/>
      <c r="J8" s="151"/>
      <c r="K8" s="151"/>
      <c r="L8" s="151"/>
      <c r="M8" s="151"/>
      <c r="N8" s="151"/>
      <c r="O8" s="151"/>
      <c r="P8" s="151"/>
    </row>
    <row r="9" spans="1:16" x14ac:dyDescent="0.25">
      <c r="A9" s="151"/>
      <c r="B9" s="151"/>
      <c r="C9" s="151"/>
      <c r="D9" s="151"/>
      <c r="E9" s="151"/>
      <c r="F9" s="151"/>
      <c r="G9" s="151"/>
      <c r="H9" s="151"/>
      <c r="I9" s="151"/>
      <c r="J9" s="151"/>
      <c r="K9" s="151"/>
      <c r="L9" s="151"/>
      <c r="M9" s="151"/>
      <c r="N9" s="151"/>
      <c r="O9" s="151"/>
      <c r="P9" s="151"/>
    </row>
    <row r="10" spans="1:16" x14ac:dyDescent="0.25">
      <c r="A10" s="151"/>
      <c r="B10" s="151"/>
      <c r="C10" s="151"/>
      <c r="D10" s="151"/>
      <c r="E10" s="151"/>
      <c r="F10" s="151"/>
      <c r="G10" s="151"/>
      <c r="H10" s="151"/>
      <c r="I10" s="151"/>
      <c r="J10" s="151"/>
      <c r="K10" s="151"/>
      <c r="L10" s="151"/>
      <c r="M10" s="151"/>
      <c r="N10" s="151"/>
      <c r="O10" s="151"/>
      <c r="P10" s="151"/>
    </row>
    <row r="11" spans="1:16" x14ac:dyDescent="0.25">
      <c r="A11" s="151"/>
      <c r="B11" s="151"/>
      <c r="C11" s="151"/>
      <c r="D11" s="151"/>
      <c r="E11" s="151"/>
      <c r="F11" s="151"/>
      <c r="G11" s="151"/>
      <c r="H11" s="151"/>
      <c r="I11" s="151"/>
      <c r="J11" s="151"/>
      <c r="K11" s="151"/>
      <c r="L11" s="151"/>
      <c r="M11" s="151"/>
      <c r="N11" s="151"/>
      <c r="O11" s="151"/>
      <c r="P11" s="151"/>
    </row>
    <row r="12" spans="1:16" x14ac:dyDescent="0.25">
      <c r="A12" s="151"/>
      <c r="B12" s="151"/>
      <c r="C12" s="151"/>
      <c r="D12" s="151"/>
      <c r="E12" s="151"/>
      <c r="F12" s="151"/>
      <c r="G12" s="151"/>
      <c r="H12" s="151"/>
      <c r="I12" s="151"/>
      <c r="J12" s="151"/>
      <c r="K12" s="151"/>
      <c r="L12" s="151"/>
      <c r="M12" s="151"/>
      <c r="N12" s="151"/>
      <c r="O12" s="151"/>
      <c r="P12" s="151"/>
    </row>
    <row r="13" spans="1:16" x14ac:dyDescent="0.25">
      <c r="A13" s="151"/>
      <c r="B13" s="151"/>
      <c r="C13" s="151"/>
      <c r="D13" s="151"/>
      <c r="E13" s="151"/>
      <c r="F13" s="151"/>
      <c r="G13" s="151"/>
      <c r="H13" s="151"/>
      <c r="I13" s="151"/>
      <c r="J13" s="151"/>
      <c r="K13" s="151"/>
      <c r="L13" s="151"/>
      <c r="M13" s="151"/>
      <c r="N13" s="151"/>
      <c r="O13" s="151"/>
      <c r="P13" s="151"/>
    </row>
    <row r="14" spans="1:16" x14ac:dyDescent="0.25">
      <c r="A14" s="151"/>
      <c r="B14" s="151"/>
      <c r="C14" s="151"/>
      <c r="D14" s="151"/>
      <c r="E14" s="151"/>
      <c r="F14" s="151"/>
      <c r="G14" s="151"/>
      <c r="H14" s="151"/>
      <c r="I14" s="151"/>
      <c r="J14" s="151"/>
      <c r="K14" s="151"/>
      <c r="L14" s="151"/>
      <c r="M14" s="151"/>
      <c r="N14" s="151"/>
      <c r="O14" s="151"/>
      <c r="P14" s="151"/>
    </row>
    <row r="15" spans="1:16" x14ac:dyDescent="0.25">
      <c r="A15" s="151"/>
      <c r="B15" s="151"/>
      <c r="C15" s="151"/>
      <c r="D15" s="151"/>
      <c r="E15" s="151"/>
      <c r="F15" s="151"/>
      <c r="G15" s="151"/>
      <c r="H15" s="151"/>
      <c r="I15" s="151"/>
      <c r="J15" s="151"/>
      <c r="K15" s="151"/>
      <c r="L15" s="151"/>
      <c r="M15" s="151"/>
      <c r="N15" s="151"/>
      <c r="O15" s="151"/>
      <c r="P15" s="151"/>
    </row>
    <row r="16" spans="1:16" x14ac:dyDescent="0.25">
      <c r="A16" s="151"/>
      <c r="B16" s="151"/>
      <c r="C16" s="151"/>
      <c r="D16" s="151"/>
      <c r="E16" s="151"/>
      <c r="F16" s="151"/>
      <c r="G16" s="151"/>
      <c r="H16" s="151"/>
      <c r="I16" s="151"/>
      <c r="J16" s="151"/>
      <c r="K16" s="151"/>
      <c r="L16" s="151"/>
      <c r="M16" s="151"/>
      <c r="N16" s="151"/>
      <c r="O16" s="151"/>
      <c r="P16" s="151"/>
    </row>
    <row r="17" spans="1:16" x14ac:dyDescent="0.25">
      <c r="A17" s="151"/>
      <c r="B17" s="151"/>
      <c r="C17" s="151"/>
      <c r="D17" s="151"/>
      <c r="E17" s="151"/>
      <c r="F17" s="151"/>
      <c r="G17" s="151"/>
      <c r="H17" s="151"/>
      <c r="I17" s="151" t="s">
        <v>33</v>
      </c>
      <c r="J17" s="151"/>
      <c r="K17" s="151"/>
      <c r="L17" s="151"/>
      <c r="M17" s="151"/>
      <c r="N17" s="151"/>
      <c r="O17" s="151"/>
      <c r="P17" s="151"/>
    </row>
    <row r="18" spans="1:16" x14ac:dyDescent="0.25">
      <c r="A18" s="151"/>
      <c r="B18" s="151"/>
      <c r="C18" s="151"/>
      <c r="D18" s="151"/>
      <c r="E18" s="151"/>
      <c r="F18" s="151"/>
      <c r="G18" s="151"/>
      <c r="H18" s="151"/>
      <c r="I18" s="151"/>
      <c r="J18" s="151"/>
      <c r="K18" s="151"/>
      <c r="L18" s="151"/>
      <c r="M18" s="151"/>
      <c r="N18" s="151"/>
      <c r="O18" s="151"/>
      <c r="P18" s="151"/>
    </row>
    <row r="19" spans="1:16" x14ac:dyDescent="0.25">
      <c r="A19" s="151"/>
      <c r="B19" s="151"/>
      <c r="C19" s="151"/>
      <c r="D19" s="151"/>
      <c r="E19" s="151"/>
      <c r="F19" s="151"/>
      <c r="G19" s="151"/>
      <c r="H19" s="151"/>
      <c r="I19" s="151"/>
      <c r="J19" s="151"/>
      <c r="K19" s="151"/>
      <c r="L19" s="151"/>
      <c r="M19" s="151"/>
      <c r="N19" s="151"/>
      <c r="O19" s="151"/>
      <c r="P19" s="151"/>
    </row>
    <row r="20" spans="1:16" x14ac:dyDescent="0.25">
      <c r="A20" s="151"/>
      <c r="B20" s="151"/>
      <c r="C20" s="151"/>
      <c r="D20" s="151"/>
      <c r="E20" s="151"/>
      <c r="F20" s="151"/>
      <c r="G20" s="151"/>
      <c r="H20" s="151"/>
      <c r="I20" s="151"/>
      <c r="J20" s="151"/>
      <c r="K20" s="151"/>
      <c r="L20" s="151"/>
      <c r="M20" s="151"/>
      <c r="N20" s="151"/>
      <c r="O20" s="151"/>
      <c r="P20" s="151"/>
    </row>
    <row r="21" spans="1:16" x14ac:dyDescent="0.25">
      <c r="A21" s="151"/>
      <c r="B21" s="151"/>
      <c r="C21" s="151"/>
      <c r="D21" s="151"/>
      <c r="E21" s="151"/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</row>
    <row r="22" spans="1:16" x14ac:dyDescent="0.25">
      <c r="A22" s="151"/>
      <c r="B22" s="151"/>
      <c r="C22" s="151"/>
      <c r="D22" s="151"/>
      <c r="E22" s="151"/>
      <c r="F22" s="151" t="s">
        <v>33</v>
      </c>
      <c r="G22" s="151"/>
      <c r="H22" s="151"/>
      <c r="I22" s="151"/>
      <c r="J22" s="151"/>
      <c r="K22" s="151"/>
      <c r="L22" s="151"/>
      <c r="M22" s="151"/>
      <c r="N22" s="151"/>
      <c r="O22" s="151"/>
      <c r="P22" s="151"/>
    </row>
    <row r="23" spans="1:16" x14ac:dyDescent="0.25">
      <c r="A23" s="151"/>
      <c r="B23" s="151"/>
      <c r="C23" s="151"/>
      <c r="D23" s="151"/>
      <c r="E23" s="151"/>
      <c r="F23" s="151"/>
      <c r="G23" s="151"/>
      <c r="H23" s="151"/>
      <c r="I23" s="151"/>
      <c r="J23" s="151"/>
      <c r="K23" s="151"/>
      <c r="L23" s="151"/>
      <c r="M23" s="151"/>
      <c r="N23" s="151"/>
      <c r="O23" s="151"/>
      <c r="P23" s="151"/>
    </row>
    <row r="24" spans="1:16" x14ac:dyDescent="0.25">
      <c r="A24" s="151"/>
      <c r="B24" s="151"/>
      <c r="C24" s="151"/>
      <c r="D24" s="151"/>
      <c r="E24" s="151"/>
      <c r="F24" s="151"/>
      <c r="G24" s="151"/>
      <c r="H24" s="151"/>
      <c r="I24" s="151"/>
      <c r="J24" s="151"/>
      <c r="K24" s="151"/>
      <c r="L24" s="151"/>
      <c r="M24" s="151"/>
      <c r="N24" s="151"/>
      <c r="O24" s="151"/>
      <c r="P24" s="151"/>
    </row>
    <row r="25" spans="1:16" x14ac:dyDescent="0.25">
      <c r="A25" s="151"/>
      <c r="B25" s="151"/>
      <c r="C25" s="151"/>
      <c r="D25" s="151"/>
      <c r="E25" s="151"/>
      <c r="F25" s="151"/>
      <c r="G25" s="151"/>
      <c r="H25" s="151"/>
      <c r="I25" s="151"/>
      <c r="J25" s="151"/>
      <c r="K25" s="151"/>
      <c r="L25" s="151"/>
      <c r="M25" s="151"/>
      <c r="N25" s="151"/>
      <c r="O25" s="151"/>
      <c r="P25" s="151"/>
    </row>
    <row r="26" spans="1:16" x14ac:dyDescent="0.25">
      <c r="A26" s="151"/>
      <c r="B26" s="151"/>
      <c r="C26" s="151"/>
      <c r="D26" s="151"/>
      <c r="E26" s="151"/>
      <c r="F26" s="151"/>
      <c r="G26" s="151"/>
      <c r="H26" s="151"/>
      <c r="I26" s="151"/>
      <c r="J26" s="151"/>
      <c r="K26" s="151"/>
      <c r="L26" s="151"/>
      <c r="M26" s="151"/>
      <c r="N26" s="151"/>
      <c r="O26" s="151"/>
      <c r="P26" s="151"/>
    </row>
    <row r="27" spans="1:16" x14ac:dyDescent="0.25">
      <c r="A27" s="151"/>
      <c r="B27" s="151"/>
      <c r="C27" s="151"/>
      <c r="D27" s="151"/>
      <c r="E27" s="151"/>
      <c r="F27" s="151"/>
      <c r="G27" s="151"/>
      <c r="H27" s="151"/>
      <c r="I27" s="151"/>
      <c r="J27" s="151"/>
      <c r="K27" s="151"/>
      <c r="L27" s="151"/>
      <c r="M27" s="151"/>
      <c r="N27" s="151"/>
      <c r="O27" s="151"/>
      <c r="P27" s="151"/>
    </row>
    <row r="28" spans="1:16" x14ac:dyDescent="0.25">
      <c r="A28" s="151"/>
      <c r="B28" s="151"/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  <c r="N28" s="151"/>
      <c r="O28" s="151"/>
      <c r="P28" s="151"/>
    </row>
    <row r="29" spans="1:16" x14ac:dyDescent="0.25">
      <c r="A29" s="151"/>
      <c r="B29" s="151"/>
      <c r="C29" s="151"/>
      <c r="D29" s="151"/>
      <c r="E29" s="151"/>
      <c r="F29" s="151"/>
      <c r="G29" s="151"/>
      <c r="H29" s="151"/>
      <c r="I29" s="151"/>
      <c r="J29" s="151"/>
      <c r="K29" s="151"/>
      <c r="L29" s="151"/>
      <c r="M29" s="151"/>
      <c r="N29" s="151"/>
      <c r="O29" s="151"/>
      <c r="P29" s="151"/>
    </row>
    <row r="30" spans="1:16" x14ac:dyDescent="0.25">
      <c r="A30" s="151"/>
      <c r="B30" s="151"/>
      <c r="C30" s="151"/>
      <c r="D30" s="151"/>
      <c r="E30" s="151"/>
      <c r="F30" s="151"/>
      <c r="G30" s="151"/>
      <c r="H30" s="151"/>
      <c r="I30" s="151"/>
      <c r="J30" s="151"/>
      <c r="K30" s="151"/>
      <c r="L30" s="151"/>
      <c r="M30" s="151"/>
      <c r="N30" s="151"/>
      <c r="O30" s="151"/>
      <c r="P30" s="151"/>
    </row>
    <row r="31" spans="1:16" x14ac:dyDescent="0.25">
      <c r="A31" s="151"/>
      <c r="B31" s="151"/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  <c r="N31" s="151"/>
      <c r="O31" s="151"/>
      <c r="P31" s="151"/>
    </row>
    <row r="32" spans="1:16" x14ac:dyDescent="0.25">
      <c r="A32" s="151"/>
      <c r="B32" s="151"/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  <c r="N32" s="151"/>
      <c r="O32" s="151"/>
      <c r="P32" s="151"/>
    </row>
    <row r="33" spans="1:16" x14ac:dyDescent="0.25">
      <c r="A33" s="151"/>
      <c r="B33" s="151"/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  <c r="N33" s="151"/>
      <c r="O33" s="151"/>
      <c r="P33" s="151"/>
    </row>
    <row r="34" spans="1:16" x14ac:dyDescent="0.25">
      <c r="A34" s="151"/>
      <c r="B34" s="151"/>
      <c r="C34" s="151"/>
      <c r="D34" s="151"/>
      <c r="E34" s="151"/>
      <c r="F34" s="151"/>
      <c r="G34" s="151"/>
      <c r="H34" s="151"/>
      <c r="I34" s="151"/>
      <c r="J34" s="151"/>
      <c r="K34" s="151"/>
      <c r="L34" s="151"/>
      <c r="M34" s="151"/>
      <c r="N34" s="151"/>
      <c r="O34" s="151"/>
      <c r="P34" s="151"/>
    </row>
    <row r="35" spans="1:16" x14ac:dyDescent="0.25">
      <c r="A35" s="151"/>
      <c r="B35" s="151"/>
      <c r="C35" s="151"/>
      <c r="D35" s="151"/>
      <c r="E35" s="151"/>
      <c r="F35" s="151"/>
      <c r="G35" s="151"/>
      <c r="H35" s="151"/>
      <c r="I35" s="151"/>
      <c r="J35" s="151"/>
      <c r="K35" s="151"/>
      <c r="L35" s="151"/>
      <c r="M35" s="151"/>
      <c r="N35" s="151"/>
      <c r="O35" s="151"/>
      <c r="P35" s="151"/>
    </row>
    <row r="36" spans="1:16" x14ac:dyDescent="0.25">
      <c r="A36" s="151"/>
      <c r="B36" s="151"/>
      <c r="C36" s="151"/>
      <c r="D36" s="151"/>
      <c r="E36" s="151"/>
      <c r="F36" s="151"/>
      <c r="G36" s="151"/>
      <c r="H36" s="151"/>
      <c r="I36" s="151"/>
      <c r="J36" s="151"/>
      <c r="K36" s="151"/>
      <c r="L36" s="151"/>
      <c r="M36" s="151"/>
      <c r="N36" s="151"/>
      <c r="O36" s="151"/>
      <c r="P36" s="151"/>
    </row>
    <row r="37" spans="1:16" x14ac:dyDescent="0.25">
      <c r="A37" s="151"/>
      <c r="B37" s="151"/>
      <c r="C37" s="151"/>
      <c r="D37" s="151"/>
      <c r="E37" s="151"/>
      <c r="F37" s="151"/>
      <c r="G37" s="151"/>
      <c r="H37" s="151"/>
      <c r="I37" s="151"/>
      <c r="J37" s="151"/>
      <c r="K37" s="151"/>
      <c r="L37" s="151"/>
      <c r="M37" s="151"/>
      <c r="N37" s="151"/>
      <c r="O37" s="151"/>
      <c r="P37" s="151"/>
    </row>
    <row r="38" spans="1:16" x14ac:dyDescent="0.25">
      <c r="A38" s="151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1"/>
    </row>
    <row r="39" spans="1:16" x14ac:dyDescent="0.25">
      <c r="A39" s="151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1"/>
    </row>
    <row r="40" spans="1:16" x14ac:dyDescent="0.25">
      <c r="A40" s="151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1"/>
    </row>
    <row r="41" spans="1:16" x14ac:dyDescent="0.25">
      <c r="A41" s="151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1"/>
    </row>
    <row r="42" spans="1:16" x14ac:dyDescent="0.25">
      <c r="A42" s="151"/>
      <c r="B42" s="151"/>
      <c r="C42" s="151"/>
      <c r="D42" s="151"/>
      <c r="E42" s="151"/>
      <c r="F42" s="151"/>
      <c r="G42" s="151"/>
      <c r="H42" s="151"/>
      <c r="I42" s="151"/>
      <c r="J42" s="151"/>
      <c r="K42" s="151"/>
      <c r="L42" s="151"/>
      <c r="M42" s="151"/>
      <c r="N42" s="151"/>
      <c r="O42" s="151"/>
      <c r="P42" s="151"/>
    </row>
    <row r="43" spans="1:16" x14ac:dyDescent="0.25">
      <c r="A43" s="151"/>
      <c r="B43" s="151"/>
      <c r="C43" s="151"/>
      <c r="D43" s="151"/>
      <c r="E43" s="151"/>
      <c r="F43" s="151"/>
      <c r="G43" s="151"/>
      <c r="H43" s="151"/>
      <c r="I43" s="151"/>
      <c r="J43" s="151"/>
      <c r="K43" s="151"/>
      <c r="L43" s="151"/>
      <c r="M43" s="151"/>
      <c r="N43" s="151"/>
      <c r="O43" s="151"/>
      <c r="P43" s="151"/>
    </row>
    <row r="44" spans="1:16" x14ac:dyDescent="0.25">
      <c r="A44" s="151"/>
      <c r="B44" s="151"/>
      <c r="C44" s="151"/>
      <c r="D44" s="151"/>
      <c r="E44" s="151"/>
      <c r="F44" s="151"/>
      <c r="G44" s="151"/>
      <c r="H44" s="151"/>
      <c r="I44" s="151"/>
      <c r="J44" s="151"/>
      <c r="K44" s="151"/>
      <c r="L44" s="151"/>
      <c r="M44" s="151"/>
      <c r="N44" s="151"/>
      <c r="O44" s="151"/>
      <c r="P44" s="151"/>
    </row>
    <row r="45" spans="1:16" x14ac:dyDescent="0.25">
      <c r="A45" s="151"/>
      <c r="B45" s="151"/>
      <c r="C45" s="151"/>
      <c r="D45" s="151"/>
      <c r="E45" s="151"/>
      <c r="F45" s="151"/>
      <c r="G45" s="151"/>
      <c r="H45" s="151"/>
      <c r="I45" s="151"/>
      <c r="J45" s="151"/>
      <c r="K45" s="151"/>
      <c r="L45" s="151"/>
      <c r="M45" s="151"/>
      <c r="N45" s="151"/>
      <c r="O45" s="151"/>
      <c r="P45" s="151"/>
    </row>
    <row r="46" spans="1:16" x14ac:dyDescent="0.25">
      <c r="A46" s="151"/>
      <c r="B46" s="151"/>
      <c r="C46" s="151"/>
      <c r="D46" s="151"/>
      <c r="E46" s="151"/>
      <c r="F46" s="151"/>
      <c r="G46" s="151"/>
      <c r="H46" s="151"/>
      <c r="I46" s="151"/>
      <c r="J46" s="151"/>
      <c r="K46" s="151"/>
      <c r="L46" s="151"/>
      <c r="M46" s="151"/>
      <c r="N46" s="151"/>
      <c r="O46" s="151"/>
      <c r="P46" s="151"/>
    </row>
  </sheetData>
  <mergeCells count="2">
    <mergeCell ref="A4:G4"/>
    <mergeCell ref="I4:O4"/>
  </mergeCells>
  <pageMargins left="0.7" right="0.7" top="0.75" bottom="0.75" header="0.3" footer="0.3"/>
  <pageSetup scale="63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25735-95C3-4ED0-AD89-23DD2D409825}">
  <dimension ref="A1:Q32"/>
  <sheetViews>
    <sheetView showGridLines="0" workbookViewId="0">
      <selection activeCell="Q2" sqref="Q2"/>
    </sheetView>
  </sheetViews>
  <sheetFormatPr defaultRowHeight="13.2" x14ac:dyDescent="0.25"/>
  <sheetData>
    <row r="1" spans="1:17" ht="25.2" thickBot="1" x14ac:dyDescent="0.45">
      <c r="A1" s="170" t="s">
        <v>114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240" t="s">
        <v>115</v>
      </c>
    </row>
    <row r="3" spans="1:17" ht="22.8" customHeight="1" x14ac:dyDescent="0.25">
      <c r="A3" s="326" t="s">
        <v>43</v>
      </c>
      <c r="B3" s="326"/>
      <c r="C3" s="326"/>
      <c r="D3" s="326"/>
      <c r="E3" s="326"/>
      <c r="F3" s="326"/>
      <c r="G3" s="326"/>
      <c r="H3" s="326"/>
      <c r="J3" s="326" t="s">
        <v>44</v>
      </c>
      <c r="K3" s="326"/>
      <c r="L3" s="326"/>
      <c r="M3" s="326"/>
      <c r="N3" s="326"/>
      <c r="O3" s="326"/>
      <c r="P3" s="326"/>
      <c r="Q3" s="326"/>
    </row>
    <row r="32" spans="1:17" ht="22.8" customHeight="1" x14ac:dyDescent="0.25">
      <c r="A32" s="326" t="s">
        <v>45</v>
      </c>
      <c r="B32" s="326"/>
      <c r="C32" s="326"/>
      <c r="D32" s="326"/>
      <c r="E32" s="326"/>
      <c r="F32" s="326"/>
      <c r="G32" s="326"/>
      <c r="H32" s="326"/>
      <c r="J32" s="326" t="s">
        <v>46</v>
      </c>
      <c r="K32" s="326"/>
      <c r="L32" s="326"/>
      <c r="M32" s="326"/>
      <c r="N32" s="326"/>
      <c r="O32" s="326"/>
      <c r="P32" s="326"/>
      <c r="Q32" s="326"/>
    </row>
  </sheetData>
  <mergeCells count="4">
    <mergeCell ref="A3:H3"/>
    <mergeCell ref="J3:Q3"/>
    <mergeCell ref="A32:H32"/>
    <mergeCell ref="J32:Q3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6">
    <tabColor theme="1"/>
  </sheetPr>
  <dimension ref="A1:O26"/>
  <sheetViews>
    <sheetView showGridLines="0" zoomScale="85" zoomScaleNormal="85" workbookViewId="0">
      <selection activeCell="O2" sqref="O2"/>
    </sheetView>
  </sheetViews>
  <sheetFormatPr defaultColWidth="8.77734375" defaultRowHeight="13.2" x14ac:dyDescent="0.25"/>
  <cols>
    <col min="12" max="12" width="8.77734375" customWidth="1"/>
  </cols>
  <sheetData>
    <row r="1" spans="1:15" ht="25.2" thickBot="1" x14ac:dyDescent="0.45">
      <c r="A1" s="171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6" t="s">
        <v>116</v>
      </c>
    </row>
    <row r="2" spans="1:15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172"/>
    </row>
    <row r="3" spans="1:15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5" ht="13.8" thickBot="1" x14ac:dyDescent="0.3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x14ac:dyDescent="0.25">
      <c r="A10" s="9"/>
      <c r="B10" s="173"/>
      <c r="C10" s="174"/>
      <c r="D10" s="174"/>
      <c r="E10" s="174"/>
      <c r="F10" s="174"/>
      <c r="G10" s="174"/>
      <c r="H10" s="174"/>
      <c r="I10" s="174"/>
      <c r="J10" s="174"/>
      <c r="K10" s="174"/>
      <c r="L10" s="174"/>
      <c r="M10" s="174"/>
      <c r="N10" s="175"/>
      <c r="O10" s="9"/>
    </row>
    <row r="11" spans="1:15" x14ac:dyDescent="0.25">
      <c r="A11" s="9"/>
      <c r="B11" s="17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177"/>
      <c r="O11" s="9"/>
    </row>
    <row r="12" spans="1:15" x14ac:dyDescent="0.25">
      <c r="A12" s="9"/>
      <c r="B12" s="17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177"/>
      <c r="O12" s="9"/>
    </row>
    <row r="13" spans="1:15" x14ac:dyDescent="0.25">
      <c r="A13" s="9"/>
      <c r="B13" s="17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177"/>
      <c r="O13" s="9"/>
    </row>
    <row r="14" spans="1:15" x14ac:dyDescent="0.25">
      <c r="A14" s="9"/>
      <c r="B14" s="176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177"/>
      <c r="O14" s="9"/>
    </row>
    <row r="15" spans="1:15" ht="45" x14ac:dyDescent="0.75">
      <c r="A15" s="9"/>
      <c r="B15" s="327" t="s">
        <v>47</v>
      </c>
      <c r="C15" s="328"/>
      <c r="D15" s="328"/>
      <c r="E15" s="328"/>
      <c r="F15" s="328"/>
      <c r="G15" s="328"/>
      <c r="H15" s="328"/>
      <c r="I15" s="328"/>
      <c r="J15" s="328"/>
      <c r="K15" s="328"/>
      <c r="L15" s="328"/>
      <c r="M15" s="328"/>
      <c r="N15" s="329"/>
      <c r="O15" s="178"/>
    </row>
    <row r="16" spans="1:15" x14ac:dyDescent="0.25">
      <c r="A16" s="9"/>
      <c r="B16" s="176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177"/>
      <c r="O16" s="9"/>
    </row>
    <row r="17" spans="1:15" x14ac:dyDescent="0.25">
      <c r="A17" s="9"/>
      <c r="B17" s="176"/>
      <c r="C17" s="9"/>
      <c r="D17" s="9"/>
      <c r="E17" s="9"/>
      <c r="F17" s="9"/>
      <c r="G17" s="9"/>
      <c r="H17" s="9"/>
      <c r="I17" s="9"/>
      <c r="J17" s="9" t="s">
        <v>33</v>
      </c>
      <c r="K17" s="9"/>
      <c r="L17" s="9"/>
      <c r="M17" s="9"/>
      <c r="N17" s="177"/>
      <c r="O17" s="9"/>
    </row>
    <row r="18" spans="1:15" x14ac:dyDescent="0.25">
      <c r="A18" s="9" t="s">
        <v>33</v>
      </c>
      <c r="B18" s="176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77"/>
      <c r="O18" s="9"/>
    </row>
    <row r="19" spans="1:15" x14ac:dyDescent="0.25">
      <c r="A19" s="9"/>
      <c r="B19" s="176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77"/>
      <c r="O19" s="9"/>
    </row>
    <row r="20" spans="1:15" ht="13.8" thickBot="1" x14ac:dyDescent="0.3">
      <c r="A20" s="9"/>
      <c r="B20" s="17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180"/>
      <c r="O20" s="9"/>
    </row>
    <row r="21" spans="1:15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</sheetData>
  <mergeCells count="1">
    <mergeCell ref="B15:N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7"/>
  <dimension ref="A1:T20"/>
  <sheetViews>
    <sheetView showGridLines="0" zoomScale="85" zoomScaleNormal="85" zoomScaleSheetLayoutView="80" workbookViewId="0">
      <selection activeCell="T2" sqref="T2"/>
    </sheetView>
  </sheetViews>
  <sheetFormatPr defaultColWidth="8.77734375" defaultRowHeight="13.2" x14ac:dyDescent="0.25"/>
  <cols>
    <col min="1" max="1" width="8.33203125" customWidth="1"/>
    <col min="2" max="2" width="17.109375" bestFit="1" customWidth="1"/>
    <col min="3" max="3" width="1" customWidth="1"/>
    <col min="4" max="4" width="10.109375" bestFit="1" customWidth="1"/>
    <col min="5" max="5" width="1" customWidth="1"/>
    <col min="6" max="6" width="10.109375" bestFit="1" customWidth="1"/>
    <col min="7" max="7" width="1.77734375" customWidth="1"/>
    <col min="8" max="8" width="0.44140625" customWidth="1"/>
    <col min="9" max="9" width="1.77734375" customWidth="1"/>
    <col min="10" max="10" width="10.109375" bestFit="1" customWidth="1"/>
    <col min="11" max="11" width="1" customWidth="1"/>
    <col min="12" max="12" width="10.109375" bestFit="1" customWidth="1"/>
    <col min="13" max="13" width="1" customWidth="1"/>
    <col min="14" max="14" width="10.109375" bestFit="1" customWidth="1"/>
    <col min="15" max="16" width="3.44140625" customWidth="1"/>
    <col min="17" max="19" width="20.33203125" customWidth="1"/>
    <col min="20" max="20" width="17.77734375" bestFit="1" customWidth="1"/>
  </cols>
  <sheetData>
    <row r="1" spans="1:20" ht="25.2" thickBot="1" x14ac:dyDescent="0.45">
      <c r="A1" s="181" t="s">
        <v>117</v>
      </c>
      <c r="B1" s="181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68" t="s">
        <v>115</v>
      </c>
    </row>
    <row r="2" spans="1:20" ht="15.6" x14ac:dyDescent="0.3">
      <c r="A2" s="183"/>
      <c r="B2" s="184"/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51"/>
    </row>
    <row r="3" spans="1:20" ht="15.6" x14ac:dyDescent="0.3">
      <c r="A3" s="154"/>
      <c r="B3" s="184"/>
      <c r="C3" s="183"/>
      <c r="D3" s="154"/>
      <c r="E3" s="183"/>
      <c r="F3" s="154"/>
      <c r="G3" s="183"/>
      <c r="H3" s="183"/>
      <c r="I3" s="183"/>
      <c r="J3" s="154"/>
      <c r="K3" s="183"/>
      <c r="L3" s="154"/>
      <c r="M3" s="183"/>
      <c r="N3" s="154"/>
      <c r="O3" s="185"/>
      <c r="P3" s="185"/>
      <c r="Q3" s="186"/>
      <c r="R3" s="186"/>
      <c r="S3" s="186"/>
      <c r="T3" s="186"/>
    </row>
    <row r="4" spans="1:20" ht="31.2" x14ac:dyDescent="0.3">
      <c r="A4" s="187" t="s">
        <v>0</v>
      </c>
      <c r="B4" s="188"/>
      <c r="C4" s="189"/>
      <c r="D4" s="190" t="s">
        <v>93</v>
      </c>
      <c r="E4" s="191"/>
      <c r="F4" s="190" t="str">
        <f>+D4</f>
        <v>Q4 '19 QTD</v>
      </c>
      <c r="G4" s="191"/>
      <c r="H4" s="192"/>
      <c r="I4" s="191"/>
      <c r="J4" s="193" t="s">
        <v>27</v>
      </c>
      <c r="K4" s="189"/>
      <c r="L4" s="193" t="str">
        <f>J4</f>
        <v>FY19</v>
      </c>
      <c r="M4" s="189"/>
      <c r="N4" s="190" t="s">
        <v>48</v>
      </c>
      <c r="O4" s="194"/>
      <c r="P4" s="194"/>
      <c r="Q4" s="330"/>
      <c r="R4" s="330"/>
      <c r="S4" s="330"/>
      <c r="T4" s="330"/>
    </row>
    <row r="5" spans="1:20" ht="15.6" x14ac:dyDescent="0.3">
      <c r="A5" s="189"/>
      <c r="B5" s="188"/>
      <c r="C5" s="189"/>
      <c r="D5" s="195" t="s">
        <v>2</v>
      </c>
      <c r="E5" s="196"/>
      <c r="F5" s="195" t="s">
        <v>9</v>
      </c>
      <c r="G5" s="196"/>
      <c r="H5" s="197"/>
      <c r="I5" s="196"/>
      <c r="J5" s="195" t="s">
        <v>2</v>
      </c>
      <c r="K5" s="194"/>
      <c r="L5" s="195" t="s">
        <v>9</v>
      </c>
      <c r="M5" s="194"/>
      <c r="N5" s="195" t="s">
        <v>2</v>
      </c>
      <c r="O5" s="194"/>
      <c r="P5" s="194"/>
      <c r="Q5" s="331" t="s">
        <v>49</v>
      </c>
      <c r="R5" s="331"/>
      <c r="S5" s="331"/>
      <c r="T5" s="331"/>
    </row>
    <row r="6" spans="1:20" ht="17.399999999999999" x14ac:dyDescent="0.3">
      <c r="A6" s="198" t="s">
        <v>29</v>
      </c>
      <c r="B6" s="188"/>
      <c r="C6" s="189"/>
      <c r="D6" s="191"/>
      <c r="E6" s="191"/>
      <c r="F6" s="191"/>
      <c r="G6" s="191"/>
      <c r="H6" s="192"/>
      <c r="I6" s="191"/>
      <c r="J6" s="191"/>
      <c r="K6" s="189"/>
      <c r="L6" s="191"/>
      <c r="M6" s="189"/>
      <c r="N6" s="191"/>
      <c r="O6" s="191"/>
      <c r="P6" s="191"/>
      <c r="Q6" s="256" t="s">
        <v>69</v>
      </c>
      <c r="R6" s="199"/>
      <c r="S6" s="187"/>
      <c r="T6" s="187"/>
    </row>
    <row r="7" spans="1:20" ht="15" x14ac:dyDescent="0.25">
      <c r="A7" s="200"/>
      <c r="B7" s="200" t="s">
        <v>118</v>
      </c>
      <c r="C7" s="200"/>
      <c r="D7" s="201">
        <v>1.1426661889553895E-2</v>
      </c>
      <c r="E7" s="201"/>
      <c r="F7" s="201">
        <v>9.1261155980339424E-3</v>
      </c>
      <c r="G7" s="201"/>
      <c r="H7" s="202"/>
      <c r="I7" s="201"/>
      <c r="J7" s="201">
        <v>1.3144497896760454E-2</v>
      </c>
      <c r="K7" s="203"/>
      <c r="L7" s="201">
        <v>9.1261155980339338E-3</v>
      </c>
      <c r="M7" s="203"/>
      <c r="N7" s="201">
        <v>8.798326702436448E-3</v>
      </c>
      <c r="O7" s="201"/>
      <c r="P7" s="201"/>
      <c r="Q7" s="229" t="s">
        <v>127</v>
      </c>
      <c r="R7" s="230"/>
      <c r="S7" s="230"/>
      <c r="T7" s="230"/>
    </row>
    <row r="8" spans="1:20" ht="15.45" customHeight="1" x14ac:dyDescent="0.25">
      <c r="A8" s="200"/>
      <c r="B8" s="200" t="s">
        <v>119</v>
      </c>
      <c r="C8" s="200"/>
      <c r="D8" s="201">
        <v>1.8431680617678699E-2</v>
      </c>
      <c r="E8" s="201"/>
      <c r="F8" s="201">
        <v>1.1081962893795904E-2</v>
      </c>
      <c r="G8" s="201"/>
      <c r="H8" s="202"/>
      <c r="I8" s="201"/>
      <c r="J8" s="201">
        <v>1.9418714129797943E-2</v>
      </c>
      <c r="K8" s="203"/>
      <c r="L8" s="201">
        <v>1.1081962893795897E-2</v>
      </c>
      <c r="M8" s="203"/>
      <c r="N8" s="201">
        <v>-9.7936174179143057E-4</v>
      </c>
      <c r="O8" s="201"/>
      <c r="P8" s="201"/>
      <c r="Q8" s="229" t="s">
        <v>94</v>
      </c>
      <c r="R8" s="230"/>
      <c r="S8" s="230"/>
      <c r="T8" s="230"/>
    </row>
    <row r="9" spans="1:20" ht="15.45" customHeight="1" x14ac:dyDescent="0.25">
      <c r="A9" s="200"/>
      <c r="B9" s="200" t="s">
        <v>120</v>
      </c>
      <c r="C9" s="200"/>
      <c r="D9" s="201">
        <v>2.6364646765486353E-2</v>
      </c>
      <c r="E9" s="201"/>
      <c r="F9" s="201">
        <v>3.3149130172475193E-2</v>
      </c>
      <c r="G9" s="201"/>
      <c r="H9" s="202"/>
      <c r="I9" s="201"/>
      <c r="J9" s="201">
        <v>3.5350822827334469E-2</v>
      </c>
      <c r="K9" s="203"/>
      <c r="L9" s="201">
        <v>3.3149130172475207E-2</v>
      </c>
      <c r="M9" s="203"/>
      <c r="N9" s="201">
        <v>4.5761225885206621E-3</v>
      </c>
      <c r="O9" s="201"/>
      <c r="P9" s="201"/>
      <c r="Q9" s="229" t="s">
        <v>128</v>
      </c>
      <c r="R9" s="230"/>
      <c r="S9" s="230"/>
      <c r="T9" s="230"/>
    </row>
    <row r="10" spans="1:20" ht="15" x14ac:dyDescent="0.25">
      <c r="A10" s="200"/>
      <c r="B10" s="200" t="s">
        <v>121</v>
      </c>
      <c r="C10" s="200"/>
      <c r="D10" s="201">
        <v>4.5591199644618489E-2</v>
      </c>
      <c r="E10" s="201"/>
      <c r="F10" s="201">
        <v>6.5178783254721167E-3</v>
      </c>
      <c r="G10" s="201"/>
      <c r="H10" s="202"/>
      <c r="I10" s="201"/>
      <c r="J10" s="201">
        <v>5.1939690780116683E-2</v>
      </c>
      <c r="K10" s="203"/>
      <c r="L10" s="201">
        <v>6.5178783254721201E-3</v>
      </c>
      <c r="M10" s="203"/>
      <c r="N10" s="201">
        <v>-4.4016655638290233E-3</v>
      </c>
      <c r="O10" s="201"/>
      <c r="P10" s="201"/>
      <c r="Q10" s="229"/>
      <c r="R10" s="230"/>
      <c r="S10" s="230"/>
      <c r="T10" s="230"/>
    </row>
    <row r="11" spans="1:20" ht="15" x14ac:dyDescent="0.25">
      <c r="A11" s="200"/>
      <c r="B11" s="200" t="s">
        <v>122</v>
      </c>
      <c r="C11" s="200"/>
      <c r="D11" s="201">
        <v>2.1662760303731293E-3</v>
      </c>
      <c r="E11" s="201"/>
      <c r="F11" s="201">
        <v>-4.7914785044243569E-2</v>
      </c>
      <c r="G11" s="201"/>
      <c r="H11" s="202"/>
      <c r="I11" s="201"/>
      <c r="J11" s="201">
        <v>-7.437343922816745E-4</v>
      </c>
      <c r="K11" s="203"/>
      <c r="L11" s="201">
        <v>-4.7914785044243569E-2</v>
      </c>
      <c r="M11" s="203"/>
      <c r="N11" s="201">
        <v>-6.661646388319499E-2</v>
      </c>
      <c r="O11" s="201"/>
      <c r="P11" s="201"/>
      <c r="Q11" s="258"/>
      <c r="R11" s="230"/>
      <c r="S11" s="230"/>
      <c r="T11" s="230"/>
    </row>
    <row r="12" spans="1:20" ht="16.2" thickBot="1" x14ac:dyDescent="0.3">
      <c r="A12" s="200"/>
      <c r="B12" s="204" t="s">
        <v>50</v>
      </c>
      <c r="C12" s="200"/>
      <c r="D12" s="205">
        <v>1.8551154391309586E-2</v>
      </c>
      <c r="E12" s="206"/>
      <c r="F12" s="205">
        <v>1.3851985846149259E-2</v>
      </c>
      <c r="G12" s="206"/>
      <c r="H12" s="207"/>
      <c r="I12" s="206"/>
      <c r="J12" s="205">
        <v>2.2191453257281592E-2</v>
      </c>
      <c r="K12" s="208"/>
      <c r="L12" s="205">
        <v>1.3851985846149257E-2</v>
      </c>
      <c r="M12" s="208"/>
      <c r="N12" s="205">
        <v>1.906556502102629E-3</v>
      </c>
      <c r="O12" s="203"/>
      <c r="P12" s="203"/>
      <c r="R12" s="230"/>
      <c r="S12" s="230"/>
      <c r="T12" s="230"/>
    </row>
    <row r="13" spans="1:20" ht="16.2" thickTop="1" x14ac:dyDescent="0.25">
      <c r="A13" s="200"/>
      <c r="B13" s="204" t="s">
        <v>51</v>
      </c>
      <c r="C13" s="200"/>
      <c r="D13" s="209">
        <v>1537236.4945</v>
      </c>
      <c r="E13" s="210"/>
      <c r="F13" s="209">
        <v>985833.13995289942</v>
      </c>
      <c r="G13" s="211"/>
      <c r="H13" s="212"/>
      <c r="I13" s="211"/>
      <c r="J13" s="209">
        <v>6962393.5735000018</v>
      </c>
      <c r="K13" s="213"/>
      <c r="L13" s="209">
        <v>4231043.5191111574</v>
      </c>
      <c r="M13" s="213"/>
      <c r="N13" s="209">
        <v>573729.49450000306</v>
      </c>
      <c r="O13" s="214"/>
      <c r="P13" s="214"/>
      <c r="Q13" s="257"/>
      <c r="R13" s="230"/>
      <c r="S13" s="230"/>
      <c r="T13" s="230"/>
    </row>
    <row r="14" spans="1:20" ht="15.6" x14ac:dyDescent="0.25">
      <c r="A14" s="200"/>
      <c r="B14" s="204" t="s">
        <v>123</v>
      </c>
      <c r="C14" s="200"/>
      <c r="D14" s="210">
        <v>13549.094499999839</v>
      </c>
      <c r="E14" s="210"/>
      <c r="F14" s="210"/>
      <c r="G14" s="201"/>
      <c r="H14" s="215"/>
      <c r="I14" s="201"/>
      <c r="J14" s="210">
        <v>278178.80349999917</v>
      </c>
      <c r="K14" s="201"/>
      <c r="L14" s="210"/>
      <c r="M14" s="201"/>
      <c r="N14" s="210">
        <v>1158234.7145000002</v>
      </c>
      <c r="O14" s="201"/>
      <c r="P14" s="201"/>
      <c r="Q14" s="257"/>
      <c r="R14" s="230"/>
      <c r="S14" s="230"/>
      <c r="T14" s="230"/>
    </row>
    <row r="15" spans="1:20" ht="15.6" x14ac:dyDescent="0.25">
      <c r="A15" s="200"/>
      <c r="B15" s="204" t="s">
        <v>124</v>
      </c>
      <c r="C15" s="216"/>
      <c r="D15" s="210">
        <f>D13-D14</f>
        <v>1523687.4000000001</v>
      </c>
      <c r="E15" s="210">
        <f t="shared" ref="E15:F15" si="0">E13-E14</f>
        <v>0</v>
      </c>
      <c r="F15" s="210">
        <f t="shared" si="0"/>
        <v>985833.13995289942</v>
      </c>
      <c r="G15" s="201"/>
      <c r="H15" s="212"/>
      <c r="I15" s="201"/>
      <c r="J15" s="210">
        <f>J13-J14</f>
        <v>6684214.7700000023</v>
      </c>
      <c r="K15" s="210">
        <f t="shared" ref="K15:L15" si="1">K13-K14</f>
        <v>0</v>
      </c>
      <c r="L15" s="210">
        <f t="shared" si="1"/>
        <v>4231043.5191111574</v>
      </c>
      <c r="M15" s="201"/>
      <c r="N15" s="210">
        <f>N13-N14</f>
        <v>-584505.21999999718</v>
      </c>
      <c r="O15" s="201"/>
      <c r="P15" s="201"/>
      <c r="Q15" s="257"/>
      <c r="R15" s="230"/>
      <c r="S15" s="230"/>
      <c r="T15" s="230"/>
    </row>
    <row r="16" spans="1:20" ht="15.6" x14ac:dyDescent="0.25">
      <c r="A16" s="189"/>
      <c r="B16" s="204"/>
      <c r="C16" s="189"/>
      <c r="D16" s="217"/>
      <c r="E16" s="217"/>
      <c r="F16" s="217"/>
      <c r="G16" s="217"/>
      <c r="H16" s="217"/>
      <c r="I16" s="217"/>
      <c r="J16" s="218"/>
      <c r="K16" s="217"/>
      <c r="L16" s="218"/>
      <c r="M16" s="217"/>
      <c r="N16" s="218"/>
      <c r="O16" s="217"/>
      <c r="P16" s="217"/>
      <c r="Q16" s="229"/>
      <c r="R16" s="230"/>
      <c r="S16" s="187"/>
      <c r="T16" s="187"/>
    </row>
    <row r="17" spans="1:20" ht="15.6" x14ac:dyDescent="0.25">
      <c r="A17" s="189"/>
      <c r="B17" s="204" t="s">
        <v>125</v>
      </c>
      <c r="C17" s="189"/>
      <c r="D17" s="219">
        <v>1.3784805810911609E-3</v>
      </c>
      <c r="E17" s="220"/>
      <c r="F17" s="220"/>
      <c r="G17" s="189"/>
      <c r="H17" s="189"/>
      <c r="I17" s="189"/>
      <c r="J17" s="219">
        <v>8.0224228190956693E-3</v>
      </c>
      <c r="K17" s="189"/>
      <c r="L17" s="189" t="s">
        <v>33</v>
      </c>
      <c r="M17" s="189"/>
      <c r="N17" s="189" t="s">
        <v>33</v>
      </c>
      <c r="O17" s="189"/>
      <c r="P17" s="189"/>
      <c r="Q17" s="187"/>
      <c r="R17" s="187"/>
      <c r="S17" s="187"/>
      <c r="T17" s="187"/>
    </row>
    <row r="18" spans="1:20" ht="15.6" x14ac:dyDescent="0.25">
      <c r="A18" s="189" t="s">
        <v>33</v>
      </c>
      <c r="B18" s="204" t="s">
        <v>126</v>
      </c>
      <c r="C18" s="189"/>
      <c r="D18" s="220">
        <v>2.0862219460896076E-2</v>
      </c>
      <c r="E18" s="220"/>
      <c r="F18" s="220"/>
      <c r="G18" s="189"/>
      <c r="H18" s="189"/>
      <c r="I18" s="189"/>
      <c r="J18" s="220">
        <v>2.39520107093679E-2</v>
      </c>
      <c r="K18" s="189"/>
      <c r="L18" s="189"/>
      <c r="M18" s="189"/>
      <c r="N18" s="189"/>
      <c r="O18" s="189"/>
      <c r="P18" s="189"/>
      <c r="Q18" s="187"/>
      <c r="R18" s="187"/>
      <c r="S18" s="187"/>
      <c r="T18" s="187"/>
    </row>
    <row r="19" spans="1:20" ht="15.6" x14ac:dyDescent="0.3">
      <c r="A19" s="183"/>
      <c r="B19" s="184"/>
      <c r="C19" s="183"/>
      <c r="D19" s="221"/>
      <c r="E19" s="183"/>
      <c r="F19" s="221"/>
      <c r="G19" s="183"/>
      <c r="H19" s="183"/>
      <c r="I19" s="183"/>
      <c r="J19" s="221"/>
      <c r="K19" s="183"/>
      <c r="L19" s="183"/>
      <c r="M19" s="183"/>
      <c r="N19" s="183"/>
      <c r="O19" s="183"/>
      <c r="P19" s="183"/>
      <c r="Q19" s="183"/>
      <c r="R19" s="183"/>
      <c r="S19" s="183"/>
      <c r="T19" s="183"/>
    </row>
    <row r="20" spans="1:20" ht="15.6" x14ac:dyDescent="0.3">
      <c r="A20" s="183"/>
      <c r="B20" s="184"/>
      <c r="C20" s="183"/>
      <c r="D20" s="221"/>
      <c r="E20" s="183"/>
      <c r="F20" s="221"/>
      <c r="G20" s="183"/>
      <c r="H20" s="183"/>
      <c r="I20" s="183"/>
      <c r="J20" s="221"/>
      <c r="K20" s="183"/>
      <c r="L20" s="183"/>
      <c r="M20" s="183"/>
      <c r="N20" s="183"/>
      <c r="O20" s="183"/>
      <c r="P20" s="183"/>
      <c r="Q20" s="183"/>
      <c r="R20" s="183"/>
      <c r="S20" s="183"/>
      <c r="T20" s="183"/>
    </row>
  </sheetData>
  <mergeCells count="2">
    <mergeCell ref="Q4:T4"/>
    <mergeCell ref="Q5:T5"/>
  </mergeCells>
  <pageMargins left="0.7" right="0.7" top="0.75" bottom="0.75" header="0.3" footer="0.3"/>
  <pageSetup scale="5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">
    <pageSetUpPr fitToPage="1"/>
  </sheetPr>
  <dimension ref="A1:AN157"/>
  <sheetViews>
    <sheetView showGridLines="0" view="pageBreakPreview" topLeftCell="C4" zoomScale="85" zoomScaleNormal="85" zoomScaleSheetLayoutView="85" workbookViewId="0">
      <selection activeCell="A17" sqref="A17"/>
    </sheetView>
  </sheetViews>
  <sheetFormatPr defaultColWidth="9.109375" defaultRowHeight="15" outlineLevelRow="1" outlineLevelCol="1" x14ac:dyDescent="0.25"/>
  <cols>
    <col min="1" max="1" width="11.44140625" style="1" hidden="1" customWidth="1" outlineLevel="1"/>
    <col min="2" max="2" width="26" style="2" hidden="1" customWidth="1" outlineLevel="1"/>
    <col min="3" max="3" width="26.109375" style="119" customWidth="1" collapsed="1"/>
    <col min="4" max="4" width="9.109375" style="7" customWidth="1"/>
    <col min="5" max="5" width="9.109375" style="7" hidden="1" customWidth="1" outlineLevel="1"/>
    <col min="6" max="6" width="10" style="7" customWidth="1" collapsed="1"/>
    <col min="7" max="7" width="10.44140625" style="7" customWidth="1"/>
    <col min="8" max="8" width="0.6640625" style="7" customWidth="1"/>
    <col min="9" max="9" width="9.109375" style="7" customWidth="1"/>
    <col min="10" max="10" width="9.109375" style="7" hidden="1" customWidth="1" outlineLevel="1"/>
    <col min="11" max="11" width="9.109375" style="7" customWidth="1" collapsed="1"/>
    <col min="12" max="12" width="9.109375" style="7" customWidth="1"/>
    <col min="13" max="13" width="0.77734375" style="7" customWidth="1"/>
    <col min="14" max="14" width="9.109375" style="7" customWidth="1"/>
    <col min="15" max="15" width="9.109375" style="7" hidden="1" customWidth="1" outlineLevel="1"/>
    <col min="16" max="16" width="9.109375" style="7" customWidth="1" collapsed="1"/>
    <col min="17" max="17" width="9.109375" style="7" customWidth="1"/>
    <col min="18" max="18" width="0.77734375" style="7" customWidth="1"/>
    <col min="19" max="19" width="9.109375" style="7" customWidth="1"/>
    <col min="20" max="20" width="9.109375" style="7" hidden="1" customWidth="1" outlineLevel="1"/>
    <col min="21" max="21" width="9.109375" style="7" customWidth="1" collapsed="1"/>
    <col min="22" max="22" width="9.109375" style="7" customWidth="1"/>
    <col min="23" max="23" width="1" style="7" customWidth="1"/>
    <col min="24" max="24" width="9.77734375" style="7" customWidth="1"/>
    <col min="25" max="25" width="9.77734375" style="7" hidden="1" customWidth="1" outlineLevel="1"/>
    <col min="26" max="26" width="9.109375" style="7" customWidth="1" collapsed="1"/>
    <col min="27" max="27" width="9.77734375" style="7" bestFit="1" customWidth="1"/>
    <col min="28" max="28" width="10.44140625" style="12" customWidth="1"/>
    <col min="29" max="29" width="3.44140625" style="7" hidden="1" customWidth="1" outlineLevel="1"/>
    <col min="30" max="30" width="10.77734375" style="8" hidden="1" customWidth="1" outlineLevel="1"/>
    <col min="31" max="31" width="5.44140625" style="7" hidden="1" customWidth="1" outlineLevel="1"/>
    <col min="32" max="32" width="12" style="7" bestFit="1" customWidth="1" collapsed="1"/>
    <col min="33" max="16384" width="9.109375" style="7"/>
  </cols>
  <sheetData>
    <row r="1" spans="1:32" hidden="1" outlineLevel="1" x14ac:dyDescent="0.25">
      <c r="D1" s="146"/>
      <c r="G1" s="146"/>
      <c r="I1" s="146"/>
      <c r="L1" s="146"/>
      <c r="N1" s="146"/>
      <c r="Q1" s="146"/>
      <c r="S1" s="146"/>
      <c r="V1" s="146"/>
      <c r="AA1" s="146"/>
    </row>
    <row r="2" spans="1:32" hidden="1" outlineLevel="1" x14ac:dyDescent="0.25">
      <c r="D2" s="145"/>
      <c r="E2" s="145"/>
      <c r="F2" s="145"/>
      <c r="G2" s="145"/>
      <c r="I2" s="145"/>
      <c r="J2" s="145"/>
      <c r="K2" s="145"/>
      <c r="L2" s="145"/>
      <c r="N2" s="145"/>
      <c r="O2" s="145"/>
      <c r="P2" s="145"/>
      <c r="Q2" s="145"/>
      <c r="S2" s="145"/>
      <c r="T2" s="145"/>
      <c r="U2" s="145"/>
      <c r="V2" s="145"/>
      <c r="AA2" s="145"/>
    </row>
    <row r="3" spans="1:32" hidden="1" outlineLevel="1" x14ac:dyDescent="0.25">
      <c r="D3" s="146"/>
      <c r="G3" s="146"/>
      <c r="I3" s="146"/>
      <c r="L3" s="146"/>
      <c r="N3" s="146"/>
      <c r="Q3" s="146"/>
      <c r="S3" s="146"/>
      <c r="V3" s="146"/>
      <c r="AA3" s="146"/>
    </row>
    <row r="4" spans="1:32" collapsed="1" x14ac:dyDescent="0.25"/>
    <row r="5" spans="1:32" ht="25.2" thickBot="1" x14ac:dyDescent="0.45">
      <c r="C5" s="3" t="s">
        <v>133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5"/>
      <c r="X5" s="5"/>
      <c r="Y5" s="5"/>
      <c r="Z5" s="5"/>
      <c r="AA5" s="5"/>
      <c r="AB5" s="6" t="s">
        <v>115</v>
      </c>
    </row>
    <row r="6" spans="1:32" ht="13.5" customHeight="1" x14ac:dyDescent="0.25">
      <c r="A6" s="7"/>
      <c r="B6" s="9"/>
      <c r="C6" s="9" t="s">
        <v>0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Z6" s="10"/>
      <c r="AA6" s="11"/>
      <c r="AB6" s="9"/>
    </row>
    <row r="7" spans="1:32" ht="5.25" customHeight="1" x14ac:dyDescent="0.25">
      <c r="A7" s="7"/>
      <c r="B7" s="9"/>
      <c r="C7" s="9"/>
    </row>
    <row r="8" spans="1:32" ht="13.2" x14ac:dyDescent="0.25">
      <c r="A8" s="7"/>
      <c r="B8" s="9"/>
      <c r="C8" s="13"/>
      <c r="D8" s="332" t="s">
        <v>134</v>
      </c>
      <c r="E8" s="333"/>
      <c r="F8" s="333"/>
      <c r="G8" s="334"/>
      <c r="H8" s="14"/>
      <c r="I8" s="332" t="s">
        <v>135</v>
      </c>
      <c r="J8" s="333"/>
      <c r="K8" s="333"/>
      <c r="L8" s="334"/>
      <c r="M8" s="14"/>
      <c r="N8" s="332" t="s">
        <v>136</v>
      </c>
      <c r="O8" s="333"/>
      <c r="P8" s="333"/>
      <c r="Q8" s="334"/>
      <c r="R8" s="14"/>
      <c r="S8" s="332" t="s">
        <v>137</v>
      </c>
      <c r="T8" s="333"/>
      <c r="U8" s="333"/>
      <c r="V8" s="334"/>
      <c r="W8" s="14"/>
      <c r="X8" s="332" t="s">
        <v>138</v>
      </c>
      <c r="Y8" s="333"/>
      <c r="Z8" s="333"/>
      <c r="AA8" s="333"/>
      <c r="AB8" s="334"/>
      <c r="AD8" s="15" t="s">
        <v>138</v>
      </c>
      <c r="AE8" s="12"/>
    </row>
    <row r="9" spans="1:32" s="12" customFormat="1" ht="13.2" x14ac:dyDescent="0.25">
      <c r="A9" s="7"/>
      <c r="B9" s="16"/>
      <c r="C9" s="17" t="s">
        <v>1</v>
      </c>
      <c r="D9" s="18" t="str">
        <f>D40</f>
        <v>Actual</v>
      </c>
      <c r="E9" s="18" t="s">
        <v>2</v>
      </c>
      <c r="F9" s="18" t="str">
        <f>F40</f>
        <v>Plan</v>
      </c>
      <c r="G9" s="18" t="str">
        <f>G40</f>
        <v>Prior Yr</v>
      </c>
      <c r="H9" s="19"/>
      <c r="I9" s="18" t="str">
        <f>D9</f>
        <v>Actual</v>
      </c>
      <c r="J9" s="18" t="s">
        <v>2</v>
      </c>
      <c r="K9" s="18" t="str">
        <f>K40</f>
        <v>Plan</v>
      </c>
      <c r="L9" s="18" t="str">
        <f>L40</f>
        <v>Prior Yr</v>
      </c>
      <c r="M9" s="19"/>
      <c r="N9" s="18" t="str">
        <f>I9</f>
        <v>Actual</v>
      </c>
      <c r="O9" s="18" t="s">
        <v>2</v>
      </c>
      <c r="P9" s="18" t="str">
        <f>P40</f>
        <v>Plan</v>
      </c>
      <c r="Q9" s="18" t="str">
        <f>Q40</f>
        <v>Prior Yr</v>
      </c>
      <c r="R9" s="19"/>
      <c r="S9" s="18" t="s">
        <v>2</v>
      </c>
      <c r="T9" s="18" t="s">
        <v>2</v>
      </c>
      <c r="U9" s="18" t="str">
        <f>U40</f>
        <v>Plan</v>
      </c>
      <c r="V9" s="18" t="str">
        <f>V40</f>
        <v>Prior Yr</v>
      </c>
      <c r="W9" s="20"/>
      <c r="X9" s="21" t="str">
        <f>+S9</f>
        <v>Actual</v>
      </c>
      <c r="Y9" s="232" t="s">
        <v>2</v>
      </c>
      <c r="Z9" s="21" t="str">
        <f>Z40</f>
        <v>Plan</v>
      </c>
      <c r="AA9" s="21" t="str">
        <f>AA40</f>
        <v>Prior Yr</v>
      </c>
      <c r="AB9" s="22" t="str">
        <f>AB40</f>
        <v>vs. Plan</v>
      </c>
      <c r="AC9" s="7"/>
      <c r="AD9" s="15" t="str">
        <f>AD40</f>
        <v>Plan</v>
      </c>
    </row>
    <row r="10" spans="1:32" ht="13.2" x14ac:dyDescent="0.25">
      <c r="A10" s="7"/>
      <c r="B10" s="12"/>
      <c r="C10" s="319" t="s">
        <v>118</v>
      </c>
      <c r="D10" s="24">
        <v>20980519.822519999</v>
      </c>
      <c r="E10" s="25">
        <f>D10</f>
        <v>20980519.822519999</v>
      </c>
      <c r="F10" s="148">
        <v>21488648.807019956</v>
      </c>
      <c r="G10" s="147">
        <v>19991979.695349999</v>
      </c>
      <c r="H10" s="28"/>
      <c r="I10" s="24">
        <v>23918185.199409999</v>
      </c>
      <c r="J10" s="25">
        <f>I10</f>
        <v>23918185.199409999</v>
      </c>
      <c r="K10" s="148">
        <v>24016729.649092328</v>
      </c>
      <c r="L10" s="147">
        <v>22478665.44751</v>
      </c>
      <c r="M10" s="28"/>
      <c r="N10" s="24">
        <v>23180329.932960004</v>
      </c>
      <c r="O10" s="25">
        <f>N10</f>
        <v>23180329.932960004</v>
      </c>
      <c r="P10" s="148">
        <v>23097273.313217036</v>
      </c>
      <c r="Q10" s="147">
        <v>21648492.72352</v>
      </c>
      <c r="R10" s="28"/>
      <c r="S10" s="24">
        <v>26951353.387400005</v>
      </c>
      <c r="T10" s="25">
        <f>S10</f>
        <v>26951353.387400005</v>
      </c>
      <c r="U10" s="148">
        <v>27847615.446638711</v>
      </c>
      <c r="V10" s="147">
        <v>24928432.184599999</v>
      </c>
      <c r="W10" s="28"/>
      <c r="X10" s="29">
        <f t="shared" ref="X10:X24" si="0">+D10+I10+N10+S10</f>
        <v>95030388.342289999</v>
      </c>
      <c r="Y10" s="30">
        <f t="shared" ref="Y10:Y24" si="1">+E10+J10+O10+T10</f>
        <v>95030388.342289999</v>
      </c>
      <c r="Z10" s="30">
        <f t="shared" ref="Z10:Z24" si="2">+F10+K10+P10+U10</f>
        <v>96450267.215968013</v>
      </c>
      <c r="AA10" s="31">
        <f t="shared" ref="AA10:AA24" si="3">+G10+L10+Q10+V10</f>
        <v>89047570.050979987</v>
      </c>
      <c r="AB10" s="32">
        <f t="shared" ref="AB10:AB18" si="4">Y10-Z10</f>
        <v>-1419878.8736780137</v>
      </c>
      <c r="AD10" s="33"/>
      <c r="AE10" s="34"/>
      <c r="AF10" s="35"/>
    </row>
    <row r="11" spans="1:32" ht="13.2" x14ac:dyDescent="0.25">
      <c r="A11" s="7"/>
      <c r="B11" s="23"/>
      <c r="C11" s="319" t="s">
        <v>119</v>
      </c>
      <c r="D11" s="231">
        <v>14803574.707259998</v>
      </c>
      <c r="E11" s="37">
        <f t="shared" ref="E11:E18" si="5">D11</f>
        <v>14803574.707259998</v>
      </c>
      <c r="F11" s="38">
        <v>15715450.05641662</v>
      </c>
      <c r="G11" s="39">
        <v>14291478.275040003</v>
      </c>
      <c r="H11" s="40"/>
      <c r="I11" s="231">
        <v>17120983.201779999</v>
      </c>
      <c r="J11" s="37">
        <f t="shared" ref="J11:J18" si="6">I11</f>
        <v>17120983.201779999</v>
      </c>
      <c r="K11" s="38">
        <v>17419541.200439189</v>
      </c>
      <c r="L11" s="39">
        <v>14953348.118109997</v>
      </c>
      <c r="M11" s="40"/>
      <c r="N11" s="231">
        <v>16946111.530570004</v>
      </c>
      <c r="O11" s="37">
        <f t="shared" ref="O11:O18" si="7">N11</f>
        <v>16946111.530570004</v>
      </c>
      <c r="P11" s="38">
        <v>16470715.865884481</v>
      </c>
      <c r="Q11" s="39">
        <v>14350653.729799999</v>
      </c>
      <c r="R11" s="40"/>
      <c r="S11" s="231">
        <v>19393375.137490001</v>
      </c>
      <c r="T11" s="37">
        <f t="shared" ref="T11:T18" si="8">S11</f>
        <v>19393375.137490001</v>
      </c>
      <c r="U11" s="38">
        <v>20469290.867130537</v>
      </c>
      <c r="V11" s="39">
        <v>18165471.065839998</v>
      </c>
      <c r="W11" s="40"/>
      <c r="X11" s="41">
        <f t="shared" si="0"/>
        <v>68264044.577100009</v>
      </c>
      <c r="Y11" s="30">
        <f t="shared" si="1"/>
        <v>68264044.577100009</v>
      </c>
      <c r="Z11" s="38">
        <f t="shared" si="2"/>
        <v>70074997.989870831</v>
      </c>
      <c r="AA11" s="38">
        <f t="shared" si="3"/>
        <v>61760951.188790001</v>
      </c>
      <c r="AB11" s="42">
        <f t="shared" si="4"/>
        <v>-1810953.4127708226</v>
      </c>
      <c r="AD11" s="33"/>
      <c r="AE11" s="34"/>
      <c r="AF11" s="35"/>
    </row>
    <row r="12" spans="1:32" ht="13.2" x14ac:dyDescent="0.25">
      <c r="A12" s="7"/>
      <c r="B12" s="23"/>
      <c r="C12" s="319" t="s">
        <v>120</v>
      </c>
      <c r="D12" s="231">
        <v>7670155.1239099987</v>
      </c>
      <c r="E12" s="37">
        <f t="shared" si="5"/>
        <v>7670155.1239099987</v>
      </c>
      <c r="F12" s="38">
        <v>7121054.2287634201</v>
      </c>
      <c r="G12" s="39">
        <v>7202907.4289200008</v>
      </c>
      <c r="H12" s="40"/>
      <c r="I12" s="231">
        <v>7932193.5261899997</v>
      </c>
      <c r="J12" s="37">
        <f t="shared" si="6"/>
        <v>7932193.5261899997</v>
      </c>
      <c r="K12" s="38">
        <v>8379270.4052198362</v>
      </c>
      <c r="L12" s="39">
        <v>8457515.6946900003</v>
      </c>
      <c r="M12" s="40"/>
      <c r="N12" s="231">
        <v>8183032.8734000009</v>
      </c>
      <c r="O12" s="37">
        <f t="shared" si="7"/>
        <v>8183032.8734000009</v>
      </c>
      <c r="P12" s="38">
        <v>8543269.3482609689</v>
      </c>
      <c r="Q12" s="39">
        <v>8443431.1163299996</v>
      </c>
      <c r="R12" s="40"/>
      <c r="S12" s="231">
        <v>8611639.2535399999</v>
      </c>
      <c r="T12" s="37">
        <f t="shared" si="8"/>
        <v>8611639.2535399999</v>
      </c>
      <c r="U12" s="38">
        <v>9481753.7108537741</v>
      </c>
      <c r="V12" s="39">
        <v>9131248.0747100003</v>
      </c>
      <c r="W12" s="40"/>
      <c r="X12" s="41">
        <f t="shared" si="0"/>
        <v>32397020.777039997</v>
      </c>
      <c r="Y12" s="30">
        <f t="shared" si="1"/>
        <v>32397020.777039997</v>
      </c>
      <c r="Z12" s="38">
        <f t="shared" si="2"/>
        <v>33525347.693097997</v>
      </c>
      <c r="AA12" s="38">
        <f t="shared" si="3"/>
        <v>33235102.314650003</v>
      </c>
      <c r="AB12" s="42">
        <f t="shared" si="4"/>
        <v>-1128326.9160580002</v>
      </c>
      <c r="AD12" s="33"/>
      <c r="AE12" s="34"/>
      <c r="AF12" s="35"/>
    </row>
    <row r="13" spans="1:32" ht="13.2" x14ac:dyDescent="0.25">
      <c r="A13" s="7"/>
      <c r="B13" s="23"/>
      <c r="C13" s="319" t="s">
        <v>121</v>
      </c>
      <c r="D13" s="231">
        <v>3035081.4835700002</v>
      </c>
      <c r="E13" s="37">
        <f t="shared" si="5"/>
        <v>3035081.4835700002</v>
      </c>
      <c r="F13" s="38">
        <v>3247823.8709640694</v>
      </c>
      <c r="G13" s="39">
        <v>2730269.2467999998</v>
      </c>
      <c r="H13" s="40"/>
      <c r="I13" s="231">
        <v>3057332.0353600001</v>
      </c>
      <c r="J13" s="37">
        <f t="shared" si="6"/>
        <v>3057332.0353600001</v>
      </c>
      <c r="K13" s="38">
        <v>3700074.0587651823</v>
      </c>
      <c r="L13" s="39">
        <v>3192143.8242999995</v>
      </c>
      <c r="M13" s="40"/>
      <c r="N13" s="231">
        <v>3341497.2343099993</v>
      </c>
      <c r="O13" s="37">
        <f t="shared" si="7"/>
        <v>3341497.2343099993</v>
      </c>
      <c r="P13" s="38">
        <v>4007936.437354703</v>
      </c>
      <c r="Q13" s="39">
        <v>3392862.0269800005</v>
      </c>
      <c r="R13" s="40"/>
      <c r="S13" s="231">
        <v>3901942.8080599997</v>
      </c>
      <c r="T13" s="37">
        <f t="shared" si="8"/>
        <v>3901942.8080599997</v>
      </c>
      <c r="U13" s="38">
        <v>4486242.6757152192</v>
      </c>
      <c r="V13" s="39">
        <v>3789711.1180599998</v>
      </c>
      <c r="W13" s="40"/>
      <c r="X13" s="41">
        <f t="shared" si="0"/>
        <v>13335853.5613</v>
      </c>
      <c r="Y13" s="30">
        <f t="shared" si="1"/>
        <v>13335853.5613</v>
      </c>
      <c r="Z13" s="38">
        <f t="shared" si="2"/>
        <v>15442077.042799173</v>
      </c>
      <c r="AA13" s="38">
        <f t="shared" si="3"/>
        <v>13104986.21614</v>
      </c>
      <c r="AB13" s="42">
        <f t="shared" si="4"/>
        <v>-2106223.4814991727</v>
      </c>
      <c r="AD13" s="33"/>
      <c r="AE13" s="34"/>
      <c r="AF13" s="35"/>
    </row>
    <row r="14" spans="1:32" ht="12.75" customHeight="1" x14ac:dyDescent="0.25">
      <c r="A14" s="7"/>
      <c r="B14" s="23"/>
      <c r="C14" s="319" t="s">
        <v>122</v>
      </c>
      <c r="D14" s="231">
        <v>982600.36579999991</v>
      </c>
      <c r="E14" s="37">
        <f t="shared" si="5"/>
        <v>982600.36579999991</v>
      </c>
      <c r="F14" s="38">
        <v>1245954.9216861669</v>
      </c>
      <c r="G14" s="39">
        <v>1025743.86076</v>
      </c>
      <c r="H14" s="40"/>
      <c r="I14" s="231">
        <v>1022199.0399100001</v>
      </c>
      <c r="J14" s="37">
        <f t="shared" si="6"/>
        <v>1022199.0399100001</v>
      </c>
      <c r="K14" s="38">
        <v>1297043.8373788735</v>
      </c>
      <c r="L14" s="39">
        <v>953726.18345000013</v>
      </c>
      <c r="M14" s="40"/>
      <c r="N14" s="231">
        <v>1316304.8538500001</v>
      </c>
      <c r="O14" s="37">
        <f t="shared" si="7"/>
        <v>1316304.8538500001</v>
      </c>
      <c r="P14" s="38">
        <v>1190101.967078635</v>
      </c>
      <c r="Q14" s="39">
        <v>853817.18799000001</v>
      </c>
      <c r="R14" s="40"/>
      <c r="S14" s="231">
        <v>1175283.84815</v>
      </c>
      <c r="T14" s="37">
        <f t="shared" si="8"/>
        <v>1175283.84815</v>
      </c>
      <c r="U14" s="38">
        <v>1049427.404559002</v>
      </c>
      <c r="V14" s="39">
        <v>1063336.3424</v>
      </c>
      <c r="W14" s="40"/>
      <c r="X14" s="41">
        <f t="shared" si="0"/>
        <v>4496388.1077100001</v>
      </c>
      <c r="Y14" s="30">
        <f t="shared" si="1"/>
        <v>4496388.1077100001</v>
      </c>
      <c r="Z14" s="38">
        <f t="shared" si="2"/>
        <v>4782528.1307026772</v>
      </c>
      <c r="AA14" s="38">
        <f t="shared" si="3"/>
        <v>3896623.5745999999</v>
      </c>
      <c r="AB14" s="42">
        <f t="shared" si="4"/>
        <v>-286140.02299267706</v>
      </c>
      <c r="AD14" s="33"/>
      <c r="AE14" s="34"/>
      <c r="AF14" s="35"/>
    </row>
    <row r="15" spans="1:32" ht="12.75" customHeight="1" x14ac:dyDescent="0.25">
      <c r="A15" s="7"/>
      <c r="B15" s="23"/>
      <c r="C15" s="144" t="s">
        <v>129</v>
      </c>
      <c r="D15" s="231">
        <v>2242719.1947300001</v>
      </c>
      <c r="E15" s="37">
        <f t="shared" si="5"/>
        <v>2242719.1947300001</v>
      </c>
      <c r="F15" s="38">
        <v>1777926.7301972914</v>
      </c>
      <c r="G15" s="39">
        <v>1380521.0449400002</v>
      </c>
      <c r="H15" s="40"/>
      <c r="I15" s="231">
        <v>1566286.0478400001</v>
      </c>
      <c r="J15" s="37">
        <f t="shared" si="6"/>
        <v>1566286.0478400001</v>
      </c>
      <c r="K15" s="38">
        <v>2304517.5034602899</v>
      </c>
      <c r="L15" s="39">
        <v>2015586.9075199999</v>
      </c>
      <c r="M15" s="40"/>
      <c r="N15" s="231">
        <v>1784163.9715400003</v>
      </c>
      <c r="O15" s="37">
        <f t="shared" si="7"/>
        <v>1784163.9715400003</v>
      </c>
      <c r="P15" s="38">
        <v>2142381.5120530142</v>
      </c>
      <c r="Q15" s="39">
        <v>1912246.9448800003</v>
      </c>
      <c r="R15" s="40"/>
      <c r="S15" s="231">
        <v>2390897.7023700001</v>
      </c>
      <c r="T15" s="37">
        <f t="shared" si="8"/>
        <v>2390897.7023700001</v>
      </c>
      <c r="U15" s="38">
        <v>1804709.967825921</v>
      </c>
      <c r="V15" s="39">
        <v>2354108.6920799999</v>
      </c>
      <c r="W15" s="40"/>
      <c r="X15" s="41">
        <f t="shared" si="0"/>
        <v>7984066.9164800001</v>
      </c>
      <c r="Y15" s="30">
        <f t="shared" si="1"/>
        <v>7984066.9164800001</v>
      </c>
      <c r="Z15" s="38">
        <f t="shared" si="2"/>
        <v>8029535.7135365168</v>
      </c>
      <c r="AA15" s="38">
        <f t="shared" si="3"/>
        <v>7662463.5894200001</v>
      </c>
      <c r="AB15" s="42">
        <f t="shared" si="4"/>
        <v>-45468.797056516632</v>
      </c>
      <c r="AD15" s="33"/>
      <c r="AE15" s="34"/>
      <c r="AF15" s="35"/>
    </row>
    <row r="16" spans="1:32" ht="12.75" customHeight="1" x14ac:dyDescent="0.25">
      <c r="A16" s="7"/>
      <c r="B16" s="23"/>
      <c r="C16" s="144" t="s">
        <v>130</v>
      </c>
      <c r="D16" s="231">
        <v>0</v>
      </c>
      <c r="E16" s="37">
        <f t="shared" si="5"/>
        <v>0</v>
      </c>
      <c r="F16" s="38">
        <v>0</v>
      </c>
      <c r="G16" s="39">
        <v>0</v>
      </c>
      <c r="H16" s="40"/>
      <c r="I16" s="231">
        <v>0</v>
      </c>
      <c r="J16" s="37">
        <f t="shared" si="6"/>
        <v>0</v>
      </c>
      <c r="K16" s="38">
        <v>0</v>
      </c>
      <c r="L16" s="39">
        <v>0</v>
      </c>
      <c r="M16" s="40"/>
      <c r="N16" s="231">
        <v>0</v>
      </c>
      <c r="O16" s="37">
        <f t="shared" si="7"/>
        <v>0</v>
      </c>
      <c r="P16" s="38">
        <v>0</v>
      </c>
      <c r="Q16" s="39">
        <v>0</v>
      </c>
      <c r="R16" s="40"/>
      <c r="S16" s="231">
        <v>0</v>
      </c>
      <c r="T16" s="37">
        <f t="shared" si="8"/>
        <v>0</v>
      </c>
      <c r="U16" s="38">
        <v>0</v>
      </c>
      <c r="V16" s="39">
        <v>0</v>
      </c>
      <c r="W16" s="40"/>
      <c r="X16" s="41">
        <f t="shared" si="0"/>
        <v>0</v>
      </c>
      <c r="Y16" s="30">
        <f t="shared" si="1"/>
        <v>0</v>
      </c>
      <c r="Z16" s="38">
        <f t="shared" si="2"/>
        <v>0</v>
      </c>
      <c r="AA16" s="38">
        <f t="shared" si="3"/>
        <v>0</v>
      </c>
      <c r="AB16" s="42">
        <f t="shared" si="4"/>
        <v>0</v>
      </c>
      <c r="AD16" s="33"/>
      <c r="AE16" s="34"/>
      <c r="AF16" s="35"/>
    </row>
    <row r="17" spans="1:32" ht="12.75" customHeight="1" x14ac:dyDescent="0.25">
      <c r="A17" s="223"/>
      <c r="B17" s="222"/>
      <c r="C17" s="144" t="s">
        <v>131</v>
      </c>
      <c r="D17" s="231">
        <v>828205.60189999989</v>
      </c>
      <c r="E17" s="37">
        <f t="shared" si="5"/>
        <v>828205.60189999989</v>
      </c>
      <c r="F17" s="38">
        <v>510678.54383264499</v>
      </c>
      <c r="G17" s="39">
        <v>512468.73997999995</v>
      </c>
      <c r="H17" s="40"/>
      <c r="I17" s="231">
        <v>1064827.4669900001</v>
      </c>
      <c r="J17" s="37">
        <f t="shared" si="6"/>
        <v>1064827.4669900001</v>
      </c>
      <c r="K17" s="38">
        <v>627691.32077310339</v>
      </c>
      <c r="L17" s="39">
        <v>629443.54442999989</v>
      </c>
      <c r="M17" s="40"/>
      <c r="N17" s="231">
        <v>1018510.8603300003</v>
      </c>
      <c r="O17" s="37">
        <f t="shared" si="7"/>
        <v>1018510.8603300003</v>
      </c>
      <c r="P17" s="38">
        <v>598058.87970936985</v>
      </c>
      <c r="Q17" s="39">
        <v>678035.80215</v>
      </c>
      <c r="R17" s="40"/>
      <c r="S17" s="231">
        <v>907271.61028999998</v>
      </c>
      <c r="T17" s="37">
        <f t="shared" si="8"/>
        <v>907271.61028999998</v>
      </c>
      <c r="U17" s="38">
        <v>733507.09875174577</v>
      </c>
      <c r="V17" s="39">
        <v>585146.69746999978</v>
      </c>
      <c r="W17" s="40"/>
      <c r="X17" s="41">
        <f t="shared" si="0"/>
        <v>3818815.5395100005</v>
      </c>
      <c r="Y17" s="30">
        <f t="shared" si="1"/>
        <v>3818815.5395100005</v>
      </c>
      <c r="Z17" s="38">
        <f t="shared" si="2"/>
        <v>2469935.8430668637</v>
      </c>
      <c r="AA17" s="38">
        <f t="shared" si="3"/>
        <v>2405094.7840299997</v>
      </c>
      <c r="AB17" s="42">
        <f t="shared" si="4"/>
        <v>1348879.6964431368</v>
      </c>
      <c r="AD17" s="33"/>
      <c r="AE17" s="34"/>
      <c r="AF17" s="35"/>
    </row>
    <row r="18" spans="1:32" ht="12.75" customHeight="1" x14ac:dyDescent="0.25">
      <c r="A18" s="7"/>
      <c r="B18" s="23"/>
      <c r="C18" s="319" t="s">
        <v>132</v>
      </c>
      <c r="D18" s="36">
        <v>169299.25954</v>
      </c>
      <c r="E18" s="37">
        <f t="shared" si="5"/>
        <v>169299.25954</v>
      </c>
      <c r="F18" s="38">
        <v>212677.67465833871</v>
      </c>
      <c r="G18" s="39">
        <v>209693.41800000006</v>
      </c>
      <c r="H18" s="40"/>
      <c r="I18" s="36">
        <v>21180.279630000005</v>
      </c>
      <c r="J18" s="37">
        <f t="shared" si="6"/>
        <v>21180.279630000005</v>
      </c>
      <c r="K18" s="38">
        <v>244241.41547177819</v>
      </c>
      <c r="L18" s="39">
        <v>148613.54035</v>
      </c>
      <c r="M18" s="40"/>
      <c r="N18" s="36">
        <v>115361.04673000003</v>
      </c>
      <c r="O18" s="37">
        <f t="shared" si="7"/>
        <v>115361.04673000003</v>
      </c>
      <c r="P18" s="38">
        <v>336644.0036797002</v>
      </c>
      <c r="Q18" s="39">
        <v>149379.70116999999</v>
      </c>
      <c r="R18" s="40"/>
      <c r="S18" s="36">
        <v>318019.18825000006</v>
      </c>
      <c r="T18" s="37">
        <f t="shared" si="8"/>
        <v>318019.18825000006</v>
      </c>
      <c r="U18" s="38">
        <v>200026.85847508317</v>
      </c>
      <c r="V18" s="39">
        <v>434010.04596000002</v>
      </c>
      <c r="W18" s="40"/>
      <c r="X18" s="41">
        <f t="shared" si="0"/>
        <v>623859.77415000019</v>
      </c>
      <c r="Y18" s="30">
        <f t="shared" si="1"/>
        <v>623859.77415000019</v>
      </c>
      <c r="Z18" s="38">
        <f t="shared" si="2"/>
        <v>993589.95228490024</v>
      </c>
      <c r="AA18" s="38">
        <f t="shared" si="3"/>
        <v>941696.70548000012</v>
      </c>
      <c r="AB18" s="42">
        <f t="shared" si="4"/>
        <v>-369730.17813490005</v>
      </c>
      <c r="AD18" s="33"/>
      <c r="AE18" s="34"/>
    </row>
    <row r="19" spans="1:32" ht="12.75" hidden="1" customHeight="1" outlineLevel="1" x14ac:dyDescent="0.25">
      <c r="A19" s="7"/>
      <c r="B19" s="23"/>
      <c r="C19" s="12" t="s">
        <v>4</v>
      </c>
      <c r="D19" s="36">
        <v>0</v>
      </c>
      <c r="E19" s="37">
        <v>0</v>
      </c>
      <c r="F19" s="38">
        <v>0</v>
      </c>
      <c r="G19" s="39">
        <v>0</v>
      </c>
      <c r="H19" s="40"/>
      <c r="I19" s="36">
        <v>0</v>
      </c>
      <c r="J19" s="37">
        <v>0</v>
      </c>
      <c r="K19" s="38">
        <v>0</v>
      </c>
      <c r="L19" s="39">
        <v>0</v>
      </c>
      <c r="M19" s="40"/>
      <c r="N19" s="36">
        <v>0</v>
      </c>
      <c r="O19" s="37">
        <v>0</v>
      </c>
      <c r="P19" s="38">
        <v>0</v>
      </c>
      <c r="Q19" s="39">
        <v>0</v>
      </c>
      <c r="R19" s="40"/>
      <c r="S19" s="36">
        <v>0</v>
      </c>
      <c r="T19" s="37">
        <v>0</v>
      </c>
      <c r="U19" s="38">
        <v>0</v>
      </c>
      <c r="V19" s="39">
        <v>0</v>
      </c>
      <c r="W19" s="40"/>
      <c r="X19" s="41">
        <f t="shared" si="0"/>
        <v>0</v>
      </c>
      <c r="Y19" s="30">
        <f t="shared" si="1"/>
        <v>0</v>
      </c>
      <c r="Z19" s="38">
        <f t="shared" si="2"/>
        <v>0</v>
      </c>
      <c r="AA19" s="38">
        <f t="shared" si="3"/>
        <v>0</v>
      </c>
      <c r="AB19" s="42"/>
      <c r="AD19" s="33"/>
      <c r="AE19" s="34"/>
    </row>
    <row r="20" spans="1:32" ht="12.75" hidden="1" customHeight="1" outlineLevel="1" x14ac:dyDescent="0.25">
      <c r="A20" s="7"/>
      <c r="B20" s="23"/>
      <c r="C20" s="12" t="str">
        <f>IF(C48="","",C48)</f>
        <v>Sub Region 8</v>
      </c>
      <c r="D20" s="36">
        <v>0</v>
      </c>
      <c r="E20" s="37">
        <v>0</v>
      </c>
      <c r="F20" s="38">
        <v>0</v>
      </c>
      <c r="G20" s="39">
        <v>0</v>
      </c>
      <c r="H20" s="40"/>
      <c r="I20" s="36">
        <v>0</v>
      </c>
      <c r="J20" s="37">
        <v>0</v>
      </c>
      <c r="K20" s="38">
        <v>0</v>
      </c>
      <c r="L20" s="39">
        <v>0</v>
      </c>
      <c r="M20" s="40"/>
      <c r="N20" s="36">
        <v>0</v>
      </c>
      <c r="O20" s="37">
        <v>0</v>
      </c>
      <c r="P20" s="38">
        <v>0</v>
      </c>
      <c r="Q20" s="39">
        <v>0</v>
      </c>
      <c r="R20" s="40"/>
      <c r="S20" s="36">
        <v>0</v>
      </c>
      <c r="T20" s="37">
        <v>0</v>
      </c>
      <c r="U20" s="38">
        <v>0</v>
      </c>
      <c r="V20" s="39">
        <v>0</v>
      </c>
      <c r="W20" s="40"/>
      <c r="X20" s="41">
        <f t="shared" si="0"/>
        <v>0</v>
      </c>
      <c r="Y20" s="30">
        <f t="shared" si="1"/>
        <v>0</v>
      </c>
      <c r="Z20" s="38">
        <f t="shared" si="2"/>
        <v>0</v>
      </c>
      <c r="AA20" s="38">
        <f t="shared" si="3"/>
        <v>0</v>
      </c>
      <c r="AB20" s="42"/>
      <c r="AD20" s="33"/>
      <c r="AE20" s="34"/>
    </row>
    <row r="21" spans="1:32" ht="12.75" hidden="1" customHeight="1" outlineLevel="1" x14ac:dyDescent="0.25">
      <c r="A21" s="7"/>
      <c r="B21" s="23"/>
      <c r="C21" s="12" t="str">
        <f>IF(C49="","",C49)</f>
        <v>Sub Region 9</v>
      </c>
      <c r="D21" s="36">
        <v>0</v>
      </c>
      <c r="E21" s="37">
        <v>0</v>
      </c>
      <c r="F21" s="38">
        <v>0</v>
      </c>
      <c r="G21" s="39">
        <v>0</v>
      </c>
      <c r="H21" s="40"/>
      <c r="I21" s="36">
        <v>0</v>
      </c>
      <c r="J21" s="37">
        <v>0</v>
      </c>
      <c r="K21" s="38">
        <v>0</v>
      </c>
      <c r="L21" s="39">
        <v>0</v>
      </c>
      <c r="M21" s="40"/>
      <c r="N21" s="36">
        <v>0</v>
      </c>
      <c r="O21" s="37">
        <v>0</v>
      </c>
      <c r="P21" s="38">
        <v>0</v>
      </c>
      <c r="Q21" s="39">
        <v>0</v>
      </c>
      <c r="R21" s="40"/>
      <c r="S21" s="36">
        <v>0</v>
      </c>
      <c r="T21" s="37">
        <v>0</v>
      </c>
      <c r="U21" s="38">
        <v>0</v>
      </c>
      <c r="V21" s="39">
        <v>0</v>
      </c>
      <c r="W21" s="40"/>
      <c r="X21" s="41">
        <f t="shared" si="0"/>
        <v>0</v>
      </c>
      <c r="Y21" s="30">
        <f t="shared" si="1"/>
        <v>0</v>
      </c>
      <c r="Z21" s="38">
        <f t="shared" si="2"/>
        <v>0</v>
      </c>
      <c r="AA21" s="38">
        <f t="shared" si="3"/>
        <v>0</v>
      </c>
      <c r="AB21" s="42"/>
      <c r="AD21" s="33"/>
      <c r="AE21" s="34"/>
    </row>
    <row r="22" spans="1:32" ht="13.2" hidden="1" outlineLevel="1" x14ac:dyDescent="0.25">
      <c r="A22" s="7"/>
      <c r="B22" s="23"/>
      <c r="C22" s="12" t="str">
        <f>IF(C50="","",C50)</f>
        <v>Division Hedge</v>
      </c>
      <c r="D22" s="36">
        <v>0</v>
      </c>
      <c r="E22" s="37">
        <v>0</v>
      </c>
      <c r="F22" s="38">
        <v>0</v>
      </c>
      <c r="G22" s="39">
        <v>0</v>
      </c>
      <c r="H22" s="40"/>
      <c r="I22" s="36">
        <v>0</v>
      </c>
      <c r="J22" s="37">
        <v>0</v>
      </c>
      <c r="K22" s="38">
        <v>0</v>
      </c>
      <c r="L22" s="39">
        <v>0</v>
      </c>
      <c r="M22" s="40"/>
      <c r="N22" s="36">
        <v>0</v>
      </c>
      <c r="O22" s="37">
        <v>0</v>
      </c>
      <c r="P22" s="38">
        <v>0</v>
      </c>
      <c r="Q22" s="39">
        <v>0</v>
      </c>
      <c r="R22" s="40"/>
      <c r="S22" s="36">
        <v>0</v>
      </c>
      <c r="T22" s="37">
        <v>0</v>
      </c>
      <c r="U22" s="38">
        <v>0</v>
      </c>
      <c r="V22" s="39">
        <v>0</v>
      </c>
      <c r="W22" s="40"/>
      <c r="X22" s="41">
        <f t="shared" si="0"/>
        <v>0</v>
      </c>
      <c r="Y22" s="30">
        <f t="shared" si="1"/>
        <v>0</v>
      </c>
      <c r="Z22" s="38">
        <f t="shared" si="2"/>
        <v>0</v>
      </c>
      <c r="AA22" s="38">
        <f t="shared" si="3"/>
        <v>0</v>
      </c>
      <c r="AB22" s="42"/>
      <c r="AD22" s="33"/>
      <c r="AE22" s="34"/>
    </row>
    <row r="23" spans="1:32" s="51" customFormat="1" ht="12.75" hidden="1" customHeight="1" outlineLevel="1" x14ac:dyDescent="0.25">
      <c r="A23" s="7"/>
      <c r="B23" s="43"/>
      <c r="C23" s="44" t="s">
        <v>5</v>
      </c>
      <c r="D23" s="45"/>
      <c r="E23" s="46"/>
      <c r="F23" s="46"/>
      <c r="G23" s="47"/>
      <c r="H23" s="48"/>
      <c r="I23" s="45"/>
      <c r="J23" s="46"/>
      <c r="K23" s="46"/>
      <c r="L23" s="47"/>
      <c r="M23" s="48"/>
      <c r="N23" s="45"/>
      <c r="O23" s="46"/>
      <c r="P23" s="46"/>
      <c r="Q23" s="47"/>
      <c r="R23" s="48"/>
      <c r="S23" s="45"/>
      <c r="T23" s="46"/>
      <c r="U23" s="46"/>
      <c r="V23" s="47"/>
      <c r="W23" s="48"/>
      <c r="X23" s="49">
        <f t="shared" si="0"/>
        <v>0</v>
      </c>
      <c r="Y23" s="46">
        <f t="shared" si="1"/>
        <v>0</v>
      </c>
      <c r="Z23" s="46">
        <f t="shared" si="2"/>
        <v>0</v>
      </c>
      <c r="AA23" s="46">
        <f t="shared" si="3"/>
        <v>0</v>
      </c>
      <c r="AB23" s="42"/>
      <c r="AD23" s="52"/>
      <c r="AE23" s="53"/>
    </row>
    <row r="24" spans="1:32" ht="13.2" collapsed="1" x14ac:dyDescent="0.25">
      <c r="A24" s="7"/>
      <c r="B24" s="9"/>
      <c r="C24" s="144" t="s">
        <v>13</v>
      </c>
      <c r="D24" s="54">
        <f>+SUM(D10:D22)</f>
        <v>50712155.559229992</v>
      </c>
      <c r="E24" s="55">
        <f>+SUM(E10:E22)</f>
        <v>50712155.559229992</v>
      </c>
      <c r="F24" s="55">
        <f>+SUM(F10:F22)</f>
        <v>51320214.833538502</v>
      </c>
      <c r="G24" s="56">
        <f>+SUM(G10:G22)</f>
        <v>47345061.709789999</v>
      </c>
      <c r="H24" s="28"/>
      <c r="I24" s="54">
        <f>+SUM(I10:I22)</f>
        <v>55703186.797109999</v>
      </c>
      <c r="J24" s="55">
        <f>+SUM(J10:J22)</f>
        <v>55703186.797109999</v>
      </c>
      <c r="K24" s="55">
        <f>+SUM(K10:K22)</f>
        <v>57989109.390600577</v>
      </c>
      <c r="L24" s="56">
        <f>+SUM(L10:L22)</f>
        <v>52829043.260359995</v>
      </c>
      <c r="M24" s="28"/>
      <c r="N24" s="54">
        <f>+SUM(N10:N22)</f>
        <v>55885312.303690001</v>
      </c>
      <c r="O24" s="55">
        <f>+SUM(O10:O22)</f>
        <v>55885312.303690001</v>
      </c>
      <c r="P24" s="224">
        <f>+SUM(P10:P22)</f>
        <v>56386381.327237912</v>
      </c>
      <c r="Q24" s="225">
        <f>+SUM(Q10:Q22)</f>
        <v>51428919.232819997</v>
      </c>
      <c r="R24" s="28"/>
      <c r="S24" s="54">
        <f>+SUM(S10:S22)</f>
        <v>63649782.935550004</v>
      </c>
      <c r="T24" s="55">
        <f>+SUM(T10:T22)</f>
        <v>63649782.935550004</v>
      </c>
      <c r="U24" s="55">
        <f>+SUM(U10:U22)</f>
        <v>66072574.029949993</v>
      </c>
      <c r="V24" s="56">
        <f>+SUM(V10:V22)</f>
        <v>60451464.22112</v>
      </c>
      <c r="W24" s="28"/>
      <c r="X24" s="226">
        <f t="shared" si="0"/>
        <v>225950437.59558001</v>
      </c>
      <c r="Y24" s="233">
        <f t="shared" si="1"/>
        <v>225950437.59558001</v>
      </c>
      <c r="Z24" s="227">
        <f t="shared" si="2"/>
        <v>231768279.58132699</v>
      </c>
      <c r="AA24" s="228">
        <f t="shared" si="3"/>
        <v>212054488.42409</v>
      </c>
      <c r="AB24" s="57">
        <f>Y24-Z24</f>
        <v>-5817841.9857469797</v>
      </c>
      <c r="AD24" s="58"/>
      <c r="AE24" s="34"/>
    </row>
    <row r="25" spans="1:32" ht="13.2" x14ac:dyDescent="0.25">
      <c r="A25" s="7"/>
      <c r="B25" s="9"/>
      <c r="C25" s="13"/>
      <c r="D25" s="36"/>
      <c r="E25" s="259">
        <f>E24-E52</f>
        <v>0</v>
      </c>
      <c r="F25" s="259">
        <f>F24-F52</f>
        <v>0</v>
      </c>
      <c r="G25" s="259">
        <f>G24-G52</f>
        <v>0</v>
      </c>
      <c r="H25" s="12"/>
      <c r="I25" s="12"/>
      <c r="J25" s="259">
        <f>J24-J52</f>
        <v>0</v>
      </c>
      <c r="K25" s="259">
        <f>K24-K52</f>
        <v>0</v>
      </c>
      <c r="L25" s="259">
        <f>L24-L52</f>
        <v>0</v>
      </c>
      <c r="M25" s="12"/>
      <c r="N25" s="12"/>
      <c r="O25" s="259">
        <f>O24-O52</f>
        <v>0</v>
      </c>
      <c r="P25" s="259">
        <f>P24-P52</f>
        <v>0</v>
      </c>
      <c r="Q25" s="259">
        <f>Q24-Q52</f>
        <v>0</v>
      </c>
      <c r="R25" s="12"/>
      <c r="S25" s="12"/>
      <c r="T25" s="259">
        <f>T24-T52</f>
        <v>0</v>
      </c>
      <c r="U25" s="259">
        <f>U24-U52</f>
        <v>0</v>
      </c>
      <c r="V25" s="259">
        <f>V24-V52</f>
        <v>0</v>
      </c>
      <c r="W25" s="12"/>
      <c r="X25" s="12"/>
      <c r="Y25" s="259">
        <f>Y24-Y52</f>
        <v>0</v>
      </c>
      <c r="Z25" s="259">
        <f>Z24-Z52</f>
        <v>0</v>
      </c>
      <c r="AA25" s="259">
        <f>AA24-AA52</f>
        <v>0</v>
      </c>
      <c r="AD25" s="7"/>
    </row>
    <row r="26" spans="1:32" ht="13.2" x14ac:dyDescent="0.25">
      <c r="A26" s="7"/>
      <c r="B26" s="16"/>
      <c r="C26" s="59" t="s">
        <v>6</v>
      </c>
      <c r="AD26" s="7"/>
    </row>
    <row r="27" spans="1:32" ht="13.2" x14ac:dyDescent="0.25">
      <c r="A27" s="23"/>
      <c r="B27" s="23"/>
      <c r="C27" s="12" t="s">
        <v>118</v>
      </c>
      <c r="D27" s="60">
        <f>+D10/G10-1</f>
        <v>4.944683529265137E-2</v>
      </c>
      <c r="E27" s="61">
        <f>+E10/G10-1</f>
        <v>4.944683529265137E-2</v>
      </c>
      <c r="F27" s="65">
        <f>+F10/G10-1</f>
        <v>7.4863476978124011E-2</v>
      </c>
      <c r="G27" s="63"/>
      <c r="H27" s="64"/>
      <c r="I27" s="60">
        <f>+I10/L10-1</f>
        <v>6.4039377927547658E-2</v>
      </c>
      <c r="J27" s="61">
        <f>+J10/L10-1</f>
        <v>6.4039377927547658E-2</v>
      </c>
      <c r="K27" s="65">
        <f>+K10/L10-1</f>
        <v>6.8423288080596611E-2</v>
      </c>
      <c r="L27" s="63"/>
      <c r="M27" s="64"/>
      <c r="N27" s="60">
        <f>+N10/Q10-1</f>
        <v>7.0759531806837472E-2</v>
      </c>
      <c r="O27" s="61">
        <f>+O10/Q10-1</f>
        <v>7.0759531806837472E-2</v>
      </c>
      <c r="P27" s="65">
        <f>+P10/Q10-1</f>
        <v>6.6922931226662596E-2</v>
      </c>
      <c r="Q27" s="63"/>
      <c r="R27" s="64"/>
      <c r="S27" s="60">
        <f>+S10/V10-1</f>
        <v>8.1149154821284819E-2</v>
      </c>
      <c r="T27" s="61">
        <f>+T10/V10-1</f>
        <v>8.1149154821284819E-2</v>
      </c>
      <c r="U27" s="65">
        <f>+U10/V10-1</f>
        <v>0.11710256146161058</v>
      </c>
      <c r="V27" s="63"/>
      <c r="W27" s="64"/>
      <c r="X27" s="60">
        <f>+X10/AA10-1</f>
        <v>6.7186766442754564E-2</v>
      </c>
      <c r="Y27" s="61">
        <f>+Y10/AA10-1</f>
        <v>6.7186766442754564E-2</v>
      </c>
      <c r="Z27" s="65">
        <f>+Z10/AA10-1</f>
        <v>8.3131939038313618E-2</v>
      </c>
      <c r="AA27" s="63"/>
      <c r="AB27" s="66">
        <f t="shared" ref="AB27:AB37" si="9">Y27-Z27</f>
        <v>-1.5945172595559054E-2</v>
      </c>
      <c r="AC27" s="67"/>
      <c r="AD27" s="68"/>
      <c r="AE27" s="34"/>
    </row>
    <row r="28" spans="1:32" ht="13.2" x14ac:dyDescent="0.25">
      <c r="A28" s="23"/>
      <c r="B28" s="23"/>
      <c r="C28" s="12" t="s">
        <v>119</v>
      </c>
      <c r="D28" s="69">
        <f t="shared" ref="D28:D35" si="10">+D11/G11-1</f>
        <v>3.5832292668727561E-2</v>
      </c>
      <c r="E28" s="70">
        <f t="shared" ref="E28:E35" si="11">+E11/G11-1</f>
        <v>3.5832292668727561E-2</v>
      </c>
      <c r="F28" s="74">
        <f t="shared" ref="F28:F35" si="12">+F11/G11-1</f>
        <v>9.963782290202805E-2</v>
      </c>
      <c r="G28" s="72"/>
      <c r="H28" s="73"/>
      <c r="I28" s="69">
        <f t="shared" ref="I28:I35" si="13">+I11/L11-1</f>
        <v>0.14495984889462843</v>
      </c>
      <c r="J28" s="70">
        <f t="shared" ref="J28:J35" si="14">+J11/L11-1</f>
        <v>0.14495984889462843</v>
      </c>
      <c r="K28" s="74">
        <f t="shared" ref="K28:K35" si="15">+K11/L11-1</f>
        <v>0.16492581212246282</v>
      </c>
      <c r="L28" s="72"/>
      <c r="M28" s="73"/>
      <c r="N28" s="69">
        <f t="shared" ref="N28:N35" si="16">+N11/Q11-1</f>
        <v>0.18085990015774556</v>
      </c>
      <c r="O28" s="70">
        <f t="shared" ref="O28:O35" si="17">+O11/Q11-1</f>
        <v>0.18085990015774556</v>
      </c>
      <c r="P28" s="74">
        <f t="shared" ref="P28:P35" si="18">+P11/Q11-1</f>
        <v>0.1477327915509552</v>
      </c>
      <c r="Q28" s="72"/>
      <c r="R28" s="73"/>
      <c r="S28" s="69">
        <f t="shared" ref="S28:S35" si="19">+S11/V11-1</f>
        <v>6.7595498470670812E-2</v>
      </c>
      <c r="T28" s="70">
        <f t="shared" ref="T28:T35" si="20">+T11/V11-1</f>
        <v>6.7595498470670812E-2</v>
      </c>
      <c r="U28" s="74">
        <f t="shared" ref="U28:U35" si="21">+U11/V11-1</f>
        <v>0.12682411553988548</v>
      </c>
      <c r="V28" s="72"/>
      <c r="W28" s="64"/>
      <c r="X28" s="69">
        <f t="shared" ref="X28:X35" si="22">+X11/AA11-1</f>
        <v>0.10529457955450594</v>
      </c>
      <c r="Y28" s="70">
        <f t="shared" ref="Y28:Y35" si="23">+Y11/AA11-1</f>
        <v>0.10529457955450594</v>
      </c>
      <c r="Z28" s="74">
        <f t="shared" ref="Z28:Z35" si="24">+Z11/AA11-1</f>
        <v>0.1346165601573488</v>
      </c>
      <c r="AA28" s="72"/>
      <c r="AB28" s="64">
        <f t="shared" si="9"/>
        <v>-2.9321980602842856E-2</v>
      </c>
      <c r="AC28" s="67"/>
      <c r="AD28" s="75"/>
      <c r="AE28" s="34"/>
    </row>
    <row r="29" spans="1:32" ht="13.2" x14ac:dyDescent="0.25">
      <c r="A29" s="23"/>
      <c r="B29" s="23"/>
      <c r="C29" s="12" t="s">
        <v>120</v>
      </c>
      <c r="D29" s="69">
        <f t="shared" si="10"/>
        <v>6.4869318341365556E-2</v>
      </c>
      <c r="E29" s="70">
        <f t="shared" si="11"/>
        <v>6.4869318341365556E-2</v>
      </c>
      <c r="F29" s="74">
        <f t="shared" si="12"/>
        <v>-1.1363911165640728E-2</v>
      </c>
      <c r="G29" s="72"/>
      <c r="H29" s="64"/>
      <c r="I29" s="69">
        <f t="shared" si="13"/>
        <v>-6.2113058664475251E-2</v>
      </c>
      <c r="J29" s="70">
        <f t="shared" si="14"/>
        <v>-6.2113058664475251E-2</v>
      </c>
      <c r="K29" s="74">
        <f t="shared" si="15"/>
        <v>-9.2515689352240527E-3</v>
      </c>
      <c r="L29" s="72"/>
      <c r="M29" s="64"/>
      <c r="N29" s="69">
        <f t="shared" si="16"/>
        <v>-3.0840334852306195E-2</v>
      </c>
      <c r="O29" s="70">
        <f t="shared" si="17"/>
        <v>-3.0840334852306195E-2</v>
      </c>
      <c r="P29" s="74">
        <f t="shared" si="18"/>
        <v>1.1824367434925431E-2</v>
      </c>
      <c r="Q29" s="72"/>
      <c r="R29" s="64"/>
      <c r="S29" s="69">
        <f t="shared" si="19"/>
        <v>-5.6904468799737762E-2</v>
      </c>
      <c r="T29" s="70">
        <f>+T12/V12-1</f>
        <v>-5.6904468799737762E-2</v>
      </c>
      <c r="U29" s="74">
        <f t="shared" si="21"/>
        <v>3.8385293365814643E-2</v>
      </c>
      <c r="V29" s="72"/>
      <c r="W29" s="64"/>
      <c r="X29" s="69">
        <f t="shared" si="22"/>
        <v>-2.5216758163569164E-2</v>
      </c>
      <c r="Y29" s="70">
        <f t="shared" si="23"/>
        <v>-2.5216758163569164E-2</v>
      </c>
      <c r="Z29" s="74">
        <f t="shared" si="24"/>
        <v>8.7330971844203908E-3</v>
      </c>
      <c r="AA29" s="72"/>
      <c r="AB29" s="64">
        <f t="shared" si="9"/>
        <v>-3.3949855347989555E-2</v>
      </c>
      <c r="AC29" s="67"/>
      <c r="AD29" s="75"/>
      <c r="AE29" s="34"/>
    </row>
    <row r="30" spans="1:32" ht="13.2" x14ac:dyDescent="0.25">
      <c r="A30" s="23"/>
      <c r="B30" s="23"/>
      <c r="C30" s="12" t="s">
        <v>121</v>
      </c>
      <c r="D30" s="69">
        <f t="shared" si="10"/>
        <v>0.11164182328437167</v>
      </c>
      <c r="E30" s="70">
        <f t="shared" si="11"/>
        <v>0.11164182328437167</v>
      </c>
      <c r="F30" s="74">
        <f t="shared" si="12"/>
        <v>0.18956175284568255</v>
      </c>
      <c r="G30" s="72"/>
      <c r="H30" s="64"/>
      <c r="I30" s="69">
        <f t="shared" si="13"/>
        <v>-4.2232366823121481E-2</v>
      </c>
      <c r="J30" s="70">
        <f t="shared" si="14"/>
        <v>-4.2232366823121481E-2</v>
      </c>
      <c r="K30" s="74">
        <f t="shared" si="15"/>
        <v>0.1591188437684401</v>
      </c>
      <c r="L30" s="72"/>
      <c r="M30" s="64"/>
      <c r="N30" s="69">
        <f t="shared" si="16"/>
        <v>-1.5139074993780754E-2</v>
      </c>
      <c r="O30" s="70">
        <f t="shared" si="17"/>
        <v>-1.5139074993780754E-2</v>
      </c>
      <c r="P30" s="74">
        <f t="shared" si="18"/>
        <v>0.1812848284084756</v>
      </c>
      <c r="Q30" s="72"/>
      <c r="R30" s="64"/>
      <c r="S30" s="69">
        <f t="shared" si="19"/>
        <v>2.9614840420198796E-2</v>
      </c>
      <c r="T30" s="70">
        <f t="shared" si="20"/>
        <v>2.9614840420198796E-2</v>
      </c>
      <c r="U30" s="74">
        <f t="shared" si="21"/>
        <v>0.18379542291122775</v>
      </c>
      <c r="V30" s="72"/>
      <c r="W30" s="64"/>
      <c r="X30" s="69">
        <f t="shared" si="22"/>
        <v>1.7616756046310522E-2</v>
      </c>
      <c r="Y30" s="70">
        <f t="shared" si="23"/>
        <v>1.7616756046310522E-2</v>
      </c>
      <c r="Z30" s="74">
        <f t="shared" si="24"/>
        <v>0.17833600036761799</v>
      </c>
      <c r="AA30" s="72"/>
      <c r="AB30" s="64">
        <f t="shared" si="9"/>
        <v>-0.16071924432130746</v>
      </c>
      <c r="AC30" s="67"/>
      <c r="AD30" s="75"/>
      <c r="AE30" s="34"/>
    </row>
    <row r="31" spans="1:32" ht="12.75" customHeight="1" x14ac:dyDescent="0.25">
      <c r="A31" s="23"/>
      <c r="B31" s="23"/>
      <c r="C31" s="12" t="s">
        <v>122</v>
      </c>
      <c r="D31" s="69">
        <f t="shared" si="10"/>
        <v>-4.2060690402800915E-2</v>
      </c>
      <c r="E31" s="70">
        <f t="shared" si="11"/>
        <v>-4.2060690402800915E-2</v>
      </c>
      <c r="F31" s="74">
        <f t="shared" si="12"/>
        <v>0.2146842592487046</v>
      </c>
      <c r="G31" s="72"/>
      <c r="H31" s="64"/>
      <c r="I31" s="69">
        <f t="shared" si="13"/>
        <v>7.1795089249103716E-2</v>
      </c>
      <c r="J31" s="70">
        <f t="shared" si="14"/>
        <v>7.1795089249103716E-2</v>
      </c>
      <c r="K31" s="74">
        <f t="shared" si="15"/>
        <v>0.35997507448831834</v>
      </c>
      <c r="L31" s="72"/>
      <c r="M31" s="64"/>
      <c r="N31" s="69">
        <f t="shared" si="16"/>
        <v>0.54167059689763097</v>
      </c>
      <c r="O31" s="70">
        <f t="shared" si="17"/>
        <v>0.54167059689763097</v>
      </c>
      <c r="P31" s="74">
        <f t="shared" si="18"/>
        <v>0.39386039988290045</v>
      </c>
      <c r="Q31" s="72"/>
      <c r="R31" s="64"/>
      <c r="S31" s="69">
        <f t="shared" si="19"/>
        <v>0.10527948804733711</v>
      </c>
      <c r="T31" s="70">
        <f t="shared" si="20"/>
        <v>0.10527948804733711</v>
      </c>
      <c r="U31" s="74">
        <f t="shared" si="21"/>
        <v>-1.3080468790904742E-2</v>
      </c>
      <c r="V31" s="72"/>
      <c r="W31" s="64"/>
      <c r="X31" s="69">
        <f t="shared" si="22"/>
        <v>0.15391903313923971</v>
      </c>
      <c r="Y31" s="70">
        <f t="shared" si="23"/>
        <v>0.15391903313923971</v>
      </c>
      <c r="Z31" s="74">
        <f t="shared" si="24"/>
        <v>0.22735184426779487</v>
      </c>
      <c r="AA31" s="72"/>
      <c r="AB31" s="64">
        <f t="shared" si="9"/>
        <v>-7.3432811128555153E-2</v>
      </c>
      <c r="AC31" s="67"/>
      <c r="AD31" s="75"/>
      <c r="AE31" s="34"/>
    </row>
    <row r="32" spans="1:32" ht="12.75" customHeight="1" x14ac:dyDescent="0.25">
      <c r="A32" s="23"/>
      <c r="B32" s="23"/>
      <c r="C32" s="144" t="s">
        <v>129</v>
      </c>
      <c r="D32" s="69">
        <f t="shared" si="10"/>
        <v>0.62454545908604575</v>
      </c>
      <c r="E32" s="70">
        <f t="shared" si="11"/>
        <v>0.62454545908604575</v>
      </c>
      <c r="F32" s="74">
        <f t="shared" si="12"/>
        <v>0.28786644485710333</v>
      </c>
      <c r="G32" s="72"/>
      <c r="H32" s="64"/>
      <c r="I32" s="69">
        <f t="shared" si="13"/>
        <v>-0.22291316638528103</v>
      </c>
      <c r="J32" s="70">
        <f t="shared" si="14"/>
        <v>-0.22291316638528103</v>
      </c>
      <c r="K32" s="74">
        <f t="shared" si="15"/>
        <v>0.14334812101741301</v>
      </c>
      <c r="L32" s="72"/>
      <c r="M32" s="64"/>
      <c r="N32" s="69">
        <f t="shared" si="16"/>
        <v>-6.6980351927317439E-2</v>
      </c>
      <c r="O32" s="70">
        <f t="shared" si="17"/>
        <v>-6.6980351927317439E-2</v>
      </c>
      <c r="P32" s="74">
        <f t="shared" si="18"/>
        <v>0.12034772380690373</v>
      </c>
      <c r="Q32" s="72"/>
      <c r="R32" s="64"/>
      <c r="S32" s="69">
        <f t="shared" si="19"/>
        <v>1.5627575062175492E-2</v>
      </c>
      <c r="T32" s="70">
        <f t="shared" si="20"/>
        <v>1.5627575062175492E-2</v>
      </c>
      <c r="U32" s="74">
        <f t="shared" si="21"/>
        <v>-0.23337865668753444</v>
      </c>
      <c r="V32" s="72"/>
      <c r="W32" s="64"/>
      <c r="X32" s="69">
        <f t="shared" si="22"/>
        <v>4.1971269854261584E-2</v>
      </c>
      <c r="Y32" s="70">
        <f t="shared" si="23"/>
        <v>4.1971269854261584E-2</v>
      </c>
      <c r="Z32" s="74">
        <f t="shared" si="24"/>
        <v>4.7905235676859004E-2</v>
      </c>
      <c r="AA32" s="72"/>
      <c r="AB32" s="64">
        <f t="shared" si="9"/>
        <v>-5.9339658225974201E-3</v>
      </c>
      <c r="AC32" s="67"/>
      <c r="AD32" s="75"/>
      <c r="AE32" s="34"/>
    </row>
    <row r="33" spans="1:31" ht="12.75" customHeight="1" x14ac:dyDescent="0.25">
      <c r="A33" s="23"/>
      <c r="B33" s="23"/>
      <c r="C33" s="144" t="s">
        <v>21</v>
      </c>
      <c r="D33" s="69">
        <f>+IFERROR(D16/G16-1,0)</f>
        <v>0</v>
      </c>
      <c r="E33" s="70">
        <f>+IFERROR(E16/G16-1,0)</f>
        <v>0</v>
      </c>
      <c r="F33" s="74">
        <f>+IFERROR(F16/G16-1,0)</f>
        <v>0</v>
      </c>
      <c r="G33" s="72"/>
      <c r="H33" s="64"/>
      <c r="I33" s="69">
        <f>+IFERROR(I16/L16-1,0)</f>
        <v>0</v>
      </c>
      <c r="J33" s="70">
        <f>+IFERROR(J16/L16-1,0)</f>
        <v>0</v>
      </c>
      <c r="K33" s="74">
        <f>+IFERROR(K16/L16-1,0)</f>
        <v>0</v>
      </c>
      <c r="L33" s="72"/>
      <c r="M33" s="64"/>
      <c r="N33" s="69">
        <f>+IFERROR(N16/Q16-1,0)</f>
        <v>0</v>
      </c>
      <c r="O33" s="70">
        <f>+IFERROR(O16/Q16-1,0)</f>
        <v>0</v>
      </c>
      <c r="P33" s="74">
        <f>+IFERROR(P16/Q16-1,0)</f>
        <v>0</v>
      </c>
      <c r="Q33" s="72"/>
      <c r="R33" s="64"/>
      <c r="S33" s="69">
        <f>+IFERROR(S16/V16-1,0)</f>
        <v>0</v>
      </c>
      <c r="T33" s="70">
        <f>+IFERROR(T16/V16-1,0)</f>
        <v>0</v>
      </c>
      <c r="U33" s="74">
        <f>+IFERROR(U16/V16-1,0)</f>
        <v>0</v>
      </c>
      <c r="V33" s="72"/>
      <c r="W33" s="64"/>
      <c r="X33" s="69">
        <f>+IFERROR(X16/AA16-1,0)</f>
        <v>0</v>
      </c>
      <c r="Y33" s="70">
        <f>+IFERROR(Y16/AA16-1,0)</f>
        <v>0</v>
      </c>
      <c r="Z33" s="74">
        <f>+IFERROR(Z16/AA16-1,0)</f>
        <v>0</v>
      </c>
      <c r="AA33" s="72"/>
      <c r="AB33" s="64">
        <f t="shared" si="9"/>
        <v>0</v>
      </c>
      <c r="AC33" s="67"/>
      <c r="AD33" s="75"/>
      <c r="AE33" s="34"/>
    </row>
    <row r="34" spans="1:31" ht="12.75" customHeight="1" x14ac:dyDescent="0.25">
      <c r="A34" s="23"/>
      <c r="B34" s="23"/>
      <c r="C34" s="144" t="s">
        <v>22</v>
      </c>
      <c r="D34" s="69">
        <f t="shared" si="10"/>
        <v>0.61610950539602105</v>
      </c>
      <c r="E34" s="70">
        <f t="shared" si="11"/>
        <v>0.61610950539602105</v>
      </c>
      <c r="F34" s="74">
        <f t="shared" si="12"/>
        <v>-3.4932787264737586E-3</v>
      </c>
      <c r="G34" s="72"/>
      <c r="H34" s="64"/>
      <c r="I34" s="69">
        <f t="shared" si="13"/>
        <v>0.69169654119539392</v>
      </c>
      <c r="J34" s="70">
        <f t="shared" si="14"/>
        <v>0.69169654119539392</v>
      </c>
      <c r="K34" s="74">
        <f t="shared" si="15"/>
        <v>-2.7837661890444121E-3</v>
      </c>
      <c r="L34" s="72"/>
      <c r="M34" s="64"/>
      <c r="N34" s="69">
        <f t="shared" si="16"/>
        <v>0.5021490857862958</v>
      </c>
      <c r="O34" s="70">
        <f t="shared" si="17"/>
        <v>0.5021490857862958</v>
      </c>
      <c r="P34" s="74">
        <f t="shared" si="18"/>
        <v>-0.11795383398196591</v>
      </c>
      <c r="Q34" s="72"/>
      <c r="R34" s="64"/>
      <c r="S34" s="69">
        <f t="shared" si="19"/>
        <v>0.55050282982502075</v>
      </c>
      <c r="T34" s="70">
        <f t="shared" si="20"/>
        <v>0.55050282982502075</v>
      </c>
      <c r="U34" s="74">
        <f t="shared" si="21"/>
        <v>0.25354394363535193</v>
      </c>
      <c r="V34" s="72"/>
      <c r="W34" s="64"/>
      <c r="X34" s="69">
        <f t="shared" si="22"/>
        <v>0.58780251192892985</v>
      </c>
      <c r="Y34" s="70">
        <f t="shared" si="23"/>
        <v>0.58780251192892985</v>
      </c>
      <c r="Z34" s="74">
        <f t="shared" si="24"/>
        <v>2.6959876786317505E-2</v>
      </c>
      <c r="AA34" s="72"/>
      <c r="AB34" s="64">
        <f t="shared" si="9"/>
        <v>0.56084263514261234</v>
      </c>
      <c r="AC34" s="67"/>
      <c r="AD34" s="75"/>
      <c r="AE34" s="34"/>
    </row>
    <row r="35" spans="1:31" ht="12.75" customHeight="1" x14ac:dyDescent="0.25">
      <c r="A35" s="23"/>
      <c r="B35" s="23"/>
      <c r="C35" s="12" t="s">
        <v>3</v>
      </c>
      <c r="D35" s="69">
        <f t="shared" si="10"/>
        <v>-0.19263436518546351</v>
      </c>
      <c r="E35" s="70">
        <f t="shared" si="11"/>
        <v>-0.19263436518546351</v>
      </c>
      <c r="F35" s="74">
        <f t="shared" si="12"/>
        <v>1.423152279552542E-2</v>
      </c>
      <c r="G35" s="72"/>
      <c r="H35" s="64"/>
      <c r="I35" s="69">
        <f t="shared" si="13"/>
        <v>-0.85748082186779018</v>
      </c>
      <c r="J35" s="70">
        <f t="shared" si="14"/>
        <v>-0.85748082186779018</v>
      </c>
      <c r="K35" s="74">
        <f t="shared" si="15"/>
        <v>0.64346677225079785</v>
      </c>
      <c r="L35" s="72"/>
      <c r="M35" s="64"/>
      <c r="N35" s="69">
        <f t="shared" si="16"/>
        <v>-0.22773277877484432</v>
      </c>
      <c r="O35" s="70">
        <f t="shared" si="17"/>
        <v>-0.22773277877484432</v>
      </c>
      <c r="P35" s="74">
        <f t="shared" si="18"/>
        <v>1.2536127803374439</v>
      </c>
      <c r="Q35" s="72"/>
      <c r="R35" s="64"/>
      <c r="S35" s="69">
        <f t="shared" si="19"/>
        <v>-0.26725385458172113</v>
      </c>
      <c r="T35" s="70">
        <f t="shared" si="20"/>
        <v>-0.26725385458172113</v>
      </c>
      <c r="U35" s="74">
        <f t="shared" si="21"/>
        <v>-0.53911928920300067</v>
      </c>
      <c r="V35" s="72"/>
      <c r="W35" s="64"/>
      <c r="X35" s="69">
        <f t="shared" si="22"/>
        <v>-0.3375151781676804</v>
      </c>
      <c r="Y35" s="70">
        <f t="shared" si="23"/>
        <v>-0.3375151781676804</v>
      </c>
      <c r="Z35" s="74">
        <f t="shared" si="24"/>
        <v>5.5106114848781473E-2</v>
      </c>
      <c r="AA35" s="72"/>
      <c r="AB35" s="64">
        <f t="shared" si="9"/>
        <v>-0.39262129301646187</v>
      </c>
      <c r="AC35" s="67"/>
      <c r="AD35" s="75"/>
      <c r="AE35" s="34"/>
    </row>
    <row r="36" spans="1:31" ht="13.2" hidden="1" outlineLevel="1" collapsed="1" x14ac:dyDescent="0.25">
      <c r="A36" s="23"/>
      <c r="B36" s="23"/>
      <c r="C36" s="12" t="str">
        <f>IF(C50="","",C50)</f>
        <v>Division Hedge</v>
      </c>
      <c r="D36" s="69"/>
      <c r="E36" s="71"/>
      <c r="F36" s="71"/>
      <c r="G36" s="72"/>
      <c r="H36" s="64"/>
      <c r="I36" s="69"/>
      <c r="J36" s="71"/>
      <c r="K36" s="71"/>
      <c r="L36" s="72"/>
      <c r="M36" s="64"/>
      <c r="N36" s="69"/>
      <c r="O36" s="71"/>
      <c r="P36" s="71"/>
      <c r="Q36" s="72"/>
      <c r="R36" s="64"/>
      <c r="S36" s="69"/>
      <c r="T36" s="71"/>
      <c r="U36" s="71"/>
      <c r="V36" s="72"/>
      <c r="W36" s="64"/>
      <c r="X36" s="69"/>
      <c r="Y36" s="71"/>
      <c r="Z36" s="71"/>
      <c r="AA36" s="72"/>
      <c r="AB36" s="76">
        <f t="shared" si="9"/>
        <v>0</v>
      </c>
      <c r="AC36" s="67"/>
      <c r="AD36" s="75"/>
      <c r="AE36" s="77"/>
    </row>
    <row r="37" spans="1:31" ht="13.2" collapsed="1" x14ac:dyDescent="0.25">
      <c r="A37" s="23"/>
      <c r="B37" s="23"/>
      <c r="C37" s="144" t="s">
        <v>28</v>
      </c>
      <c r="D37" s="78">
        <f>+D24/G24-1</f>
        <v>7.1118163707953208E-2</v>
      </c>
      <c r="E37" s="79">
        <f>+E24/G24-1</f>
        <v>7.1118163707953208E-2</v>
      </c>
      <c r="F37" s="80">
        <f>+F24/G24-1</f>
        <v>8.3961304097878608E-2</v>
      </c>
      <c r="G37" s="81"/>
      <c r="H37" s="64"/>
      <c r="I37" s="78">
        <f>+I24/L24-1</f>
        <v>5.4404610785495855E-2</v>
      </c>
      <c r="J37" s="79">
        <f>+J24/L24-1</f>
        <v>5.4404610785495855E-2</v>
      </c>
      <c r="K37" s="80">
        <f>+K24/L24-1</f>
        <v>9.7674798023692722E-2</v>
      </c>
      <c r="L37" s="81"/>
      <c r="M37" s="64"/>
      <c r="N37" s="78">
        <f>+N24/Q24-1</f>
        <v>8.6651501477132076E-2</v>
      </c>
      <c r="O37" s="79">
        <f>+O24/Q24-1</f>
        <v>8.6651501477132076E-2</v>
      </c>
      <c r="P37" s="80">
        <f>+P24/Q24-1</f>
        <v>9.639444437817879E-2</v>
      </c>
      <c r="Q37" s="81"/>
      <c r="R37" s="64"/>
      <c r="S37" s="78">
        <f>+S24/V24-1</f>
        <v>5.2907216651215672E-2</v>
      </c>
      <c r="T37" s="79">
        <f>+T24/V24-1</f>
        <v>5.2907216651215672E-2</v>
      </c>
      <c r="U37" s="80">
        <f>+U24/V24-1</f>
        <v>9.298550301890196E-2</v>
      </c>
      <c r="V37" s="81"/>
      <c r="W37" s="64"/>
      <c r="X37" s="78">
        <f>+X24/AA24-1</f>
        <v>6.5530087454217734E-2</v>
      </c>
      <c r="Y37" s="79">
        <f>+Y24/AA24-1</f>
        <v>6.5530087454217734E-2</v>
      </c>
      <c r="Z37" s="80">
        <f>+Z24/AA24-1</f>
        <v>9.2965686808812897E-2</v>
      </c>
      <c r="AA37" s="81"/>
      <c r="AB37" s="82">
        <f t="shared" si="9"/>
        <v>-2.7435599354595164E-2</v>
      </c>
      <c r="AC37" s="67"/>
      <c r="AD37" s="83"/>
      <c r="AE37" s="34"/>
    </row>
    <row r="38" spans="1:31" ht="15.75" customHeight="1" x14ac:dyDescent="0.25">
      <c r="A38" s="7"/>
      <c r="B38" s="9"/>
      <c r="C38" s="7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30"/>
      <c r="Z38" s="74"/>
      <c r="AA38" s="74"/>
      <c r="AB38" s="71"/>
      <c r="AD38" s="84"/>
      <c r="AE38" s="34"/>
    </row>
    <row r="39" spans="1:31" ht="13.2" x14ac:dyDescent="0.25">
      <c r="A39" s="7"/>
      <c r="B39" s="9"/>
      <c r="C39" s="13"/>
      <c r="D39" s="332" t="str">
        <f>D8</f>
        <v>Q1'xx</v>
      </c>
      <c r="E39" s="333"/>
      <c r="F39" s="333"/>
      <c r="G39" s="334"/>
      <c r="H39" s="14"/>
      <c r="I39" s="332" t="str">
        <f>I8</f>
        <v>Q2'xx</v>
      </c>
      <c r="J39" s="333"/>
      <c r="K39" s="333"/>
      <c r="L39" s="334"/>
      <c r="M39" s="14"/>
      <c r="N39" s="332" t="str">
        <f>N8</f>
        <v>Q3'xx</v>
      </c>
      <c r="O39" s="333"/>
      <c r="P39" s="333"/>
      <c r="Q39" s="334"/>
      <c r="R39" s="14"/>
      <c r="S39" s="332" t="str">
        <f>S8</f>
        <v>Q4'xx</v>
      </c>
      <c r="T39" s="333"/>
      <c r="U39" s="333"/>
      <c r="V39" s="334"/>
      <c r="W39" s="14"/>
      <c r="X39" s="332" t="str">
        <f>X8</f>
        <v>FYxx</v>
      </c>
      <c r="Y39" s="333"/>
      <c r="Z39" s="333"/>
      <c r="AA39" s="333"/>
      <c r="AB39" s="334"/>
      <c r="AD39" s="15" t="str">
        <f>+X39</f>
        <v>FYxx</v>
      </c>
    </row>
    <row r="40" spans="1:31" s="12" customFormat="1" ht="13.2" x14ac:dyDescent="0.25">
      <c r="B40" s="16"/>
      <c r="C40" s="59" t="s">
        <v>8</v>
      </c>
      <c r="D40" s="85" t="s">
        <v>2</v>
      </c>
      <c r="E40" s="85" t="str">
        <f>+E9</f>
        <v>Actual</v>
      </c>
      <c r="F40" s="18" t="s">
        <v>9</v>
      </c>
      <c r="G40" s="18" t="s">
        <v>10</v>
      </c>
      <c r="H40" s="20"/>
      <c r="I40" s="85" t="str">
        <f>+I9</f>
        <v>Actual</v>
      </c>
      <c r="J40" s="85" t="str">
        <f>+J9</f>
        <v>Actual</v>
      </c>
      <c r="K40" s="18" t="str">
        <f>$F$40</f>
        <v>Plan</v>
      </c>
      <c r="L40" s="18" t="str">
        <f>$G$40</f>
        <v>Prior Yr</v>
      </c>
      <c r="M40" s="20"/>
      <c r="N40" s="85" t="str">
        <f>+N9</f>
        <v>Actual</v>
      </c>
      <c r="O40" s="85" t="str">
        <f>+O9</f>
        <v>Actual</v>
      </c>
      <c r="P40" s="18" t="str">
        <f>$F$40</f>
        <v>Plan</v>
      </c>
      <c r="Q40" s="18" t="str">
        <f>$G$40</f>
        <v>Prior Yr</v>
      </c>
      <c r="R40" s="20"/>
      <c r="S40" s="85" t="str">
        <f>+S9</f>
        <v>Actual</v>
      </c>
      <c r="T40" s="85" t="str">
        <f>+T9</f>
        <v>Actual</v>
      </c>
      <c r="U40" s="18" t="str">
        <f>$F$40</f>
        <v>Plan</v>
      </c>
      <c r="V40" s="18" t="str">
        <f>$G$40</f>
        <v>Prior Yr</v>
      </c>
      <c r="W40" s="20"/>
      <c r="X40" s="18" t="str">
        <f>S40</f>
        <v>Actual</v>
      </c>
      <c r="Y40" s="86" t="str">
        <f>Y9</f>
        <v>Actual</v>
      </c>
      <c r="Z40" s="18" t="str">
        <f>$F$40</f>
        <v>Plan</v>
      </c>
      <c r="AA40" s="87" t="str">
        <f>$G$40</f>
        <v>Prior Yr</v>
      </c>
      <c r="AB40" s="85" t="s">
        <v>11</v>
      </c>
      <c r="AC40" s="7"/>
      <c r="AD40" s="88" t="s">
        <v>9</v>
      </c>
    </row>
    <row r="41" spans="1:31" ht="13.2" x14ac:dyDescent="0.25">
      <c r="A41" s="89"/>
      <c r="B41" s="90"/>
      <c r="C41" s="145" t="s">
        <v>62</v>
      </c>
      <c r="D41" s="24">
        <f>'[10]Q1 Actual'!$N$33</f>
        <v>8427584.9149799999</v>
      </c>
      <c r="E41" s="25">
        <f>D41</f>
        <v>8427584.9149799999</v>
      </c>
      <c r="F41" s="26">
        <f>'[11]Q1 Actual'!$E$33</f>
        <v>8334480.2795534115</v>
      </c>
      <c r="G41" s="27">
        <f>'[11]Q1 Actual'!$AX$33</f>
        <v>7723407.7842300003</v>
      </c>
      <c r="H41" s="28"/>
      <c r="I41" s="24">
        <f>'[10]Q2 Actual'!$N$33</f>
        <v>10207134.36373</v>
      </c>
      <c r="J41" s="25">
        <f>I41</f>
        <v>10207134.36373</v>
      </c>
      <c r="K41" s="26">
        <f>'[11]Q2 Actual'!$E$33</f>
        <v>10374382.033443918</v>
      </c>
      <c r="L41" s="27">
        <f>'[11]Q2 Actual'!$AX$33</f>
        <v>9583910.8798299991</v>
      </c>
      <c r="M41" s="28"/>
      <c r="N41" s="24">
        <f>'[10]Q3 Actual'!$N$33</f>
        <v>10089759.88359</v>
      </c>
      <c r="O41" s="25">
        <f>N41</f>
        <v>10089759.88359</v>
      </c>
      <c r="P41" s="26">
        <f>'[11]Q3 Actual'!$E$33</f>
        <v>10422009.772268388</v>
      </c>
      <c r="Q41" s="27">
        <f>'[11]Q3 Actual'!$AX$33</f>
        <v>9843482.4690699987</v>
      </c>
      <c r="R41" s="28"/>
      <c r="S41" s="24">
        <f>'[10]Q4 Actual'!$N$33</f>
        <v>10308363.738330003</v>
      </c>
      <c r="T41" s="25">
        <f>S41</f>
        <v>10308363.738330003</v>
      </c>
      <c r="U41" s="26">
        <f>'[11]Q4 Actual'!$E$33</f>
        <v>11106483.400361551</v>
      </c>
      <c r="V41" s="27">
        <f>'[11]Q4 Actual'!$AX$33</f>
        <v>10208023.729039999</v>
      </c>
      <c r="W41" s="28"/>
      <c r="X41" s="29">
        <f t="shared" ref="X41:AA45" si="25">+D41+I41+N41+S41</f>
        <v>39032842.900629997</v>
      </c>
      <c r="Y41" s="30">
        <f t="shared" ref="Y41:Y45" si="26">+E41+J41+O41+T41</f>
        <v>39032842.900629997</v>
      </c>
      <c r="Z41" s="38">
        <f t="shared" si="25"/>
        <v>40237355.485627271</v>
      </c>
      <c r="AA41" s="38">
        <f t="shared" si="25"/>
        <v>37358824.862169996</v>
      </c>
      <c r="AB41" s="32">
        <f t="shared" ref="AB41:AB52" si="27">Y41-Z41</f>
        <v>-1204512.584997274</v>
      </c>
      <c r="AD41" s="33"/>
      <c r="AE41" s="34"/>
    </row>
    <row r="42" spans="1:31" ht="13.2" x14ac:dyDescent="0.25">
      <c r="A42" s="89"/>
      <c r="B42" s="90"/>
      <c r="C42" s="145" t="s">
        <v>63</v>
      </c>
      <c r="D42" s="36">
        <f>'[10]Q1 Actual'!$O$33</f>
        <v>19427787.764770001</v>
      </c>
      <c r="E42" s="37">
        <f t="shared" ref="E42:E52" si="28">D42</f>
        <v>19427787.764770001</v>
      </c>
      <c r="F42" s="38">
        <f>'[11]Q1 Actual'!$F$33</f>
        <v>19653413.081077345</v>
      </c>
      <c r="G42" s="39">
        <f>'[11]Q1 Actual'!$AY$33</f>
        <v>17750864.972679999</v>
      </c>
      <c r="H42" s="40"/>
      <c r="I42" s="36">
        <f>'[10]Q2 Actual'!$O$33</f>
        <v>22280571.234889999</v>
      </c>
      <c r="J42" s="37">
        <f t="shared" ref="J42:J52" si="29">I42</f>
        <v>22280571.234889999</v>
      </c>
      <c r="K42" s="38">
        <f>'[11]Q2 Actual'!$F$33</f>
        <v>22848780.23494323</v>
      </c>
      <c r="L42" s="39">
        <f>'[11]Q2 Actual'!$AY$33</f>
        <v>20755398.129179999</v>
      </c>
      <c r="M42" s="40"/>
      <c r="N42" s="36">
        <f>'[10]Q3 Actual'!$O$33</f>
        <v>22783231.75911</v>
      </c>
      <c r="O42" s="37">
        <f t="shared" ref="O42:O52" si="30">N42</f>
        <v>22783231.75911</v>
      </c>
      <c r="P42" s="38">
        <f>'[11]Q3 Actual'!$F$33</f>
        <v>22618799.573999546</v>
      </c>
      <c r="Q42" s="39">
        <f>'[11]Q3 Actual'!$AY$33</f>
        <v>19147354.7119</v>
      </c>
      <c r="R42" s="40"/>
      <c r="S42" s="36">
        <f>'[10]Q4 Actual'!$O$33</f>
        <v>26004110.179919999</v>
      </c>
      <c r="T42" s="37">
        <f t="shared" ref="T42:T52" si="31">S42</f>
        <v>26004110.179919999</v>
      </c>
      <c r="U42" s="38">
        <f>'[11]Q4 Actual'!$F$33</f>
        <v>27098464.121364973</v>
      </c>
      <c r="V42" s="39">
        <f>'[11]Q4 Actual'!$AY$33</f>
        <v>25251123.182250001</v>
      </c>
      <c r="W42" s="40"/>
      <c r="X42" s="41">
        <f t="shared" si="25"/>
        <v>90495700.938690007</v>
      </c>
      <c r="Y42" s="30">
        <f t="shared" si="26"/>
        <v>90495700.938690007</v>
      </c>
      <c r="Z42" s="38">
        <f t="shared" si="25"/>
        <v>92219457.011385098</v>
      </c>
      <c r="AA42" s="38">
        <f t="shared" si="25"/>
        <v>82904740.996010005</v>
      </c>
      <c r="AB42" s="42">
        <f t="shared" si="27"/>
        <v>-1723756.0726950914</v>
      </c>
      <c r="AD42" s="91"/>
      <c r="AE42" s="34"/>
    </row>
    <row r="43" spans="1:31" ht="13.2" x14ac:dyDescent="0.25">
      <c r="A43" s="89"/>
      <c r="B43" s="90"/>
      <c r="C43" s="145" t="s">
        <v>139</v>
      </c>
      <c r="D43" s="36">
        <f>'[10]Q1 Actual'!$P$33</f>
        <v>14339244.591949997</v>
      </c>
      <c r="E43" s="37">
        <f t="shared" si="28"/>
        <v>14339244.591949997</v>
      </c>
      <c r="F43" s="38">
        <f>'[11]Q1 Actual'!$G$33</f>
        <v>15205324.087145748</v>
      </c>
      <c r="G43" s="39">
        <f>'[11]Q1 Actual'!$AZ$33</f>
        <v>13891321.524620004</v>
      </c>
      <c r="H43" s="40"/>
      <c r="I43" s="36">
        <f>'[10]Q2 Actual'!$P$33</f>
        <v>14981680.52558</v>
      </c>
      <c r="J43" s="37">
        <f t="shared" si="29"/>
        <v>14981680.52558</v>
      </c>
      <c r="K43" s="38">
        <f>'[11]Q2 Actual'!$G$33</f>
        <v>17007327.800060056</v>
      </c>
      <c r="L43" s="39">
        <f>'[11]Q2 Actual'!$AZ$33</f>
        <v>15317662.065409999</v>
      </c>
      <c r="M43" s="40"/>
      <c r="N43" s="36">
        <f>'[10]Q3 Actual'!$P$33</f>
        <v>14602518.948110001</v>
      </c>
      <c r="O43" s="37">
        <f t="shared" si="30"/>
        <v>14602518.948110001</v>
      </c>
      <c r="P43" s="38">
        <f>'[11]Q3 Actual'!$G$33</f>
        <v>16185782.980500009</v>
      </c>
      <c r="Q43" s="39">
        <f>'[11]Q3 Actual'!$AZ$33</f>
        <v>14990355.295669999</v>
      </c>
      <c r="R43" s="40"/>
      <c r="S43" s="36">
        <f>'[10]Q4 Actual'!$P$33</f>
        <v>18351274.574030001</v>
      </c>
      <c r="T43" s="37">
        <f t="shared" si="31"/>
        <v>18351274.574030001</v>
      </c>
      <c r="U43" s="38">
        <f>'[11]Q4 Actual'!$G$33</f>
        <v>19328125.717718702</v>
      </c>
      <c r="V43" s="39">
        <f>'[11]Q4 Actual'!$AZ$33</f>
        <v>17696493.59434</v>
      </c>
      <c r="W43" s="40"/>
      <c r="X43" s="41">
        <f t="shared" si="25"/>
        <v>62274718.639669999</v>
      </c>
      <c r="Y43" s="30">
        <f t="shared" si="26"/>
        <v>62274718.639669999</v>
      </c>
      <c r="Z43" s="38">
        <f t="shared" si="25"/>
        <v>67726560.585424513</v>
      </c>
      <c r="AA43" s="38">
        <f t="shared" si="25"/>
        <v>61895832.480039999</v>
      </c>
      <c r="AB43" s="42">
        <f t="shared" si="27"/>
        <v>-5451841.9457545131</v>
      </c>
      <c r="AD43" s="91"/>
      <c r="AE43" s="34"/>
    </row>
    <row r="44" spans="1:31" ht="13.2" x14ac:dyDescent="0.25">
      <c r="A44" s="89"/>
      <c r="B44" s="90"/>
      <c r="C44" s="145" t="s">
        <v>64</v>
      </c>
      <c r="D44" s="36">
        <f>'[10]Q1 Actual'!$Q$33</f>
        <v>8422642.81109</v>
      </c>
      <c r="E44" s="37">
        <f t="shared" si="28"/>
        <v>8422642.81109</v>
      </c>
      <c r="F44" s="38">
        <f>'[11]Q1 Actual'!$H$33</f>
        <v>8369731.1252481937</v>
      </c>
      <c r="G44" s="39">
        <f>'[11]Q1 Actual'!$BA$33</f>
        <v>7983899.0165499989</v>
      </c>
      <c r="H44" s="40"/>
      <c r="I44" s="36">
        <f>'[10]Q2 Actual'!$Q$33</f>
        <v>8180534.7883899994</v>
      </c>
      <c r="J44" s="37">
        <f t="shared" si="29"/>
        <v>8180534.7883899994</v>
      </c>
      <c r="K44" s="38">
        <f>'[11]Q2 Actual'!$H$33</f>
        <v>7833080.2442593984</v>
      </c>
      <c r="L44" s="39">
        <f>'[11]Q2 Actual'!$BA$33</f>
        <v>7202392.6001499984</v>
      </c>
      <c r="M44" s="40"/>
      <c r="N44" s="36">
        <f>'[10]Q3 Actual'!$Q$33</f>
        <v>8296602.2228200007</v>
      </c>
      <c r="O44" s="37">
        <f t="shared" si="30"/>
        <v>8296602.2228200007</v>
      </c>
      <c r="P44" s="38">
        <f>'[11]Q3 Actual'!$H$33</f>
        <v>8826172.6526028607</v>
      </c>
      <c r="Q44" s="39">
        <f>'[11]Q3 Actual'!$BA$33</f>
        <v>7433570.5852800012</v>
      </c>
      <c r="R44" s="40"/>
      <c r="S44" s="36">
        <f>'[10]Q4 Actual'!$Q$33</f>
        <v>8971890.4788400009</v>
      </c>
      <c r="T44" s="37">
        <f t="shared" si="31"/>
        <v>8971890.4788400009</v>
      </c>
      <c r="U44" s="38">
        <f>'[11]Q4 Actual'!$H$33</f>
        <v>8734189.8380615786</v>
      </c>
      <c r="V44" s="39">
        <f>'[11]Q4 Actual'!$BA$33</f>
        <v>7134417.7228200007</v>
      </c>
      <c r="W44" s="40"/>
      <c r="X44" s="41">
        <f t="shared" si="25"/>
        <v>33871670.301140003</v>
      </c>
      <c r="Y44" s="30">
        <f t="shared" si="26"/>
        <v>33871670.301140003</v>
      </c>
      <c r="Z44" s="38">
        <f t="shared" si="25"/>
        <v>33763173.860172033</v>
      </c>
      <c r="AA44" s="38">
        <f t="shared" si="25"/>
        <v>29754279.924800001</v>
      </c>
      <c r="AB44" s="42">
        <f t="shared" si="27"/>
        <v>108496.4409679696</v>
      </c>
      <c r="AD44" s="91"/>
      <c r="AE44" s="34"/>
    </row>
    <row r="45" spans="1:31" ht="12.75" customHeight="1" x14ac:dyDescent="0.25">
      <c r="A45" s="89"/>
      <c r="B45" s="90"/>
      <c r="C45" s="145" t="s">
        <v>65</v>
      </c>
      <c r="D45" s="36">
        <f>'[10]Q1 Actual'!$R$33</f>
        <v>94895.476440000013</v>
      </c>
      <c r="E45" s="37">
        <f t="shared" si="28"/>
        <v>94895.476440000013</v>
      </c>
      <c r="F45" s="38">
        <f>'[11]Q1 Actual'!$I$33</f>
        <v>-242733.73948619014</v>
      </c>
      <c r="G45" s="39">
        <f>'[11]Q1 Actual'!$BB$33</f>
        <v>-4431.5882900000006</v>
      </c>
      <c r="H45" s="40"/>
      <c r="I45" s="36">
        <f>'[10]Q2 Actual'!$R$33</f>
        <v>53265.884520000007</v>
      </c>
      <c r="J45" s="37">
        <f t="shared" si="29"/>
        <v>53265.884520000007</v>
      </c>
      <c r="K45" s="38">
        <f>'[11]Q2 Actual'!$I$33</f>
        <v>-74460.922106028767</v>
      </c>
      <c r="L45" s="39">
        <f>'[11]Q2 Actual'!$BB$33</f>
        <v>-30320.414209999999</v>
      </c>
      <c r="M45" s="40"/>
      <c r="N45" s="36">
        <f>'[10]Q3 Actual'!$R$33</f>
        <v>113199.49006000001</v>
      </c>
      <c r="O45" s="37">
        <f t="shared" si="30"/>
        <v>113199.49006000001</v>
      </c>
      <c r="P45" s="38">
        <f>'[11]Q3 Actual'!$I$33</f>
        <v>-1666383.6521328923</v>
      </c>
      <c r="Q45" s="39">
        <f>'[11]Q3 Actual'!$BB$33</f>
        <v>14156.170899999999</v>
      </c>
      <c r="R45" s="40"/>
      <c r="S45" s="36">
        <f>'[10]Q4 Actual'!$R$33</f>
        <v>14143.964430000002</v>
      </c>
      <c r="T45" s="37">
        <f t="shared" si="31"/>
        <v>14143.964430000002</v>
      </c>
      <c r="U45" s="38">
        <f>'[11]Q4 Actual'!$I$33</f>
        <v>-194689.04755681104</v>
      </c>
      <c r="V45" s="39">
        <f>'[11]Q4 Actual'!$BB$33</f>
        <v>161405.99267000001</v>
      </c>
      <c r="W45" s="40"/>
      <c r="X45" s="41">
        <f t="shared" si="25"/>
        <v>275504.81545000005</v>
      </c>
      <c r="Y45" s="30">
        <f t="shared" si="26"/>
        <v>275504.81545000005</v>
      </c>
      <c r="Z45" s="38">
        <f t="shared" si="25"/>
        <v>-2178267.3612819221</v>
      </c>
      <c r="AA45" s="38">
        <f t="shared" si="25"/>
        <v>140810.16107</v>
      </c>
      <c r="AB45" s="42">
        <f t="shared" si="27"/>
        <v>2453772.1767319222</v>
      </c>
      <c r="AD45" s="91"/>
      <c r="AE45" s="34"/>
    </row>
    <row r="46" spans="1:31" ht="12.75" hidden="1" customHeight="1" outlineLevel="1" x14ac:dyDescent="0.25">
      <c r="A46" s="89"/>
      <c r="B46" s="90"/>
      <c r="C46" s="145" t="s">
        <v>23</v>
      </c>
      <c r="D46" s="36"/>
      <c r="E46" s="37">
        <f t="shared" si="28"/>
        <v>0</v>
      </c>
      <c r="F46" s="38"/>
      <c r="G46" s="39"/>
      <c r="H46" s="40"/>
      <c r="I46" s="36"/>
      <c r="J46" s="37">
        <f t="shared" si="29"/>
        <v>0</v>
      </c>
      <c r="K46" s="38"/>
      <c r="L46" s="39"/>
      <c r="M46" s="40"/>
      <c r="N46" s="36"/>
      <c r="O46" s="37">
        <f t="shared" si="30"/>
        <v>0</v>
      </c>
      <c r="P46" s="38"/>
      <c r="Q46" s="39"/>
      <c r="R46" s="40"/>
      <c r="S46" s="36"/>
      <c r="T46" s="37">
        <f t="shared" si="31"/>
        <v>0</v>
      </c>
      <c r="U46" s="38"/>
      <c r="V46" s="39"/>
      <c r="W46" s="40"/>
      <c r="X46" s="41"/>
      <c r="Y46" s="38"/>
      <c r="Z46" s="38"/>
      <c r="AA46" s="38"/>
      <c r="AB46" s="42">
        <f t="shared" si="27"/>
        <v>0</v>
      </c>
      <c r="AD46" s="91"/>
      <c r="AE46" s="34"/>
    </row>
    <row r="47" spans="1:31" ht="12.75" hidden="1" customHeight="1" outlineLevel="1" x14ac:dyDescent="0.25">
      <c r="A47" s="89"/>
      <c r="B47" s="90"/>
      <c r="C47" s="145" t="s">
        <v>24</v>
      </c>
      <c r="D47" s="36"/>
      <c r="E47" s="37">
        <f t="shared" si="28"/>
        <v>0</v>
      </c>
      <c r="F47" s="38"/>
      <c r="G47" s="39"/>
      <c r="H47" s="40"/>
      <c r="I47" s="36"/>
      <c r="J47" s="37">
        <f t="shared" si="29"/>
        <v>0</v>
      </c>
      <c r="K47" s="38"/>
      <c r="L47" s="39"/>
      <c r="M47" s="40"/>
      <c r="N47" s="36"/>
      <c r="O47" s="37">
        <f t="shared" si="30"/>
        <v>0</v>
      </c>
      <c r="P47" s="38"/>
      <c r="Q47" s="39"/>
      <c r="R47" s="40"/>
      <c r="S47" s="36"/>
      <c r="T47" s="37">
        <f t="shared" si="31"/>
        <v>0</v>
      </c>
      <c r="U47" s="38"/>
      <c r="V47" s="39"/>
      <c r="W47" s="40"/>
      <c r="X47" s="41"/>
      <c r="Y47" s="38"/>
      <c r="Z47" s="38"/>
      <c r="AA47" s="38"/>
      <c r="AB47" s="42">
        <f t="shared" si="27"/>
        <v>0</v>
      </c>
      <c r="AD47" s="91"/>
      <c r="AE47" s="34"/>
    </row>
    <row r="48" spans="1:31" ht="12.75" hidden="1" customHeight="1" outlineLevel="1" x14ac:dyDescent="0.25">
      <c r="A48" s="89"/>
      <c r="B48" s="90"/>
      <c r="C48" s="145" t="s">
        <v>25</v>
      </c>
      <c r="D48" s="36"/>
      <c r="E48" s="37">
        <f t="shared" si="28"/>
        <v>0</v>
      </c>
      <c r="F48" s="38"/>
      <c r="G48" s="39"/>
      <c r="H48" s="40"/>
      <c r="I48" s="36"/>
      <c r="J48" s="37">
        <f t="shared" si="29"/>
        <v>0</v>
      </c>
      <c r="K48" s="38"/>
      <c r="L48" s="39"/>
      <c r="M48" s="40"/>
      <c r="N48" s="36"/>
      <c r="O48" s="37">
        <f t="shared" si="30"/>
        <v>0</v>
      </c>
      <c r="P48" s="38"/>
      <c r="Q48" s="39"/>
      <c r="R48" s="40"/>
      <c r="S48" s="36"/>
      <c r="T48" s="37">
        <f t="shared" si="31"/>
        <v>0</v>
      </c>
      <c r="U48" s="38"/>
      <c r="V48" s="39"/>
      <c r="W48" s="40"/>
      <c r="X48" s="41"/>
      <c r="Y48" s="38"/>
      <c r="Z48" s="38"/>
      <c r="AA48" s="38"/>
      <c r="AB48" s="42">
        <f t="shared" si="27"/>
        <v>0</v>
      </c>
      <c r="AD48" s="91"/>
      <c r="AE48" s="34"/>
    </row>
    <row r="49" spans="1:31" ht="12.75" hidden="1" customHeight="1" outlineLevel="1" x14ac:dyDescent="0.25">
      <c r="A49" s="89"/>
      <c r="B49" s="90"/>
      <c r="C49" s="145" t="s">
        <v>26</v>
      </c>
      <c r="D49" s="36"/>
      <c r="E49" s="37">
        <f t="shared" si="28"/>
        <v>0</v>
      </c>
      <c r="F49" s="38"/>
      <c r="G49" s="39"/>
      <c r="H49" s="40"/>
      <c r="I49" s="36"/>
      <c r="J49" s="37">
        <f t="shared" si="29"/>
        <v>0</v>
      </c>
      <c r="K49" s="38"/>
      <c r="L49" s="39"/>
      <c r="M49" s="40"/>
      <c r="N49" s="36"/>
      <c r="O49" s="37">
        <f t="shared" si="30"/>
        <v>0</v>
      </c>
      <c r="P49" s="38"/>
      <c r="Q49" s="39"/>
      <c r="R49" s="40"/>
      <c r="S49" s="36"/>
      <c r="T49" s="37">
        <f t="shared" si="31"/>
        <v>0</v>
      </c>
      <c r="U49" s="38"/>
      <c r="V49" s="39"/>
      <c r="W49" s="40"/>
      <c r="X49" s="41"/>
      <c r="Y49" s="38"/>
      <c r="Z49" s="38"/>
      <c r="AA49" s="38"/>
      <c r="AB49" s="42">
        <f t="shared" si="27"/>
        <v>0</v>
      </c>
      <c r="AD49" s="91"/>
      <c r="AE49" s="34"/>
    </row>
    <row r="50" spans="1:31" ht="13.2" hidden="1" outlineLevel="1" x14ac:dyDescent="0.25">
      <c r="A50" s="89"/>
      <c r="B50" s="90"/>
      <c r="C50" s="89" t="s">
        <v>12</v>
      </c>
      <c r="D50" s="36"/>
      <c r="E50" s="37">
        <f t="shared" si="28"/>
        <v>0</v>
      </c>
      <c r="F50" s="38"/>
      <c r="G50" s="39"/>
      <c r="H50" s="14"/>
      <c r="I50" s="36"/>
      <c r="J50" s="37">
        <f t="shared" si="29"/>
        <v>0</v>
      </c>
      <c r="K50" s="38"/>
      <c r="L50" s="39"/>
      <c r="M50" s="14"/>
      <c r="N50" s="36"/>
      <c r="O50" s="37">
        <f t="shared" si="30"/>
        <v>0</v>
      </c>
      <c r="P50" s="38"/>
      <c r="Q50" s="39"/>
      <c r="R50" s="14"/>
      <c r="S50" s="36"/>
      <c r="T50" s="37">
        <f t="shared" si="31"/>
        <v>0</v>
      </c>
      <c r="U50" s="38"/>
      <c r="V50" s="39"/>
      <c r="W50" s="40"/>
      <c r="X50" s="41"/>
      <c r="Y50" s="38"/>
      <c r="Z50" s="38"/>
      <c r="AA50" s="38"/>
      <c r="AB50" s="42">
        <f t="shared" si="27"/>
        <v>0</v>
      </c>
      <c r="AD50" s="91"/>
      <c r="AE50" s="34"/>
    </row>
    <row r="51" spans="1:31" s="51" customFormat="1" ht="12.75" hidden="1" customHeight="1" outlineLevel="1" x14ac:dyDescent="0.25">
      <c r="B51" s="43"/>
      <c r="C51" s="51" t="s">
        <v>5</v>
      </c>
      <c r="D51" s="49">
        <f>(D52-SUM(D41:D50))</f>
        <v>0</v>
      </c>
      <c r="E51" s="46">
        <f t="shared" si="28"/>
        <v>0</v>
      </c>
      <c r="F51" s="46">
        <f>(F52-SUM(F41:F50))</f>
        <v>0</v>
      </c>
      <c r="G51" s="47">
        <f>(G52-SUM(G41:G50))</f>
        <v>0</v>
      </c>
      <c r="H51" s="20"/>
      <c r="I51" s="49">
        <f>(I52-SUM(I41:I50))</f>
        <v>0</v>
      </c>
      <c r="J51" s="46">
        <f t="shared" si="29"/>
        <v>0</v>
      </c>
      <c r="K51" s="46">
        <f>(K52-SUM(K41:K50))</f>
        <v>0</v>
      </c>
      <c r="L51" s="47">
        <f>(L52-SUM(L41:L50))</f>
        <v>0</v>
      </c>
      <c r="M51" s="20"/>
      <c r="N51" s="49">
        <f>(N52-SUM(N41:N50))</f>
        <v>0</v>
      </c>
      <c r="O51" s="46">
        <f t="shared" si="30"/>
        <v>0</v>
      </c>
      <c r="P51" s="46">
        <f>(P52-SUM(P41:P50))</f>
        <v>0</v>
      </c>
      <c r="Q51" s="47">
        <f>(Q52-SUM(Q41:Q50))</f>
        <v>0</v>
      </c>
      <c r="R51" s="20"/>
      <c r="S51" s="49">
        <f>(S52-SUM(S41:S50))</f>
        <v>0</v>
      </c>
      <c r="T51" s="46">
        <f t="shared" si="31"/>
        <v>0</v>
      </c>
      <c r="U51" s="46">
        <f>(U52-SUM(U41:U50))</f>
        <v>0</v>
      </c>
      <c r="V51" s="47">
        <f>(V52-SUM(V41:V50))</f>
        <v>0</v>
      </c>
      <c r="W51" s="48"/>
      <c r="X51" s="49">
        <f>(X52-SUM(X41:X50))</f>
        <v>0</v>
      </c>
      <c r="Y51" s="50">
        <f>(Y52-SUM(Y41:Y50))</f>
        <v>0</v>
      </c>
      <c r="Z51" s="46">
        <f>(Z52-SUM(Z41:Z50))</f>
        <v>0</v>
      </c>
      <c r="AA51" s="46">
        <f>(AA52-SUM(AA41:AA50))</f>
        <v>0</v>
      </c>
      <c r="AB51" s="42">
        <f t="shared" si="27"/>
        <v>0</v>
      </c>
      <c r="AD51" s="52"/>
      <c r="AE51" s="53"/>
    </row>
    <row r="52" spans="1:31" ht="13.2" collapsed="1" x14ac:dyDescent="0.25">
      <c r="A52" s="7"/>
      <c r="B52" s="9"/>
      <c r="C52" s="7" t="s">
        <v>13</v>
      </c>
      <c r="D52" s="54">
        <f>SUM(D41:D45)</f>
        <v>50712155.55923</v>
      </c>
      <c r="E52" s="234">
        <f t="shared" si="28"/>
        <v>50712155.55923</v>
      </c>
      <c r="F52" s="55">
        <f>SUM(F41:F45)</f>
        <v>51320214.83353851</v>
      </c>
      <c r="G52" s="56">
        <f>SUM(G41:G45)</f>
        <v>47345061.709790006</v>
      </c>
      <c r="H52" s="28"/>
      <c r="I52" s="54">
        <f>SUM(I41:I45)</f>
        <v>55703186.797109999</v>
      </c>
      <c r="J52" s="55">
        <f t="shared" si="29"/>
        <v>55703186.797109999</v>
      </c>
      <c r="K52" s="55">
        <f>SUM(K41:K45)</f>
        <v>57989109.390600577</v>
      </c>
      <c r="L52" s="56">
        <f>SUM(L41:L45)</f>
        <v>52829043.260359995</v>
      </c>
      <c r="M52" s="28"/>
      <c r="N52" s="54">
        <f>SUM(N41:N45)</f>
        <v>55885312.303690001</v>
      </c>
      <c r="O52" s="55">
        <f t="shared" si="30"/>
        <v>55885312.303690001</v>
      </c>
      <c r="P52" s="55">
        <f>SUM(P41:P45)</f>
        <v>56386381.327237912</v>
      </c>
      <c r="Q52" s="56">
        <f>SUM(Q41:Q45)</f>
        <v>51428919.232820004</v>
      </c>
      <c r="R52" s="28"/>
      <c r="S52" s="54">
        <f>SUM(S41:S45)</f>
        <v>63649782.935550004</v>
      </c>
      <c r="T52" s="55">
        <f t="shared" si="31"/>
        <v>63649782.935550004</v>
      </c>
      <c r="U52" s="55">
        <f>SUM(U41:U45)</f>
        <v>66072574.029949993</v>
      </c>
      <c r="V52" s="56">
        <f>SUM(V41:V45)</f>
        <v>60451464.22112</v>
      </c>
      <c r="W52" s="28"/>
      <c r="X52" s="54">
        <f>SUM(X41:X45)</f>
        <v>225950437.59558004</v>
      </c>
      <c r="Y52" s="234">
        <f>SUM(Y41:Y45)</f>
        <v>225950437.59558004</v>
      </c>
      <c r="Z52" s="55">
        <f>SUM(Z41:Z45)</f>
        <v>231768279.58132699</v>
      </c>
      <c r="AA52" s="56">
        <f>SUM(AA41:AA45)</f>
        <v>212054488.42409</v>
      </c>
      <c r="AB52" s="57">
        <f t="shared" si="27"/>
        <v>-5817841.9857469499</v>
      </c>
      <c r="AD52" s="58"/>
      <c r="AE52" s="34"/>
    </row>
    <row r="53" spans="1:31" ht="19.5" customHeight="1" x14ac:dyDescent="0.25">
      <c r="A53" s="7"/>
      <c r="B53" s="9"/>
      <c r="C53" s="7"/>
      <c r="D53" s="30"/>
      <c r="E53" s="235"/>
      <c r="F53" s="30"/>
      <c r="G53" s="30"/>
      <c r="H53" s="30"/>
      <c r="I53" s="30"/>
      <c r="J53" s="235"/>
      <c r="K53" s="30"/>
      <c r="L53" s="30"/>
      <c r="M53" s="30"/>
      <c r="N53" s="30"/>
      <c r="O53" s="235"/>
      <c r="P53" s="30"/>
      <c r="Q53" s="30"/>
      <c r="R53" s="30"/>
      <c r="S53" s="30"/>
      <c r="T53" s="235"/>
      <c r="U53" s="30"/>
      <c r="V53" s="30"/>
      <c r="W53" s="30"/>
      <c r="X53" s="30"/>
      <c r="Y53" s="235"/>
      <c r="Z53" s="92"/>
      <c r="AA53" s="92"/>
      <c r="AB53" s="30"/>
      <c r="AD53" s="93"/>
      <c r="AE53" s="34"/>
    </row>
    <row r="54" spans="1:31" ht="13.2" x14ac:dyDescent="0.25">
      <c r="A54" s="7"/>
      <c r="B54" s="94"/>
      <c r="C54" s="17" t="s">
        <v>6</v>
      </c>
      <c r="D54" s="30"/>
      <c r="F54" s="30"/>
      <c r="G54" s="30"/>
      <c r="H54" s="30"/>
      <c r="I54" s="30"/>
      <c r="K54" s="30"/>
      <c r="L54" s="30"/>
      <c r="M54" s="30"/>
      <c r="N54" s="30"/>
      <c r="P54" s="30"/>
      <c r="Q54" s="30"/>
      <c r="R54" s="30"/>
      <c r="S54" s="30"/>
      <c r="U54" s="30"/>
      <c r="V54" s="30"/>
      <c r="W54" s="30"/>
      <c r="X54" s="30"/>
      <c r="Y54" s="30"/>
      <c r="Z54" s="30"/>
      <c r="AA54" s="30"/>
      <c r="AB54" s="30"/>
      <c r="AD54" s="93"/>
      <c r="AE54" s="34"/>
    </row>
    <row r="55" spans="1:31" ht="13.2" x14ac:dyDescent="0.25">
      <c r="A55" s="7"/>
      <c r="B55" s="9"/>
      <c r="C55" s="7" t="str">
        <f t="shared" ref="C55:C60" si="32">IF(C41="","",C41)</f>
        <v>ANZ</v>
      </c>
      <c r="D55" s="60">
        <f t="shared" ref="D55:F58" si="33">D41/$G41-1</f>
        <v>9.1174407777331101E-2</v>
      </c>
      <c r="E55" s="61">
        <f t="shared" si="33"/>
        <v>9.1174407777331101E-2</v>
      </c>
      <c r="F55" s="62">
        <f t="shared" si="33"/>
        <v>7.9119543133683301E-2</v>
      </c>
      <c r="G55" s="63">
        <v>0.1140424104369131</v>
      </c>
      <c r="H55" s="64"/>
      <c r="I55" s="60">
        <f>I41/$L41-1</f>
        <v>6.5028096746143405E-2</v>
      </c>
      <c r="J55" s="61">
        <f t="shared" ref="J55" si="34">J41/$G41-1</f>
        <v>0.32158428622290081</v>
      </c>
      <c r="K55" s="62">
        <f>K41/$L41-1</f>
        <v>8.2478975809084476E-2</v>
      </c>
      <c r="L55" s="63">
        <v>8.4002875577625424E-2</v>
      </c>
      <c r="M55" s="64"/>
      <c r="N55" s="60">
        <f t="shared" ref="N55:P58" si="35">N41/$Q41-1</f>
        <v>2.5019337952177922E-2</v>
      </c>
      <c r="O55" s="61">
        <f t="shared" si="35"/>
        <v>2.5019337952177922E-2</v>
      </c>
      <c r="P55" s="62">
        <f t="shared" si="35"/>
        <v>5.8772624933932427E-2</v>
      </c>
      <c r="Q55" s="63">
        <v>0.12683665060890559</v>
      </c>
      <c r="R55" s="64"/>
      <c r="S55" s="60">
        <f>S41/$V41-1</f>
        <v>9.8295235153651461E-3</v>
      </c>
      <c r="T55" s="65">
        <f t="shared" ref="T55:U58" si="36">T41/$V41-1</f>
        <v>9.8295235153651461E-3</v>
      </c>
      <c r="U55" s="62">
        <f t="shared" si="36"/>
        <v>8.8015045337874298E-2</v>
      </c>
      <c r="V55" s="63">
        <v>0.10982066698577175</v>
      </c>
      <c r="W55" s="64"/>
      <c r="X55" s="60">
        <f t="shared" ref="X55" si="37">X41/$AA41-1</f>
        <v>4.4809172789455953E-2</v>
      </c>
      <c r="Y55" s="65">
        <f t="shared" ref="Y55:Z58" si="38">Y41/$AA41-1</f>
        <v>4.4809172789455953E-2</v>
      </c>
      <c r="Z55" s="65">
        <f t="shared" si="38"/>
        <v>7.7050887817729841E-2</v>
      </c>
      <c r="AA55" s="65">
        <v>0.10830696089798297</v>
      </c>
      <c r="AB55" s="66">
        <f t="shared" ref="AB55:AB65" si="39">Y55-Z55</f>
        <v>-3.2241715028273887E-2</v>
      </c>
      <c r="AC55" s="67"/>
      <c r="AD55" s="68"/>
      <c r="AE55" s="34"/>
    </row>
    <row r="56" spans="1:31" ht="13.2" x14ac:dyDescent="0.25">
      <c r="A56" s="7"/>
      <c r="B56" s="9"/>
      <c r="C56" s="7" t="str">
        <f t="shared" si="32"/>
        <v>Korea</v>
      </c>
      <c r="D56" s="69">
        <f t="shared" si="33"/>
        <v>9.4469919898039878E-2</v>
      </c>
      <c r="E56" s="70">
        <f t="shared" si="33"/>
        <v>9.4469919898039878E-2</v>
      </c>
      <c r="F56" s="71">
        <f t="shared" si="33"/>
        <v>0.10718058592218016</v>
      </c>
      <c r="G56" s="72">
        <v>0.17185931636197993</v>
      </c>
      <c r="H56" s="73"/>
      <c r="I56" s="69">
        <f t="shared" ref="I56:K58" si="40">I42/$L42-1</f>
        <v>7.3483201633494977E-2</v>
      </c>
      <c r="J56" s="70">
        <f t="shared" ref="J56" si="41">J42/$G42-1</f>
        <v>0.25518228374682472</v>
      </c>
      <c r="K56" s="71">
        <f t="shared" si="40"/>
        <v>0.10085964589713869</v>
      </c>
      <c r="L56" s="72">
        <v>0.15344749691062698</v>
      </c>
      <c r="M56" s="73"/>
      <c r="N56" s="69">
        <f t="shared" ref="N56" si="42">N42/$Q42-1</f>
        <v>0.18988926156730779</v>
      </c>
      <c r="O56" s="70">
        <f t="shared" si="35"/>
        <v>0.18988926156730779</v>
      </c>
      <c r="P56" s="71">
        <f t="shared" si="35"/>
        <v>0.18130153821937922</v>
      </c>
      <c r="Q56" s="72">
        <v>0.10917001144394711</v>
      </c>
      <c r="R56" s="73"/>
      <c r="S56" s="69">
        <f t="shared" ref="S56:S58" si="43">S42/$V42-1</f>
        <v>2.9819940769973519E-2</v>
      </c>
      <c r="T56" s="74">
        <f t="shared" si="36"/>
        <v>2.9819940769973519E-2</v>
      </c>
      <c r="U56" s="71">
        <f t="shared" si="36"/>
        <v>7.3158763108547298E-2</v>
      </c>
      <c r="V56" s="72">
        <v>0.21919706188497834</v>
      </c>
      <c r="W56" s="73"/>
      <c r="X56" s="69">
        <f t="shared" ref="X56" si="44">X42/$AA42-1</f>
        <v>9.1562434807501925E-2</v>
      </c>
      <c r="Y56" s="74">
        <f t="shared" si="38"/>
        <v>9.1562434807501925E-2</v>
      </c>
      <c r="Z56" s="74">
        <f t="shared" si="38"/>
        <v>0.11235444322567023</v>
      </c>
      <c r="AA56" s="74">
        <v>0.1656939095681742</v>
      </c>
      <c r="AB56" s="64">
        <f t="shared" si="39"/>
        <v>-2.0792008418168306E-2</v>
      </c>
      <c r="AC56" s="67"/>
      <c r="AD56" s="75"/>
      <c r="AE56" s="34"/>
    </row>
    <row r="57" spans="1:31" ht="13.2" x14ac:dyDescent="0.25">
      <c r="A57" s="7"/>
      <c r="B57" s="9"/>
      <c r="C57" s="7" t="str">
        <f t="shared" si="32"/>
        <v>SEA</v>
      </c>
      <c r="D57" s="69">
        <f t="shared" si="33"/>
        <v>3.224481317606287E-2</v>
      </c>
      <c r="E57" s="70">
        <f t="shared" si="33"/>
        <v>3.224481317606287E-2</v>
      </c>
      <c r="F57" s="71">
        <f t="shared" si="33"/>
        <v>9.4591616801677159E-2</v>
      </c>
      <c r="G57" s="72">
        <v>-5.2441557890696822E-2</v>
      </c>
      <c r="H57" s="64"/>
      <c r="I57" s="69">
        <f t="shared" si="40"/>
        <v>-2.1934257225109111E-2</v>
      </c>
      <c r="J57" s="70">
        <f t="shared" ref="J57" si="45">J43/$G43-1</f>
        <v>7.8492100195616477E-2</v>
      </c>
      <c r="K57" s="71">
        <f t="shared" si="40"/>
        <v>0.11030833082978253</v>
      </c>
      <c r="L57" s="72">
        <v>-6.0877737928947684E-2</v>
      </c>
      <c r="M57" s="64"/>
      <c r="N57" s="69">
        <f t="shared" ref="N57" si="46">N43/$Q43-1</f>
        <v>-2.5872391942039275E-2</v>
      </c>
      <c r="O57" s="70">
        <f t="shared" si="35"/>
        <v>-2.5872391942039275E-2</v>
      </c>
      <c r="P57" s="71">
        <f t="shared" si="35"/>
        <v>7.9746454386929289E-2</v>
      </c>
      <c r="Q57" s="72">
        <v>-2.9341690166943324E-2</v>
      </c>
      <c r="R57" s="64"/>
      <c r="S57" s="69">
        <f t="shared" si="43"/>
        <v>3.7000605583211277E-2</v>
      </c>
      <c r="T57" s="74">
        <f t="shared" si="36"/>
        <v>3.7000605583211277E-2</v>
      </c>
      <c r="U57" s="71">
        <f t="shared" si="36"/>
        <v>9.2200871018909503E-2</v>
      </c>
      <c r="V57" s="72">
        <v>1.8123818380832768E-2</v>
      </c>
      <c r="W57" s="64"/>
      <c r="X57" s="69">
        <f t="shared" ref="X57" si="47">X43/$AA43-1</f>
        <v>6.1213517041260879E-3</v>
      </c>
      <c r="Y57" s="74">
        <f t="shared" si="38"/>
        <v>6.1213517041260879E-3</v>
      </c>
      <c r="Z57" s="74">
        <f t="shared" si="38"/>
        <v>9.4202272944059473E-2</v>
      </c>
      <c r="AA57" s="74">
        <v>-2.9723535075825369E-2</v>
      </c>
      <c r="AB57" s="64">
        <f t="shared" si="39"/>
        <v>-8.8080921239933385E-2</v>
      </c>
      <c r="AC57" s="67"/>
      <c r="AD57" s="75"/>
      <c r="AE57" s="34"/>
    </row>
    <row r="58" spans="1:31" ht="13.2" x14ac:dyDescent="0.25">
      <c r="A58" s="7"/>
      <c r="B58" s="9"/>
      <c r="C58" s="7" t="str">
        <f t="shared" si="32"/>
        <v>South Asia</v>
      </c>
      <c r="D58" s="69">
        <f t="shared" si="33"/>
        <v>5.4953575142987043E-2</v>
      </c>
      <c r="E58" s="70">
        <f t="shared" si="33"/>
        <v>5.4953575142987043E-2</v>
      </c>
      <c r="F58" s="71">
        <f t="shared" si="33"/>
        <v>4.8326276158853654E-2</v>
      </c>
      <c r="G58" s="72">
        <v>0.1306415139525734</v>
      </c>
      <c r="H58" s="64"/>
      <c r="I58" s="69">
        <f t="shared" si="40"/>
        <v>0.13580795196024575</v>
      </c>
      <c r="J58" s="70">
        <f t="shared" ref="J58" si="48">J44/$G44-1</f>
        <v>2.4629040451587647E-2</v>
      </c>
      <c r="K58" s="71">
        <f t="shared" si="40"/>
        <v>8.7566407320848416E-2</v>
      </c>
      <c r="L58" s="72">
        <v>7.062615488024826E-2</v>
      </c>
      <c r="M58" s="64"/>
      <c r="N58" s="69">
        <f t="shared" ref="N58" si="49">N44/$Q44-1</f>
        <v>0.11609920530639473</v>
      </c>
      <c r="O58" s="70">
        <f t="shared" si="35"/>
        <v>0.11609920530639473</v>
      </c>
      <c r="P58" s="71">
        <f t="shared" si="35"/>
        <v>0.18733959022068047</v>
      </c>
      <c r="Q58" s="72">
        <v>0.30929855812557316</v>
      </c>
      <c r="R58" s="64"/>
      <c r="S58" s="69">
        <f t="shared" si="43"/>
        <v>0.25755048658598967</v>
      </c>
      <c r="T58" s="74">
        <f t="shared" si="36"/>
        <v>0.25755048658598967</v>
      </c>
      <c r="U58" s="71">
        <f t="shared" si="36"/>
        <v>0.22423303167749475</v>
      </c>
      <c r="V58" s="72">
        <v>9.2628823637993518E-2</v>
      </c>
      <c r="W58" s="64"/>
      <c r="X58" s="69">
        <f t="shared" ref="X58" si="50">X44/$AA44-1</f>
        <v>0.13837976878439551</v>
      </c>
      <c r="Y58" s="74">
        <f t="shared" si="38"/>
        <v>0.13837976878439551</v>
      </c>
      <c r="Z58" s="74">
        <f t="shared" si="38"/>
        <v>0.13473335417640686</v>
      </c>
      <c r="AA58" s="74">
        <v>0.144405752053679</v>
      </c>
      <c r="AB58" s="64">
        <f t="shared" si="39"/>
        <v>3.6464146079886461E-3</v>
      </c>
      <c r="AC58" s="67"/>
      <c r="AD58" s="75"/>
      <c r="AE58" s="34"/>
    </row>
    <row r="59" spans="1:31" ht="12.75" customHeight="1" x14ac:dyDescent="0.25">
      <c r="A59" s="7"/>
      <c r="B59" s="9"/>
      <c r="C59" s="7" t="str">
        <f t="shared" si="32"/>
        <v>Other Asia Pacific</v>
      </c>
      <c r="D59" s="69"/>
      <c r="E59" s="70"/>
      <c r="F59" s="71"/>
      <c r="G59" s="72"/>
      <c r="H59" s="64"/>
      <c r="I59" s="69"/>
      <c r="J59" s="70"/>
      <c r="K59" s="71"/>
      <c r="L59" s="72"/>
      <c r="M59" s="64"/>
      <c r="N59" s="69"/>
      <c r="O59" s="70"/>
      <c r="P59" s="71"/>
      <c r="Q59" s="72"/>
      <c r="R59" s="64"/>
      <c r="S59" s="69"/>
      <c r="T59" s="74"/>
      <c r="U59" s="71"/>
      <c r="V59" s="72"/>
      <c r="W59" s="64"/>
      <c r="X59" s="69"/>
      <c r="Y59" s="74"/>
      <c r="Z59" s="74"/>
      <c r="AA59" s="74"/>
      <c r="AB59" s="64">
        <f t="shared" si="39"/>
        <v>0</v>
      </c>
      <c r="AC59" s="67"/>
      <c r="AD59" s="75"/>
      <c r="AE59" s="34"/>
    </row>
    <row r="60" spans="1:31" ht="12.75" hidden="1" customHeight="1" outlineLevel="1" x14ac:dyDescent="0.25">
      <c r="A60" s="7"/>
      <c r="B60" s="9"/>
      <c r="C60" s="7" t="str">
        <f t="shared" si="32"/>
        <v>Sub Region 6</v>
      </c>
      <c r="D60" s="69"/>
      <c r="E60" s="70"/>
      <c r="F60" s="71"/>
      <c r="G60" s="72"/>
      <c r="H60" s="64"/>
      <c r="I60" s="69"/>
      <c r="J60" s="70"/>
      <c r="K60" s="71"/>
      <c r="L60" s="72"/>
      <c r="M60" s="64"/>
      <c r="N60" s="69"/>
      <c r="O60" s="70"/>
      <c r="P60" s="71"/>
      <c r="Q60" s="72"/>
      <c r="R60" s="64"/>
      <c r="S60" s="69"/>
      <c r="T60" s="74"/>
      <c r="U60" s="71"/>
      <c r="V60" s="72"/>
      <c r="W60" s="64"/>
      <c r="X60" s="69"/>
      <c r="Y60" s="74"/>
      <c r="Z60" s="74"/>
      <c r="AA60" s="74"/>
      <c r="AB60" s="64">
        <f t="shared" si="39"/>
        <v>0</v>
      </c>
      <c r="AC60" s="67"/>
      <c r="AD60" s="75"/>
      <c r="AE60" s="34"/>
    </row>
    <row r="61" spans="1:31" ht="12.75" hidden="1" customHeight="1" outlineLevel="1" x14ac:dyDescent="0.25">
      <c r="A61" s="7"/>
      <c r="B61" s="9"/>
      <c r="C61" s="7" t="str">
        <f>IF(C47="","",C47)</f>
        <v>Sub Region 7</v>
      </c>
      <c r="D61" s="69"/>
      <c r="E61" s="70"/>
      <c r="F61" s="71"/>
      <c r="G61" s="72"/>
      <c r="H61" s="64"/>
      <c r="I61" s="69"/>
      <c r="J61" s="70"/>
      <c r="K61" s="71"/>
      <c r="L61" s="72"/>
      <c r="M61" s="64"/>
      <c r="N61" s="69"/>
      <c r="O61" s="70"/>
      <c r="P61" s="71"/>
      <c r="Q61" s="72"/>
      <c r="R61" s="64"/>
      <c r="S61" s="69"/>
      <c r="T61" s="74"/>
      <c r="U61" s="71"/>
      <c r="V61" s="72"/>
      <c r="W61" s="64"/>
      <c r="X61" s="69"/>
      <c r="Y61" s="74"/>
      <c r="Z61" s="74"/>
      <c r="AA61" s="74"/>
      <c r="AB61" s="64">
        <f t="shared" si="39"/>
        <v>0</v>
      </c>
      <c r="AC61" s="67"/>
      <c r="AD61" s="75"/>
      <c r="AE61" s="34"/>
    </row>
    <row r="62" spans="1:31" ht="12.75" hidden="1" customHeight="1" outlineLevel="1" x14ac:dyDescent="0.25">
      <c r="A62" s="7"/>
      <c r="B62" s="9"/>
      <c r="C62" s="7" t="str">
        <f>IF(C48="","",C48)</f>
        <v>Sub Region 8</v>
      </c>
      <c r="D62" s="69"/>
      <c r="E62" s="70"/>
      <c r="F62" s="71"/>
      <c r="G62" s="72"/>
      <c r="H62" s="64"/>
      <c r="I62" s="69"/>
      <c r="J62" s="70"/>
      <c r="K62" s="71"/>
      <c r="L62" s="72"/>
      <c r="M62" s="64"/>
      <c r="N62" s="69"/>
      <c r="O62" s="70"/>
      <c r="P62" s="71"/>
      <c r="Q62" s="72"/>
      <c r="R62" s="64"/>
      <c r="S62" s="69"/>
      <c r="T62" s="74"/>
      <c r="U62" s="71"/>
      <c r="V62" s="72"/>
      <c r="W62" s="64"/>
      <c r="X62" s="69"/>
      <c r="Y62" s="74"/>
      <c r="Z62" s="74"/>
      <c r="AA62" s="74"/>
      <c r="AB62" s="64">
        <f t="shared" si="39"/>
        <v>0</v>
      </c>
      <c r="AC62" s="67"/>
      <c r="AD62" s="75"/>
      <c r="AE62" s="34"/>
    </row>
    <row r="63" spans="1:31" ht="12.75" hidden="1" customHeight="1" outlineLevel="1" x14ac:dyDescent="0.25">
      <c r="A63" s="7"/>
      <c r="B63" s="9"/>
      <c r="C63" s="7" t="str">
        <f>IF(C49="","",C49)</f>
        <v>Sub Region 9</v>
      </c>
      <c r="D63" s="69"/>
      <c r="E63" s="70"/>
      <c r="F63" s="71"/>
      <c r="G63" s="72"/>
      <c r="H63" s="64"/>
      <c r="I63" s="69"/>
      <c r="J63" s="70"/>
      <c r="K63" s="71"/>
      <c r="L63" s="72"/>
      <c r="M63" s="64"/>
      <c r="N63" s="69"/>
      <c r="O63" s="70"/>
      <c r="P63" s="71"/>
      <c r="Q63" s="72"/>
      <c r="R63" s="64"/>
      <c r="S63" s="69"/>
      <c r="T63" s="74"/>
      <c r="U63" s="71"/>
      <c r="V63" s="72"/>
      <c r="W63" s="64"/>
      <c r="X63" s="69"/>
      <c r="Y63" s="74"/>
      <c r="Z63" s="74"/>
      <c r="AA63" s="74"/>
      <c r="AB63" s="64">
        <f t="shared" si="39"/>
        <v>0</v>
      </c>
      <c r="AC63" s="67"/>
      <c r="AD63" s="75"/>
      <c r="AE63" s="34"/>
    </row>
    <row r="64" spans="1:31" ht="13.2" hidden="1" outlineLevel="1" x14ac:dyDescent="0.25">
      <c r="A64" s="7"/>
      <c r="B64" s="9"/>
      <c r="C64" s="12" t="str">
        <f>IF(C50="","",C50)</f>
        <v>Division Hedge</v>
      </c>
      <c r="D64" s="69"/>
      <c r="E64" s="71"/>
      <c r="F64" s="71"/>
      <c r="G64" s="72"/>
      <c r="H64" s="64"/>
      <c r="I64" s="69"/>
      <c r="J64" s="71"/>
      <c r="K64" s="71"/>
      <c r="L64" s="72"/>
      <c r="M64" s="64"/>
      <c r="N64" s="69"/>
      <c r="O64" s="71"/>
      <c r="P64" s="71"/>
      <c r="Q64" s="72"/>
      <c r="R64" s="64"/>
      <c r="S64" s="69"/>
      <c r="T64" s="74"/>
      <c r="U64" s="71"/>
      <c r="V64" s="72"/>
      <c r="W64" s="64"/>
      <c r="X64" s="69"/>
      <c r="Y64" s="74"/>
      <c r="Z64" s="74"/>
      <c r="AA64" s="74"/>
      <c r="AB64" s="76">
        <f t="shared" si="39"/>
        <v>0</v>
      </c>
      <c r="AC64" s="67"/>
      <c r="AD64" s="95"/>
      <c r="AE64" s="34"/>
    </row>
    <row r="65" spans="1:31" ht="13.2" collapsed="1" x14ac:dyDescent="0.25">
      <c r="A65" s="7"/>
      <c r="B65" s="9"/>
      <c r="C65" s="7" t="s">
        <v>14</v>
      </c>
      <c r="D65" s="78">
        <f>D52/$G52-1</f>
        <v>7.1118163707953208E-2</v>
      </c>
      <c r="E65" s="79">
        <f>E52/$G52-1</f>
        <v>7.1118163707953208E-2</v>
      </c>
      <c r="F65" s="80">
        <f>F52/$G52-1</f>
        <v>8.3961304097878608E-2</v>
      </c>
      <c r="G65" s="81">
        <v>7.5368402622586927E-2</v>
      </c>
      <c r="H65" s="64"/>
      <c r="I65" s="78">
        <f>I52/$L52-1</f>
        <v>5.4404610785495855E-2</v>
      </c>
      <c r="J65" s="79">
        <f>J52/$G52-1</f>
        <v>0.17653636483890578</v>
      </c>
      <c r="K65" s="80">
        <f>K52/$L52-1</f>
        <v>9.7674798023692722E-2</v>
      </c>
      <c r="L65" s="81">
        <v>5.8924259652996858E-2</v>
      </c>
      <c r="M65" s="64"/>
      <c r="N65" s="78">
        <f>N52/$Q52-1</f>
        <v>8.6651501477131854E-2</v>
      </c>
      <c r="O65" s="79">
        <f>O52/$Q52-1</f>
        <v>8.6651501477131854E-2</v>
      </c>
      <c r="P65" s="80">
        <f>P52/$Q52-1</f>
        <v>9.6394444378178568E-2</v>
      </c>
      <c r="Q65" s="81">
        <v>9.3905376716088451E-2</v>
      </c>
      <c r="R65" s="64"/>
      <c r="S65" s="78">
        <f>S52/$V52-1</f>
        <v>5.2907216651215672E-2</v>
      </c>
      <c r="T65" s="79">
        <f>T52/$V52-1</f>
        <v>5.2907216651215672E-2</v>
      </c>
      <c r="U65" s="80">
        <f>U52/$V52-1</f>
        <v>9.298550301890196E-2</v>
      </c>
      <c r="V65" s="81">
        <v>0.12135458851452219</v>
      </c>
      <c r="W65" s="64"/>
      <c r="X65" s="78">
        <f>X52/$AA52-1</f>
        <v>6.5530087454217956E-2</v>
      </c>
      <c r="Y65" s="79">
        <f>Y52/$AA52-1</f>
        <v>6.5530087454217956E-2</v>
      </c>
      <c r="Z65" s="79">
        <f>Z52/$AA52-1</f>
        <v>9.2965686808812897E-2</v>
      </c>
      <c r="AA65" s="79">
        <v>8.8340896768766441E-2</v>
      </c>
      <c r="AB65" s="82">
        <f t="shared" si="39"/>
        <v>-2.7435599354594942E-2</v>
      </c>
      <c r="AC65" s="67"/>
      <c r="AD65" s="95"/>
      <c r="AE65" s="34"/>
    </row>
    <row r="66" spans="1:31" ht="15.75" customHeight="1" x14ac:dyDescent="0.25">
      <c r="A66" s="7"/>
      <c r="B66" s="9"/>
      <c r="C66" s="7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1"/>
      <c r="AD66" s="84"/>
      <c r="AE66" s="34"/>
    </row>
    <row r="67" spans="1:31" ht="13.2" hidden="1" x14ac:dyDescent="0.25">
      <c r="A67" s="7"/>
      <c r="B67" s="9"/>
      <c r="C67" s="7"/>
      <c r="D67" s="332" t="str">
        <f>D39</f>
        <v>Q1'xx</v>
      </c>
      <c r="E67" s="333"/>
      <c r="F67" s="333"/>
      <c r="G67" s="334"/>
      <c r="H67" s="14"/>
      <c r="I67" s="332" t="str">
        <f>I39</f>
        <v>Q2'xx</v>
      </c>
      <c r="J67" s="333"/>
      <c r="K67" s="333"/>
      <c r="L67" s="334"/>
      <c r="M67" s="14"/>
      <c r="N67" s="332" t="str">
        <f>N39</f>
        <v>Q3'xx</v>
      </c>
      <c r="O67" s="333"/>
      <c r="P67" s="333"/>
      <c r="Q67" s="334"/>
      <c r="R67" s="14"/>
      <c r="S67" s="332" t="str">
        <f>S39</f>
        <v>Q4'xx</v>
      </c>
      <c r="T67" s="333"/>
      <c r="U67" s="333"/>
      <c r="V67" s="334"/>
      <c r="W67" s="14"/>
      <c r="X67" s="332" t="str">
        <f>X39</f>
        <v>FYxx</v>
      </c>
      <c r="Y67" s="333"/>
      <c r="Z67" s="333"/>
      <c r="AA67" s="333"/>
      <c r="AB67" s="334"/>
      <c r="AD67" s="84"/>
      <c r="AE67" s="34"/>
    </row>
    <row r="68" spans="1:31" ht="13.2" hidden="1" x14ac:dyDescent="0.25">
      <c r="A68" s="7"/>
      <c r="B68" s="94"/>
      <c r="C68" s="17" t="s">
        <v>15</v>
      </c>
      <c r="D68" s="85" t="str">
        <f>D40</f>
        <v>Actual</v>
      </c>
      <c r="E68" s="85" t="str">
        <f>E40</f>
        <v>Actual</v>
      </c>
      <c r="F68" s="85" t="str">
        <f>F40</f>
        <v>Plan</v>
      </c>
      <c r="G68" s="85" t="str">
        <f>G40</f>
        <v>Prior Yr</v>
      </c>
      <c r="H68" s="20"/>
      <c r="I68" s="85" t="str">
        <f>I40</f>
        <v>Actual</v>
      </c>
      <c r="J68" s="85" t="str">
        <f>J40</f>
        <v>Actual</v>
      </c>
      <c r="K68" s="85" t="str">
        <f>K40</f>
        <v>Plan</v>
      </c>
      <c r="L68" s="85" t="str">
        <f>L40</f>
        <v>Prior Yr</v>
      </c>
      <c r="M68" s="20"/>
      <c r="N68" s="85" t="str">
        <f>N40</f>
        <v>Actual</v>
      </c>
      <c r="O68" s="85" t="str">
        <f>O40</f>
        <v>Actual</v>
      </c>
      <c r="P68" s="85" t="str">
        <f>P40</f>
        <v>Plan</v>
      </c>
      <c r="Q68" s="85" t="str">
        <f>Q40</f>
        <v>Prior Yr</v>
      </c>
      <c r="R68" s="20"/>
      <c r="S68" s="85" t="str">
        <f>S40</f>
        <v>Actual</v>
      </c>
      <c r="T68" s="85" t="str">
        <f>T40</f>
        <v>Actual</v>
      </c>
      <c r="U68" s="85" t="str">
        <f>U40</f>
        <v>Plan</v>
      </c>
      <c r="V68" s="85" t="str">
        <f>V40</f>
        <v>Prior Yr</v>
      </c>
      <c r="W68" s="20"/>
      <c r="X68" s="85" t="str">
        <f>X40</f>
        <v>Actual</v>
      </c>
      <c r="Y68" s="85" t="str">
        <f>Y40</f>
        <v>Actual</v>
      </c>
      <c r="Z68" s="85" t="str">
        <f>Z40</f>
        <v>Plan</v>
      </c>
      <c r="AA68" s="85" t="str">
        <f>AA40</f>
        <v>Prior Yr</v>
      </c>
      <c r="AB68" s="85" t="str">
        <f>AB40</f>
        <v>vs. Plan</v>
      </c>
      <c r="AD68" s="84"/>
      <c r="AE68" s="34"/>
    </row>
    <row r="69" spans="1:31" ht="13.2" hidden="1" outlineLevel="1" x14ac:dyDescent="0.25">
      <c r="A69" s="7"/>
      <c r="B69" s="9"/>
      <c r="C69" s="7"/>
      <c r="D69" s="24"/>
      <c r="E69" s="25"/>
      <c r="F69" s="26"/>
      <c r="G69" s="27"/>
      <c r="H69" s="28"/>
      <c r="I69" s="24"/>
      <c r="J69" s="25"/>
      <c r="K69" s="26"/>
      <c r="L69" s="27"/>
      <c r="M69" s="28"/>
      <c r="N69" s="24"/>
      <c r="O69" s="25"/>
      <c r="P69" s="26"/>
      <c r="Q69" s="27"/>
      <c r="R69" s="28"/>
      <c r="S69" s="24"/>
      <c r="T69" s="26"/>
      <c r="U69" s="26"/>
      <c r="V69" s="27"/>
      <c r="W69" s="14"/>
      <c r="X69" s="96"/>
      <c r="Y69" s="97"/>
      <c r="Z69" s="26"/>
      <c r="AA69" s="27"/>
      <c r="AB69" s="98"/>
      <c r="AD69" s="99"/>
      <c r="AE69" s="34"/>
    </row>
    <row r="70" spans="1:31" ht="13.2" hidden="1" outlineLevel="1" x14ac:dyDescent="0.25">
      <c r="A70" s="7"/>
      <c r="B70" s="9"/>
      <c r="C70" s="7"/>
      <c r="D70" s="36"/>
      <c r="E70" s="37"/>
      <c r="F70" s="38"/>
      <c r="G70" s="39"/>
      <c r="H70" s="40"/>
      <c r="I70" s="36"/>
      <c r="J70" s="37"/>
      <c r="K70" s="38"/>
      <c r="L70" s="39"/>
      <c r="M70" s="40"/>
      <c r="N70" s="36"/>
      <c r="O70" s="37"/>
      <c r="P70" s="38"/>
      <c r="Q70" s="39"/>
      <c r="R70" s="40"/>
      <c r="S70" s="36"/>
      <c r="T70" s="38"/>
      <c r="U70" s="38"/>
      <c r="V70" s="39"/>
      <c r="W70" s="20"/>
      <c r="X70" s="41"/>
      <c r="Y70" s="38"/>
      <c r="Z70" s="38"/>
      <c r="AA70" s="38"/>
      <c r="AB70" s="42"/>
      <c r="AD70" s="91"/>
      <c r="AE70" s="34"/>
    </row>
    <row r="71" spans="1:31" ht="13.2" hidden="1" outlineLevel="1" x14ac:dyDescent="0.25">
      <c r="A71" s="7"/>
      <c r="B71" s="9"/>
      <c r="C71" s="7"/>
      <c r="D71" s="36"/>
      <c r="E71" s="37"/>
      <c r="F71" s="38"/>
      <c r="G71" s="39"/>
      <c r="H71" s="40"/>
      <c r="I71" s="36"/>
      <c r="J71" s="37"/>
      <c r="K71" s="38"/>
      <c r="L71" s="39"/>
      <c r="M71" s="40"/>
      <c r="N71" s="36"/>
      <c r="O71" s="37"/>
      <c r="P71" s="38"/>
      <c r="Q71" s="39"/>
      <c r="R71" s="40"/>
      <c r="S71" s="36"/>
      <c r="T71" s="38"/>
      <c r="U71" s="38"/>
      <c r="V71" s="39"/>
      <c r="W71" s="28"/>
      <c r="X71" s="41"/>
      <c r="Y71" s="38"/>
      <c r="Z71" s="38"/>
      <c r="AA71" s="38"/>
      <c r="AB71" s="42"/>
      <c r="AD71" s="91"/>
      <c r="AE71" s="34"/>
    </row>
    <row r="72" spans="1:31" ht="13.2" hidden="1" outlineLevel="1" x14ac:dyDescent="0.25">
      <c r="A72" s="7"/>
      <c r="B72" s="9"/>
      <c r="C72" s="7"/>
      <c r="D72" s="36"/>
      <c r="E72" s="37"/>
      <c r="F72" s="38"/>
      <c r="G72" s="39"/>
      <c r="H72" s="40"/>
      <c r="I72" s="36"/>
      <c r="J72" s="37"/>
      <c r="K72" s="38"/>
      <c r="L72" s="39"/>
      <c r="M72" s="40"/>
      <c r="N72" s="36"/>
      <c r="O72" s="37"/>
      <c r="P72" s="38"/>
      <c r="Q72" s="39"/>
      <c r="R72" s="40"/>
      <c r="S72" s="36"/>
      <c r="T72" s="38"/>
      <c r="U72" s="38"/>
      <c r="V72" s="39"/>
      <c r="W72" s="40"/>
      <c r="X72" s="41"/>
      <c r="Y72" s="38"/>
      <c r="Z72" s="38"/>
      <c r="AA72" s="38"/>
      <c r="AB72" s="42"/>
      <c r="AD72" s="91"/>
      <c r="AE72" s="34"/>
    </row>
    <row r="73" spans="1:31" ht="12.75" hidden="1" customHeight="1" outlineLevel="1" x14ac:dyDescent="0.25">
      <c r="A73" s="7"/>
      <c r="B73" s="9"/>
      <c r="C73" s="7"/>
      <c r="D73" s="36"/>
      <c r="E73" s="37"/>
      <c r="F73" s="38"/>
      <c r="G73" s="39"/>
      <c r="H73" s="40"/>
      <c r="I73" s="36"/>
      <c r="J73" s="37"/>
      <c r="K73" s="38"/>
      <c r="L73" s="39"/>
      <c r="M73" s="40"/>
      <c r="N73" s="36"/>
      <c r="O73" s="37"/>
      <c r="P73" s="38"/>
      <c r="Q73" s="39"/>
      <c r="R73" s="40"/>
      <c r="S73" s="36"/>
      <c r="T73" s="38"/>
      <c r="U73" s="38"/>
      <c r="V73" s="39"/>
      <c r="W73" s="40"/>
      <c r="X73" s="41"/>
      <c r="Y73" s="38"/>
      <c r="Z73" s="38"/>
      <c r="AA73" s="38"/>
      <c r="AB73" s="42"/>
      <c r="AD73" s="91"/>
      <c r="AE73" s="34"/>
    </row>
    <row r="74" spans="1:31" ht="12.75" hidden="1" customHeight="1" outlineLevel="1" x14ac:dyDescent="0.25">
      <c r="A74" s="7"/>
      <c r="B74" s="9"/>
      <c r="C74" s="7"/>
      <c r="D74" s="36"/>
      <c r="E74" s="37"/>
      <c r="F74" s="38"/>
      <c r="G74" s="39"/>
      <c r="H74" s="40"/>
      <c r="I74" s="36"/>
      <c r="J74" s="37"/>
      <c r="K74" s="38"/>
      <c r="L74" s="39"/>
      <c r="M74" s="40"/>
      <c r="N74" s="36"/>
      <c r="O74" s="37"/>
      <c r="P74" s="38"/>
      <c r="Q74" s="39"/>
      <c r="R74" s="40"/>
      <c r="S74" s="36"/>
      <c r="T74" s="38"/>
      <c r="U74" s="38"/>
      <c r="V74" s="39"/>
      <c r="W74" s="40"/>
      <c r="X74" s="41"/>
      <c r="Y74" s="38"/>
      <c r="Z74" s="38"/>
      <c r="AA74" s="38"/>
      <c r="AB74" s="42"/>
      <c r="AD74" s="91"/>
      <c r="AE74" s="34"/>
    </row>
    <row r="75" spans="1:31" ht="12.75" hidden="1" customHeight="1" outlineLevel="1" x14ac:dyDescent="0.25">
      <c r="A75" s="7"/>
      <c r="B75" s="9"/>
      <c r="C75" s="7"/>
      <c r="D75" s="36"/>
      <c r="E75" s="37"/>
      <c r="F75" s="38"/>
      <c r="G75" s="39"/>
      <c r="H75" s="40"/>
      <c r="I75" s="36"/>
      <c r="J75" s="37"/>
      <c r="K75" s="38"/>
      <c r="L75" s="39"/>
      <c r="M75" s="40"/>
      <c r="N75" s="36"/>
      <c r="O75" s="37"/>
      <c r="P75" s="38"/>
      <c r="Q75" s="39"/>
      <c r="R75" s="40"/>
      <c r="S75" s="36"/>
      <c r="T75" s="38"/>
      <c r="U75" s="38"/>
      <c r="V75" s="39"/>
      <c r="W75" s="40"/>
      <c r="X75" s="41"/>
      <c r="Y75" s="38"/>
      <c r="Z75" s="38"/>
      <c r="AA75" s="38"/>
      <c r="AB75" s="42"/>
      <c r="AD75" s="91"/>
      <c r="AE75" s="34"/>
    </row>
    <row r="76" spans="1:31" ht="12.75" hidden="1" customHeight="1" outlineLevel="1" x14ac:dyDescent="0.25">
      <c r="A76" s="7"/>
      <c r="B76" s="9"/>
      <c r="C76" s="7"/>
      <c r="D76" s="36"/>
      <c r="E76" s="37"/>
      <c r="F76" s="38"/>
      <c r="G76" s="39"/>
      <c r="H76" s="40"/>
      <c r="I76" s="36"/>
      <c r="J76" s="37"/>
      <c r="K76" s="38"/>
      <c r="L76" s="39"/>
      <c r="M76" s="40"/>
      <c r="N76" s="36"/>
      <c r="O76" s="37"/>
      <c r="P76" s="38"/>
      <c r="Q76" s="39"/>
      <c r="R76" s="40"/>
      <c r="S76" s="36"/>
      <c r="T76" s="38"/>
      <c r="U76" s="38"/>
      <c r="V76" s="39"/>
      <c r="W76" s="40"/>
      <c r="X76" s="41"/>
      <c r="Y76" s="38"/>
      <c r="Z76" s="38"/>
      <c r="AA76" s="38"/>
      <c r="AB76" s="42"/>
      <c r="AD76" s="91"/>
      <c r="AE76" s="34"/>
    </row>
    <row r="77" spans="1:31" ht="12.75" hidden="1" customHeight="1" outlineLevel="1" x14ac:dyDescent="0.25">
      <c r="A77" s="7"/>
      <c r="B77" s="9"/>
      <c r="C77" s="7"/>
      <c r="D77" s="36"/>
      <c r="E77" s="37"/>
      <c r="F77" s="38"/>
      <c r="G77" s="39"/>
      <c r="H77" s="40"/>
      <c r="I77" s="36"/>
      <c r="J77" s="37"/>
      <c r="K77" s="38"/>
      <c r="L77" s="39"/>
      <c r="M77" s="40"/>
      <c r="N77" s="36"/>
      <c r="O77" s="37"/>
      <c r="P77" s="38"/>
      <c r="Q77" s="39"/>
      <c r="R77" s="40"/>
      <c r="S77" s="36"/>
      <c r="T77" s="38"/>
      <c r="U77" s="38"/>
      <c r="V77" s="39"/>
      <c r="W77" s="40"/>
      <c r="X77" s="41"/>
      <c r="Y77" s="38"/>
      <c r="Z77" s="38"/>
      <c r="AA77" s="38"/>
      <c r="AB77" s="42"/>
      <c r="AD77" s="91"/>
      <c r="AE77" s="34"/>
    </row>
    <row r="78" spans="1:31" ht="13.2" hidden="1" outlineLevel="1" collapsed="1" x14ac:dyDescent="0.25">
      <c r="A78" s="7"/>
      <c r="B78" s="9"/>
      <c r="C78" s="7"/>
      <c r="D78" s="36"/>
      <c r="E78" s="37"/>
      <c r="F78" s="38"/>
      <c r="G78" s="39"/>
      <c r="H78" s="14"/>
      <c r="I78" s="36"/>
      <c r="J78" s="37"/>
      <c r="K78" s="38"/>
      <c r="L78" s="39"/>
      <c r="M78" s="14"/>
      <c r="N78" s="36"/>
      <c r="O78" s="37"/>
      <c r="P78" s="38"/>
      <c r="Q78" s="39"/>
      <c r="R78" s="14"/>
      <c r="S78" s="36"/>
      <c r="T78" s="38"/>
      <c r="U78" s="38"/>
      <c r="V78" s="39"/>
      <c r="W78" s="40"/>
      <c r="X78" s="41"/>
      <c r="Y78" s="38"/>
      <c r="Z78" s="38"/>
      <c r="AA78" s="38"/>
      <c r="AB78" s="42"/>
      <c r="AD78" s="91"/>
      <c r="AE78" s="34"/>
    </row>
    <row r="79" spans="1:31" s="51" customFormat="1" ht="12.75" hidden="1" customHeight="1" outlineLevel="1" x14ac:dyDescent="0.25">
      <c r="B79" s="43"/>
      <c r="C79" s="51" t="s">
        <v>5</v>
      </c>
      <c r="D79" s="49">
        <f>(D80-SUM(D69:D78))</f>
        <v>290769509.29668909</v>
      </c>
      <c r="E79" s="46">
        <f>(E80-SUM(E69:E78))</f>
        <v>285695145.00001842</v>
      </c>
      <c r="F79" s="46">
        <f>(F80-SUM(F69:F78))</f>
        <v>278461228.29757059</v>
      </c>
      <c r="G79" s="47">
        <f>(G80-SUM(G69:G78))</f>
        <v>242496664.70343357</v>
      </c>
      <c r="H79" s="20"/>
      <c r="I79" s="49">
        <f>(I80-SUM(I69:I78))</f>
        <v>297323778.30252534</v>
      </c>
      <c r="J79" s="46">
        <f>(J80-SUM(J69:J78))</f>
        <v>300323339.59274077</v>
      </c>
      <c r="K79" s="46">
        <f>(K80-SUM(K69:K78))</f>
        <v>290568584.2768259</v>
      </c>
      <c r="L79" s="47">
        <f>(L80-SUM(L69:L78))</f>
        <v>263729167.51955795</v>
      </c>
      <c r="M79" s="20"/>
      <c r="N79" s="49">
        <f>(N80-SUM(N69:N78))</f>
        <v>273694838.43197769</v>
      </c>
      <c r="O79" s="46">
        <f>(O80-SUM(O69:O78))</f>
        <v>280392267.29543078</v>
      </c>
      <c r="P79" s="46">
        <f>(P80-SUM(P69:P78))</f>
        <v>281294577.48501235</v>
      </c>
      <c r="Q79" s="47">
        <f>(Q80-SUM(Q69:Q78))</f>
        <v>253243776.72410613</v>
      </c>
      <c r="R79" s="20"/>
      <c r="S79" s="49">
        <f>(S80-SUM(S69:S78))</f>
        <v>328284490.88091344</v>
      </c>
      <c r="T79" s="46">
        <f>(T80-SUM(T69:T78))</f>
        <v>342580568.82448256</v>
      </c>
      <c r="U79" s="46">
        <f>(U80-SUM(U69:U78))</f>
        <v>335081727.51344252</v>
      </c>
      <c r="V79" s="47">
        <f>(V80-SUM(V69:V78))</f>
        <v>302430998.15998995</v>
      </c>
      <c r="W79" s="40"/>
      <c r="X79" s="49">
        <f>(X80-SUM(X69:X78))</f>
        <v>1190072616.9121058</v>
      </c>
      <c r="Y79" s="50">
        <f>(Y80-SUM(Y69:Y78))</f>
        <v>1204368694.8556743</v>
      </c>
      <c r="Z79" s="46">
        <f>(Z80-SUM(Z69:Z78))</f>
        <v>1185406117.5728514</v>
      </c>
      <c r="AA79" s="46">
        <f>(AA80-SUM(AA69:AA78))</f>
        <v>1061900607.1070876</v>
      </c>
      <c r="AB79" s="42">
        <f>(AB80-SUM(AB69:AB78))</f>
        <v>0</v>
      </c>
      <c r="AD79" s="100"/>
      <c r="AE79" s="53"/>
    </row>
    <row r="80" spans="1:31" ht="13.2" hidden="1" collapsed="1" x14ac:dyDescent="0.25">
      <c r="A80" s="7"/>
      <c r="B80" s="9"/>
      <c r="C80" s="7" t="s">
        <v>16</v>
      </c>
      <c r="D80" s="54">
        <v>290769509.29668909</v>
      </c>
      <c r="E80" s="55">
        <v>285695145.00001842</v>
      </c>
      <c r="F80" s="55">
        <v>278461228.29757059</v>
      </c>
      <c r="G80" s="56">
        <v>242496664.70343357</v>
      </c>
      <c r="H80" s="28"/>
      <c r="I80" s="54">
        <v>297323778.30252534</v>
      </c>
      <c r="J80" s="55">
        <v>300323339.59274077</v>
      </c>
      <c r="K80" s="55">
        <v>290568584.2768259</v>
      </c>
      <c r="L80" s="56">
        <v>263729167.51955795</v>
      </c>
      <c r="M80" s="28"/>
      <c r="N80" s="54">
        <v>273694838.43197769</v>
      </c>
      <c r="O80" s="55">
        <v>280392267.29543078</v>
      </c>
      <c r="P80" s="55">
        <v>281294577.48501235</v>
      </c>
      <c r="Q80" s="56">
        <v>253243776.72410613</v>
      </c>
      <c r="R80" s="28"/>
      <c r="S80" s="54">
        <v>328284490.88091344</v>
      </c>
      <c r="T80" s="55">
        <v>342580568.82448256</v>
      </c>
      <c r="U80" s="55">
        <v>335081727.51344252</v>
      </c>
      <c r="V80" s="56">
        <v>302430998.15998995</v>
      </c>
      <c r="W80" s="40"/>
      <c r="X80" s="54">
        <v>1190072616.9121058</v>
      </c>
      <c r="Y80" s="55">
        <v>1204368694.8556743</v>
      </c>
      <c r="Z80" s="55">
        <v>1185406117.5728514</v>
      </c>
      <c r="AA80" s="55">
        <v>1061900607.1070876</v>
      </c>
      <c r="AB80" s="57">
        <f>SUM(AB69:AB78)</f>
        <v>0</v>
      </c>
      <c r="AD80" s="58"/>
      <c r="AE80" s="34"/>
    </row>
    <row r="81" spans="1:31" ht="15.75" hidden="1" customHeight="1" outlineLevel="1" x14ac:dyDescent="0.25">
      <c r="A81" s="7"/>
      <c r="B81" s="9"/>
      <c r="C81" s="7"/>
      <c r="D81" s="92"/>
      <c r="F81" s="30"/>
      <c r="G81" s="30"/>
      <c r="H81" s="30"/>
      <c r="I81" s="92"/>
      <c r="K81" s="30"/>
      <c r="L81" s="30"/>
      <c r="M81" s="30"/>
      <c r="N81" s="92"/>
      <c r="P81" s="30"/>
      <c r="Q81" s="30"/>
      <c r="R81" s="30"/>
      <c r="S81" s="92"/>
      <c r="T81" s="92"/>
      <c r="U81" s="30"/>
      <c r="V81" s="30"/>
      <c r="W81" s="30"/>
      <c r="X81" s="92"/>
      <c r="Y81" s="92"/>
      <c r="Z81" s="30"/>
      <c r="AA81" s="30"/>
      <c r="AB81" s="92"/>
      <c r="AD81" s="93"/>
      <c r="AE81" s="34"/>
    </row>
    <row r="82" spans="1:31" ht="13.2" hidden="1" outlineLevel="1" x14ac:dyDescent="0.25">
      <c r="A82" s="7"/>
      <c r="B82" s="94"/>
      <c r="C82" s="17" t="s">
        <v>17</v>
      </c>
      <c r="D82" s="30"/>
      <c r="F82" s="30"/>
      <c r="G82" s="30"/>
      <c r="H82" s="30"/>
      <c r="I82" s="30"/>
      <c r="K82" s="30"/>
      <c r="L82" s="30"/>
      <c r="M82" s="30"/>
      <c r="N82" s="30"/>
      <c r="P82" s="30"/>
      <c r="Q82" s="30"/>
      <c r="R82" s="30"/>
      <c r="S82" s="30"/>
      <c r="T82" s="30"/>
      <c r="U82" s="30"/>
      <c r="V82" s="30"/>
      <c r="W82" s="30"/>
      <c r="X82" s="92"/>
      <c r="Y82" s="92"/>
      <c r="Z82" s="30"/>
      <c r="AA82" s="30"/>
      <c r="AB82" s="92"/>
      <c r="AD82" s="93"/>
      <c r="AE82" s="34"/>
    </row>
    <row r="83" spans="1:31" ht="13.2" hidden="1" outlineLevel="1" x14ac:dyDescent="0.25">
      <c r="A83" s="7"/>
      <c r="B83" s="9"/>
      <c r="C83" s="7" t="str">
        <f t="shared" ref="C83:C92" si="51">IF(C41="","",C41)</f>
        <v>ANZ</v>
      </c>
      <c r="D83" s="101">
        <f t="shared" ref="D83:G92" si="52">IF(ISERROR(D69/D41),0,D69/D41)</f>
        <v>0</v>
      </c>
      <c r="E83" s="102">
        <f t="shared" si="52"/>
        <v>0</v>
      </c>
      <c r="F83" s="102">
        <f t="shared" si="52"/>
        <v>0</v>
      </c>
      <c r="G83" s="103">
        <f t="shared" si="52"/>
        <v>0</v>
      </c>
      <c r="H83" s="104"/>
      <c r="I83" s="101">
        <f t="shared" ref="I83:L92" si="53">IF(ISERROR(I69/I41),0,I69/I41)</f>
        <v>0</v>
      </c>
      <c r="J83" s="102">
        <f t="shared" si="53"/>
        <v>0</v>
      </c>
      <c r="K83" s="102">
        <f t="shared" si="53"/>
        <v>0</v>
      </c>
      <c r="L83" s="103">
        <f t="shared" si="53"/>
        <v>0</v>
      </c>
      <c r="M83" s="104"/>
      <c r="N83" s="101">
        <f t="shared" ref="N83:Q92" si="54">IF(ISERROR(N69/N41),0,N69/N41)</f>
        <v>0</v>
      </c>
      <c r="O83" s="102">
        <f t="shared" si="54"/>
        <v>0</v>
      </c>
      <c r="P83" s="102">
        <f t="shared" si="54"/>
        <v>0</v>
      </c>
      <c r="Q83" s="103">
        <f t="shared" si="54"/>
        <v>0</v>
      </c>
      <c r="R83" s="104"/>
      <c r="S83" s="101">
        <f t="shared" ref="S83:V92" si="55">IF(ISERROR(S69/S41),0,S69/S41)</f>
        <v>0</v>
      </c>
      <c r="T83" s="102">
        <f t="shared" si="55"/>
        <v>0</v>
      </c>
      <c r="U83" s="102">
        <f t="shared" si="55"/>
        <v>0</v>
      </c>
      <c r="V83" s="103">
        <f t="shared" si="55"/>
        <v>0</v>
      </c>
      <c r="W83" s="104"/>
      <c r="X83" s="101">
        <f t="shared" ref="X83:AA92" si="56">IF(ISERROR(X69/X41),0,X69/X41)</f>
        <v>0</v>
      </c>
      <c r="Y83" s="102">
        <f t="shared" si="56"/>
        <v>0</v>
      </c>
      <c r="Z83" s="102">
        <f t="shared" si="56"/>
        <v>0</v>
      </c>
      <c r="AA83" s="103">
        <f t="shared" si="56"/>
        <v>0</v>
      </c>
      <c r="AB83" s="105">
        <v>0</v>
      </c>
      <c r="AD83" s="106"/>
      <c r="AE83" s="34"/>
    </row>
    <row r="84" spans="1:31" ht="13.2" hidden="1" outlineLevel="1" x14ac:dyDescent="0.25">
      <c r="A84" s="7"/>
      <c r="B84" s="9"/>
      <c r="C84" s="7" t="str">
        <f t="shared" si="51"/>
        <v>Korea</v>
      </c>
      <c r="D84" s="107">
        <f t="shared" si="52"/>
        <v>0</v>
      </c>
      <c r="E84" s="108">
        <f t="shared" si="52"/>
        <v>0</v>
      </c>
      <c r="F84" s="108">
        <f t="shared" si="52"/>
        <v>0</v>
      </c>
      <c r="G84" s="109">
        <f t="shared" si="52"/>
        <v>0</v>
      </c>
      <c r="H84" s="104"/>
      <c r="I84" s="107">
        <f t="shared" si="53"/>
        <v>0</v>
      </c>
      <c r="J84" s="108">
        <f t="shared" si="53"/>
        <v>0</v>
      </c>
      <c r="K84" s="108">
        <f t="shared" si="53"/>
        <v>0</v>
      </c>
      <c r="L84" s="109">
        <f t="shared" si="53"/>
        <v>0</v>
      </c>
      <c r="M84" s="104"/>
      <c r="N84" s="107">
        <f t="shared" si="54"/>
        <v>0</v>
      </c>
      <c r="O84" s="108">
        <f t="shared" si="54"/>
        <v>0</v>
      </c>
      <c r="P84" s="108">
        <f t="shared" si="54"/>
        <v>0</v>
      </c>
      <c r="Q84" s="109">
        <f t="shared" si="54"/>
        <v>0</v>
      </c>
      <c r="R84" s="104"/>
      <c r="S84" s="107">
        <f t="shared" si="55"/>
        <v>0</v>
      </c>
      <c r="T84" s="108">
        <f t="shared" si="55"/>
        <v>0</v>
      </c>
      <c r="U84" s="108">
        <f t="shared" si="55"/>
        <v>0</v>
      </c>
      <c r="V84" s="109">
        <f t="shared" si="55"/>
        <v>0</v>
      </c>
      <c r="W84" s="104"/>
      <c r="X84" s="107">
        <f t="shared" si="56"/>
        <v>0</v>
      </c>
      <c r="Y84" s="108">
        <f t="shared" si="56"/>
        <v>0</v>
      </c>
      <c r="Z84" s="108">
        <f t="shared" si="56"/>
        <v>0</v>
      </c>
      <c r="AA84" s="109">
        <f t="shared" si="56"/>
        <v>0</v>
      </c>
      <c r="AB84" s="110">
        <v>0</v>
      </c>
      <c r="AD84" s="111"/>
      <c r="AE84" s="34"/>
    </row>
    <row r="85" spans="1:31" ht="13.2" hidden="1" outlineLevel="1" x14ac:dyDescent="0.25">
      <c r="A85" s="7"/>
      <c r="B85" s="9"/>
      <c r="C85" s="7" t="str">
        <f t="shared" si="51"/>
        <v>SEA</v>
      </c>
      <c r="D85" s="107">
        <f t="shared" si="52"/>
        <v>0</v>
      </c>
      <c r="E85" s="108">
        <f t="shared" si="52"/>
        <v>0</v>
      </c>
      <c r="F85" s="108">
        <f t="shared" si="52"/>
        <v>0</v>
      </c>
      <c r="G85" s="109">
        <f t="shared" si="52"/>
        <v>0</v>
      </c>
      <c r="H85" s="104"/>
      <c r="I85" s="107">
        <f t="shared" si="53"/>
        <v>0</v>
      </c>
      <c r="J85" s="108">
        <f t="shared" si="53"/>
        <v>0</v>
      </c>
      <c r="K85" s="108">
        <f t="shared" si="53"/>
        <v>0</v>
      </c>
      <c r="L85" s="109">
        <f t="shared" si="53"/>
        <v>0</v>
      </c>
      <c r="M85" s="104"/>
      <c r="N85" s="107">
        <f t="shared" si="54"/>
        <v>0</v>
      </c>
      <c r="O85" s="108">
        <f t="shared" si="54"/>
        <v>0</v>
      </c>
      <c r="P85" s="108">
        <f t="shared" si="54"/>
        <v>0</v>
      </c>
      <c r="Q85" s="109">
        <f t="shared" si="54"/>
        <v>0</v>
      </c>
      <c r="R85" s="104"/>
      <c r="S85" s="107">
        <f t="shared" si="55"/>
        <v>0</v>
      </c>
      <c r="T85" s="108">
        <f t="shared" si="55"/>
        <v>0</v>
      </c>
      <c r="U85" s="108">
        <f t="shared" si="55"/>
        <v>0</v>
      </c>
      <c r="V85" s="109">
        <f t="shared" si="55"/>
        <v>0</v>
      </c>
      <c r="W85" s="104"/>
      <c r="X85" s="107">
        <f t="shared" si="56"/>
        <v>0</v>
      </c>
      <c r="Y85" s="108">
        <f t="shared" si="56"/>
        <v>0</v>
      </c>
      <c r="Z85" s="108">
        <f t="shared" si="56"/>
        <v>0</v>
      </c>
      <c r="AA85" s="109">
        <f t="shared" si="56"/>
        <v>0</v>
      </c>
      <c r="AB85" s="110">
        <v>0</v>
      </c>
      <c r="AD85" s="111"/>
      <c r="AE85" s="34"/>
    </row>
    <row r="86" spans="1:31" ht="11.25" hidden="1" customHeight="1" outlineLevel="1" x14ac:dyDescent="0.25">
      <c r="A86" s="7"/>
      <c r="B86" s="9"/>
      <c r="C86" s="7" t="str">
        <f t="shared" si="51"/>
        <v>South Asia</v>
      </c>
      <c r="D86" s="107">
        <f t="shared" si="52"/>
        <v>0</v>
      </c>
      <c r="E86" s="108">
        <f t="shared" si="52"/>
        <v>0</v>
      </c>
      <c r="F86" s="108">
        <f t="shared" si="52"/>
        <v>0</v>
      </c>
      <c r="G86" s="109">
        <f t="shared" si="52"/>
        <v>0</v>
      </c>
      <c r="H86" s="104"/>
      <c r="I86" s="107">
        <f t="shared" si="53"/>
        <v>0</v>
      </c>
      <c r="J86" s="108">
        <f t="shared" si="53"/>
        <v>0</v>
      </c>
      <c r="K86" s="108">
        <f t="shared" si="53"/>
        <v>0</v>
      </c>
      <c r="L86" s="109">
        <f t="shared" si="53"/>
        <v>0</v>
      </c>
      <c r="M86" s="104"/>
      <c r="N86" s="107">
        <f t="shared" si="54"/>
        <v>0</v>
      </c>
      <c r="O86" s="108">
        <f t="shared" si="54"/>
        <v>0</v>
      </c>
      <c r="P86" s="108">
        <f t="shared" si="54"/>
        <v>0</v>
      </c>
      <c r="Q86" s="109">
        <f t="shared" si="54"/>
        <v>0</v>
      </c>
      <c r="R86" s="104"/>
      <c r="S86" s="107">
        <f t="shared" si="55"/>
        <v>0</v>
      </c>
      <c r="T86" s="108">
        <f t="shared" si="55"/>
        <v>0</v>
      </c>
      <c r="U86" s="108">
        <f t="shared" si="55"/>
        <v>0</v>
      </c>
      <c r="V86" s="109">
        <f t="shared" si="55"/>
        <v>0</v>
      </c>
      <c r="W86" s="104"/>
      <c r="X86" s="107">
        <f t="shared" si="56"/>
        <v>0</v>
      </c>
      <c r="Y86" s="108">
        <f t="shared" si="56"/>
        <v>0</v>
      </c>
      <c r="Z86" s="108">
        <f t="shared" si="56"/>
        <v>0</v>
      </c>
      <c r="AA86" s="109">
        <f t="shared" si="56"/>
        <v>0</v>
      </c>
      <c r="AB86" s="110">
        <v>0</v>
      </c>
      <c r="AD86" s="111"/>
      <c r="AE86" s="34"/>
    </row>
    <row r="87" spans="1:31" ht="12.75" hidden="1" customHeight="1" outlineLevel="1" x14ac:dyDescent="0.25">
      <c r="A87" s="7"/>
      <c r="B87" s="9"/>
      <c r="C87" s="7" t="str">
        <f t="shared" si="51"/>
        <v>Other Asia Pacific</v>
      </c>
      <c r="D87" s="107">
        <f t="shared" si="52"/>
        <v>0</v>
      </c>
      <c r="E87" s="108">
        <f t="shared" si="52"/>
        <v>0</v>
      </c>
      <c r="F87" s="108">
        <f t="shared" si="52"/>
        <v>0</v>
      </c>
      <c r="G87" s="109">
        <f t="shared" si="52"/>
        <v>0</v>
      </c>
      <c r="H87" s="104"/>
      <c r="I87" s="107">
        <f t="shared" si="53"/>
        <v>0</v>
      </c>
      <c r="J87" s="108">
        <f t="shared" si="53"/>
        <v>0</v>
      </c>
      <c r="K87" s="108">
        <f t="shared" si="53"/>
        <v>0</v>
      </c>
      <c r="L87" s="109">
        <f t="shared" si="53"/>
        <v>0</v>
      </c>
      <c r="M87" s="104"/>
      <c r="N87" s="107">
        <f t="shared" si="54"/>
        <v>0</v>
      </c>
      <c r="O87" s="108">
        <f t="shared" si="54"/>
        <v>0</v>
      </c>
      <c r="P87" s="108">
        <f t="shared" si="54"/>
        <v>0</v>
      </c>
      <c r="Q87" s="109">
        <f t="shared" si="54"/>
        <v>0</v>
      </c>
      <c r="R87" s="104"/>
      <c r="S87" s="107">
        <f t="shared" si="55"/>
        <v>0</v>
      </c>
      <c r="T87" s="108">
        <f t="shared" si="55"/>
        <v>0</v>
      </c>
      <c r="U87" s="108">
        <f t="shared" si="55"/>
        <v>0</v>
      </c>
      <c r="V87" s="109">
        <f t="shared" si="55"/>
        <v>0</v>
      </c>
      <c r="W87" s="104"/>
      <c r="X87" s="107">
        <f t="shared" si="56"/>
        <v>0</v>
      </c>
      <c r="Y87" s="108">
        <f t="shared" si="56"/>
        <v>0</v>
      </c>
      <c r="Z87" s="108">
        <f t="shared" si="56"/>
        <v>0</v>
      </c>
      <c r="AA87" s="109">
        <f t="shared" si="56"/>
        <v>0</v>
      </c>
      <c r="AB87" s="110">
        <v>0</v>
      </c>
      <c r="AD87" s="111"/>
      <c r="AE87" s="34"/>
    </row>
    <row r="88" spans="1:31" ht="12.75" hidden="1" customHeight="1" outlineLevel="1" x14ac:dyDescent="0.25">
      <c r="A88" s="7"/>
      <c r="B88" s="9"/>
      <c r="C88" s="7" t="str">
        <f t="shared" si="51"/>
        <v>Sub Region 6</v>
      </c>
      <c r="D88" s="107">
        <f t="shared" si="52"/>
        <v>0</v>
      </c>
      <c r="E88" s="108">
        <f t="shared" si="52"/>
        <v>0</v>
      </c>
      <c r="F88" s="108">
        <f t="shared" si="52"/>
        <v>0</v>
      </c>
      <c r="G88" s="109">
        <f t="shared" si="52"/>
        <v>0</v>
      </c>
      <c r="H88" s="104"/>
      <c r="I88" s="107">
        <f t="shared" si="53"/>
        <v>0</v>
      </c>
      <c r="J88" s="108">
        <f t="shared" si="53"/>
        <v>0</v>
      </c>
      <c r="K88" s="108">
        <f t="shared" si="53"/>
        <v>0</v>
      </c>
      <c r="L88" s="109">
        <f t="shared" si="53"/>
        <v>0</v>
      </c>
      <c r="M88" s="104"/>
      <c r="N88" s="107">
        <f t="shared" si="54"/>
        <v>0</v>
      </c>
      <c r="O88" s="108">
        <f t="shared" si="54"/>
        <v>0</v>
      </c>
      <c r="P88" s="108">
        <f t="shared" si="54"/>
        <v>0</v>
      </c>
      <c r="Q88" s="109">
        <f t="shared" si="54"/>
        <v>0</v>
      </c>
      <c r="R88" s="104"/>
      <c r="S88" s="107">
        <f t="shared" si="55"/>
        <v>0</v>
      </c>
      <c r="T88" s="108">
        <f t="shared" si="55"/>
        <v>0</v>
      </c>
      <c r="U88" s="108">
        <f t="shared" si="55"/>
        <v>0</v>
      </c>
      <c r="V88" s="109">
        <f t="shared" si="55"/>
        <v>0</v>
      </c>
      <c r="W88" s="104"/>
      <c r="X88" s="107">
        <f t="shared" si="56"/>
        <v>0</v>
      </c>
      <c r="Y88" s="108">
        <f t="shared" si="56"/>
        <v>0</v>
      </c>
      <c r="Z88" s="108">
        <f t="shared" si="56"/>
        <v>0</v>
      </c>
      <c r="AA88" s="109">
        <f t="shared" si="56"/>
        <v>0</v>
      </c>
      <c r="AB88" s="110">
        <v>0</v>
      </c>
      <c r="AD88" s="111"/>
      <c r="AE88" s="34"/>
    </row>
    <row r="89" spans="1:31" ht="12.75" hidden="1" customHeight="1" outlineLevel="1" x14ac:dyDescent="0.25">
      <c r="A89" s="7"/>
      <c r="B89" s="9"/>
      <c r="C89" s="7" t="str">
        <f t="shared" si="51"/>
        <v>Sub Region 7</v>
      </c>
      <c r="D89" s="107">
        <f t="shared" si="52"/>
        <v>0</v>
      </c>
      <c r="E89" s="108">
        <f t="shared" si="52"/>
        <v>0</v>
      </c>
      <c r="F89" s="108">
        <f t="shared" si="52"/>
        <v>0</v>
      </c>
      <c r="G89" s="109">
        <f t="shared" si="52"/>
        <v>0</v>
      </c>
      <c r="H89" s="104"/>
      <c r="I89" s="107">
        <f t="shared" si="53"/>
        <v>0</v>
      </c>
      <c r="J89" s="108">
        <f t="shared" si="53"/>
        <v>0</v>
      </c>
      <c r="K89" s="108">
        <f t="shared" si="53"/>
        <v>0</v>
      </c>
      <c r="L89" s="109">
        <f t="shared" si="53"/>
        <v>0</v>
      </c>
      <c r="M89" s="104"/>
      <c r="N89" s="107">
        <f t="shared" si="54"/>
        <v>0</v>
      </c>
      <c r="O89" s="108">
        <f t="shared" si="54"/>
        <v>0</v>
      </c>
      <c r="P89" s="108">
        <f t="shared" si="54"/>
        <v>0</v>
      </c>
      <c r="Q89" s="109">
        <f t="shared" si="54"/>
        <v>0</v>
      </c>
      <c r="R89" s="104"/>
      <c r="S89" s="107">
        <f t="shared" si="55"/>
        <v>0</v>
      </c>
      <c r="T89" s="108">
        <f t="shared" si="55"/>
        <v>0</v>
      </c>
      <c r="U89" s="108">
        <f t="shared" si="55"/>
        <v>0</v>
      </c>
      <c r="V89" s="109">
        <f t="shared" si="55"/>
        <v>0</v>
      </c>
      <c r="W89" s="104"/>
      <c r="X89" s="107">
        <f t="shared" si="56"/>
        <v>0</v>
      </c>
      <c r="Y89" s="108">
        <f t="shared" si="56"/>
        <v>0</v>
      </c>
      <c r="Z89" s="108">
        <f t="shared" si="56"/>
        <v>0</v>
      </c>
      <c r="AA89" s="109">
        <f t="shared" si="56"/>
        <v>0</v>
      </c>
      <c r="AB89" s="110">
        <v>0</v>
      </c>
      <c r="AD89" s="111"/>
      <c r="AE89" s="34"/>
    </row>
    <row r="90" spans="1:31" ht="12.75" hidden="1" customHeight="1" outlineLevel="1" x14ac:dyDescent="0.25">
      <c r="A90" s="7"/>
      <c r="B90" s="9"/>
      <c r="C90" s="7" t="str">
        <f t="shared" si="51"/>
        <v>Sub Region 8</v>
      </c>
      <c r="D90" s="107">
        <f t="shared" si="52"/>
        <v>0</v>
      </c>
      <c r="E90" s="108">
        <f t="shared" si="52"/>
        <v>0</v>
      </c>
      <c r="F90" s="108">
        <f t="shared" si="52"/>
        <v>0</v>
      </c>
      <c r="G90" s="109">
        <f t="shared" si="52"/>
        <v>0</v>
      </c>
      <c r="H90" s="104"/>
      <c r="I90" s="107">
        <f t="shared" si="53"/>
        <v>0</v>
      </c>
      <c r="J90" s="108">
        <f t="shared" si="53"/>
        <v>0</v>
      </c>
      <c r="K90" s="108">
        <f t="shared" si="53"/>
        <v>0</v>
      </c>
      <c r="L90" s="109">
        <f t="shared" si="53"/>
        <v>0</v>
      </c>
      <c r="M90" s="104"/>
      <c r="N90" s="107">
        <f t="shared" si="54"/>
        <v>0</v>
      </c>
      <c r="O90" s="108">
        <f t="shared" si="54"/>
        <v>0</v>
      </c>
      <c r="P90" s="108">
        <f t="shared" si="54"/>
        <v>0</v>
      </c>
      <c r="Q90" s="109">
        <f t="shared" si="54"/>
        <v>0</v>
      </c>
      <c r="R90" s="104"/>
      <c r="S90" s="107">
        <f t="shared" si="55"/>
        <v>0</v>
      </c>
      <c r="T90" s="108">
        <f t="shared" si="55"/>
        <v>0</v>
      </c>
      <c r="U90" s="108">
        <f t="shared" si="55"/>
        <v>0</v>
      </c>
      <c r="V90" s="109">
        <f t="shared" si="55"/>
        <v>0</v>
      </c>
      <c r="W90" s="104"/>
      <c r="X90" s="107">
        <f t="shared" si="56"/>
        <v>0</v>
      </c>
      <c r="Y90" s="108">
        <f t="shared" si="56"/>
        <v>0</v>
      </c>
      <c r="Z90" s="108">
        <f t="shared" si="56"/>
        <v>0</v>
      </c>
      <c r="AA90" s="109">
        <f t="shared" si="56"/>
        <v>0</v>
      </c>
      <c r="AB90" s="110">
        <v>0</v>
      </c>
      <c r="AD90" s="111"/>
      <c r="AE90" s="34"/>
    </row>
    <row r="91" spans="1:31" ht="12.75" hidden="1" customHeight="1" outlineLevel="1" x14ac:dyDescent="0.25">
      <c r="A91" s="7"/>
      <c r="B91" s="9"/>
      <c r="C91" s="7" t="str">
        <f t="shared" si="51"/>
        <v>Sub Region 9</v>
      </c>
      <c r="D91" s="107">
        <f t="shared" si="52"/>
        <v>0</v>
      </c>
      <c r="E91" s="108">
        <f t="shared" si="52"/>
        <v>0</v>
      </c>
      <c r="F91" s="108">
        <f t="shared" si="52"/>
        <v>0</v>
      </c>
      <c r="G91" s="109">
        <f t="shared" si="52"/>
        <v>0</v>
      </c>
      <c r="H91" s="104"/>
      <c r="I91" s="107">
        <f t="shared" si="53"/>
        <v>0</v>
      </c>
      <c r="J91" s="108">
        <f t="shared" si="53"/>
        <v>0</v>
      </c>
      <c r="K91" s="108">
        <f t="shared" si="53"/>
        <v>0</v>
      </c>
      <c r="L91" s="109">
        <f t="shared" si="53"/>
        <v>0</v>
      </c>
      <c r="M91" s="104"/>
      <c r="N91" s="107">
        <f t="shared" si="54"/>
        <v>0</v>
      </c>
      <c r="O91" s="108">
        <f t="shared" si="54"/>
        <v>0</v>
      </c>
      <c r="P91" s="108">
        <f t="shared" si="54"/>
        <v>0</v>
      </c>
      <c r="Q91" s="109">
        <f t="shared" si="54"/>
        <v>0</v>
      </c>
      <c r="R91" s="104"/>
      <c r="S91" s="107">
        <f t="shared" si="55"/>
        <v>0</v>
      </c>
      <c r="T91" s="108">
        <f t="shared" si="55"/>
        <v>0</v>
      </c>
      <c r="U91" s="108">
        <f t="shared" si="55"/>
        <v>0</v>
      </c>
      <c r="V91" s="109">
        <f t="shared" si="55"/>
        <v>0</v>
      </c>
      <c r="W91" s="104"/>
      <c r="X91" s="107">
        <f t="shared" si="56"/>
        <v>0</v>
      </c>
      <c r="Y91" s="108">
        <f t="shared" si="56"/>
        <v>0</v>
      </c>
      <c r="Z91" s="108">
        <f t="shared" si="56"/>
        <v>0</v>
      </c>
      <c r="AA91" s="109">
        <f t="shared" si="56"/>
        <v>0</v>
      </c>
      <c r="AB91" s="110">
        <v>0</v>
      </c>
      <c r="AD91" s="111"/>
      <c r="AE91" s="34"/>
    </row>
    <row r="92" spans="1:31" s="12" customFormat="1" ht="13.2" hidden="1" outlineLevel="1" x14ac:dyDescent="0.25">
      <c r="A92" s="7"/>
      <c r="B92" s="23"/>
      <c r="C92" s="12" t="str">
        <f t="shared" si="51"/>
        <v>Division Hedge</v>
      </c>
      <c r="D92" s="107">
        <f t="shared" si="52"/>
        <v>0</v>
      </c>
      <c r="E92" s="108">
        <f t="shared" si="52"/>
        <v>0</v>
      </c>
      <c r="F92" s="108">
        <f t="shared" si="52"/>
        <v>0</v>
      </c>
      <c r="G92" s="109">
        <f t="shared" si="52"/>
        <v>0</v>
      </c>
      <c r="H92" s="73"/>
      <c r="I92" s="107">
        <f t="shared" si="53"/>
        <v>0</v>
      </c>
      <c r="J92" s="108">
        <f t="shared" si="53"/>
        <v>0</v>
      </c>
      <c r="K92" s="108">
        <f t="shared" si="53"/>
        <v>0</v>
      </c>
      <c r="L92" s="109">
        <f t="shared" si="53"/>
        <v>0</v>
      </c>
      <c r="M92" s="73"/>
      <c r="N92" s="107">
        <f t="shared" si="54"/>
        <v>0</v>
      </c>
      <c r="O92" s="108">
        <f t="shared" si="54"/>
        <v>0</v>
      </c>
      <c r="P92" s="108">
        <f t="shared" si="54"/>
        <v>0</v>
      </c>
      <c r="Q92" s="109">
        <f t="shared" si="54"/>
        <v>0</v>
      </c>
      <c r="R92" s="73"/>
      <c r="S92" s="107">
        <f t="shared" si="55"/>
        <v>0</v>
      </c>
      <c r="T92" s="108">
        <f t="shared" si="55"/>
        <v>0</v>
      </c>
      <c r="U92" s="108">
        <f t="shared" si="55"/>
        <v>0</v>
      </c>
      <c r="V92" s="109">
        <f t="shared" si="55"/>
        <v>0</v>
      </c>
      <c r="W92" s="73"/>
      <c r="X92" s="107">
        <f t="shared" si="56"/>
        <v>0</v>
      </c>
      <c r="Y92" s="108">
        <f t="shared" si="56"/>
        <v>0</v>
      </c>
      <c r="Z92" s="108">
        <f t="shared" si="56"/>
        <v>0</v>
      </c>
      <c r="AA92" s="109">
        <f t="shared" si="56"/>
        <v>0</v>
      </c>
      <c r="AB92" s="112">
        <v>0</v>
      </c>
      <c r="AC92" s="7"/>
      <c r="AD92" s="111"/>
      <c r="AE92" s="34"/>
    </row>
    <row r="93" spans="1:31" ht="13.2" hidden="1" collapsed="1" x14ac:dyDescent="0.25">
      <c r="A93" s="7"/>
      <c r="B93" s="9"/>
      <c r="C93" s="7" t="s">
        <v>18</v>
      </c>
      <c r="D93" s="113">
        <f>IF(ISERROR(D80/D52),0,D80/D52)</f>
        <v>5.7337241158499097</v>
      </c>
      <c r="E93" s="114">
        <f>IF(ISERROR(E80/E52),0,E80/E52)</f>
        <v>5.633662025396192</v>
      </c>
      <c r="F93" s="114">
        <f>IF(ISERROR(F80/F52),0,F80/F52)</f>
        <v>5.4259560136445906</v>
      </c>
      <c r="G93" s="115">
        <f>IF(ISERROR(G80/G52),0,G80/G52)</f>
        <v>5.121899854938623</v>
      </c>
      <c r="H93" s="104"/>
      <c r="I93" s="113">
        <f>IF(ISERROR(I80/I52),0,I80/I52)</f>
        <v>5.3376439553715294</v>
      </c>
      <c r="J93" s="114">
        <f>IF(ISERROR(J80/J52),0,J80/J52)</f>
        <v>5.3914929622719932</v>
      </c>
      <c r="K93" s="114">
        <f>IF(ISERROR(K80/K52),0,K80/K52)</f>
        <v>5.0107440402235941</v>
      </c>
      <c r="L93" s="115">
        <f>IF(ISERROR(L80/L52),0,L80/L52)</f>
        <v>4.9921246201603235</v>
      </c>
      <c r="M93" s="104"/>
      <c r="N93" s="113">
        <f>IF(ISERROR(N80/N52),0,N80/N52)</f>
        <v>4.897437755105936</v>
      </c>
      <c r="O93" s="114">
        <f>IF(ISERROR(O80/O52),0,O80/O52)</f>
        <v>5.017280135641597</v>
      </c>
      <c r="P93" s="114">
        <f>IF(ISERROR(P80/P52),0,P80/P52)</f>
        <v>4.9886971084830138</v>
      </c>
      <c r="Q93" s="115">
        <f>IF(ISERROR(Q80/Q52),0,Q80/Q52)</f>
        <v>4.9241512460657635</v>
      </c>
      <c r="R93" s="104"/>
      <c r="S93" s="113">
        <f>IF(ISERROR(S80/S52),0,S80/S52)</f>
        <v>5.1576686634316591</v>
      </c>
      <c r="T93" s="114">
        <f>IF(ISERROR(T80/T52),0,T80/T52)</f>
        <v>5.3822739532571555</v>
      </c>
      <c r="U93" s="114">
        <f>IF(ISERROR(U80/U52),0,U80/U52)</f>
        <v>5.0714193057100143</v>
      </c>
      <c r="V93" s="115">
        <f>IF(ISERROR(V80/V52),0,V80/V52)</f>
        <v>5.0028729999616663</v>
      </c>
      <c r="W93" s="104"/>
      <c r="X93" s="113">
        <f>IF(ISERROR(X80/X52),0,X80/X52)</f>
        <v>5.2669630985276994</v>
      </c>
      <c r="Y93" s="114">
        <f>IF(ISERROR(Y80/Y52),0,Y80/Y52)</f>
        <v>5.3302339560471541</v>
      </c>
      <c r="Z93" s="114">
        <f>IF(ISERROR(Z80/Z52),0,Z80/Z52)</f>
        <v>5.1146175814662982</v>
      </c>
      <c r="AA93" s="115">
        <f>IF(ISERROR(AA80/AA52),0,AA80/AA52)</f>
        <v>5.0076780501027711</v>
      </c>
      <c r="AB93" s="112">
        <v>0</v>
      </c>
      <c r="AD93" s="116"/>
      <c r="AE93" s="34"/>
    </row>
    <row r="94" spans="1:31" ht="12.75" hidden="1" customHeight="1" x14ac:dyDescent="0.25">
      <c r="A94" s="7"/>
      <c r="B94" s="9"/>
      <c r="C94" s="7" t="s">
        <v>19</v>
      </c>
      <c r="D94" s="117">
        <f>IF(D93=0,0,(D93-G93)*10000)</f>
        <v>6118.2426091128673</v>
      </c>
      <c r="E94" s="117">
        <f>IF(E93=0,0,(E93-G93)*10000)</f>
        <v>5117.6217045756903</v>
      </c>
      <c r="F94" s="117">
        <f>IF(F93=0,0,(F93-G93)*10000)</f>
        <v>3040.5615870596757</v>
      </c>
      <c r="G94" s="117">
        <f>(G93-G119)*10000</f>
        <v>51218.998549386233</v>
      </c>
      <c r="H94" s="108"/>
      <c r="I94" s="117">
        <f>IF(I93=0,0,(I93-L93)*10000)</f>
        <v>3455.1933521120582</v>
      </c>
      <c r="J94" s="117">
        <f>IF(J93=0,0,(J93-L93)*10000)</f>
        <v>3993.6834211166961</v>
      </c>
      <c r="K94" s="117">
        <f>IF(K93=0,0,(K93-L93)*10000)</f>
        <v>186.19420063270553</v>
      </c>
      <c r="L94" s="117">
        <f>(L93-L119)*10000</f>
        <v>49921.246201603237</v>
      </c>
      <c r="M94" s="108"/>
      <c r="N94" s="117">
        <f>IF(N93=0,0,(N93-Q93)*10000)</f>
        <v>-267.13490959827448</v>
      </c>
      <c r="O94" s="117">
        <f>IF(O93=0,0,(O93-Q93)*10000)</f>
        <v>931.28889575833546</v>
      </c>
      <c r="P94" s="117">
        <f>IF(P93=0,0,(P93-Q93)*10000)</f>
        <v>645.45862417250351</v>
      </c>
      <c r="Q94" s="117">
        <f>(Q93-Q119)*10000</f>
        <v>49241.512460657636</v>
      </c>
      <c r="R94" s="108"/>
      <c r="S94" s="117">
        <f>IF(S93=0,0,(S93-V93)*10000)</f>
        <v>1547.9566346999275</v>
      </c>
      <c r="T94" s="117">
        <f>IF(T93=0,0,(T93-V93)*10000)</f>
        <v>3794.0095329548917</v>
      </c>
      <c r="U94" s="117">
        <f>IF(U93=0,0,(U93-V93)*10000)</f>
        <v>685.4630574834797</v>
      </c>
      <c r="V94" s="117">
        <f>(V93-V119)*10000</f>
        <v>50028.729999616662</v>
      </c>
      <c r="W94" s="108"/>
      <c r="X94" s="117">
        <f>IF(X93=0,0,(X93-AA93)*10000)</f>
        <v>2592.850484249283</v>
      </c>
      <c r="Y94" s="117">
        <f>IF(Y93=0,0,(Y93-AA93)*10000)</f>
        <v>3225.5590594438299</v>
      </c>
      <c r="Z94" s="117">
        <f>IF(Z93=0,0,(Z93-AA93)*10000)</f>
        <v>1069.3953136352707</v>
      </c>
      <c r="AA94" s="117">
        <f>(AA93-AA119)*10000</f>
        <v>50076.780501027708</v>
      </c>
      <c r="AB94" s="108"/>
    </row>
    <row r="95" spans="1:31" ht="13.2" hidden="1" x14ac:dyDescent="0.25">
      <c r="A95" s="7"/>
      <c r="B95" s="9"/>
      <c r="C95" s="7" t="s">
        <v>20</v>
      </c>
      <c r="D95" s="118" t="e">
        <f>IF(D52=0,"-",IF(D80=0,"-",IF(#REF!="+",IF(#REF!="-","Unfav",(D80-G80)/(D52-G52)),IF(#REF!="+","Fav",(D80-G80)/(D52-G52)*-1))))</f>
        <v>#REF!</v>
      </c>
      <c r="E95" s="118" t="e">
        <f>IF(E52=0,"-",IF(E80=0,"-",IF(#REF!="+",IF(#REF!="-","Unfav",(E80-G80)/(E52-G52)),IF(#REF!="+","Fav",(E80-G80)/(E52-G52)*-1))))</f>
        <v>#REF!</v>
      </c>
      <c r="F95" s="118" t="e">
        <f>IF(F52=0,"-",IF(F80=0,"-",IF(#REF!="+",IF(#REF!="-","Unfav",(F80-G80)/(F52-G52)),IF(#REF!="+","Fav",(F80-G80)/(F52-G52)*-1))))</f>
        <v>#REF!</v>
      </c>
      <c r="G95" s="118" t="e">
        <f>IF(G52=0,"-",IF(G80=0,"-",IF(#REF!="+",IF(#REF!="-","Unfav",(G80-G118)/(G52-G117)),IF(#REF!="+","Fav",(G80-G118)/(G52-G117)*-1))))</f>
        <v>#REF!</v>
      </c>
      <c r="I95" s="118" t="e">
        <f>IF(I52=0,"- ",IF(I80=0,"-",IF(#REF!="+",IF(#REF!="-","Unfav",(I80-L80)/(I52-L52)),IF(#REF!="+","Fav",(I80-L80)/(I52-L52)*-1))))</f>
        <v>#REF!</v>
      </c>
      <c r="J95" s="118" t="e">
        <f>IF(J52=0,"-",IF(J80=0,"-",IF(#REF!="+",IF(#REF!="-","Unfav",(J80-L80)/(J52-L52)),IF(#REF!="+","Fav",(J80-L80)/(J52-L52)*-1))))</f>
        <v>#REF!</v>
      </c>
      <c r="K95" s="118" t="e">
        <f>IF(K52=0,"-",IF(K80=0,"-",IF(#REF!="+",IF(#REF!="-","Unfav",(K80-L80)/(K52-L52)),IF(#REF!="+","Fav",(K80-L80)/(K52-L52)*-1))))</f>
        <v>#REF!</v>
      </c>
      <c r="L95" s="118" t="e">
        <f>IF(L52=0,"-",IF(L80=0,"-",IF(#REF!="+",IF(#REF!="-","Unfav",(L80-L118)/(L52-L117)),IF(#REF!="+","Fav",(L80-L118)/(L52-L117)*-1))))</f>
        <v>#REF!</v>
      </c>
      <c r="N95" s="118" t="e">
        <f>IF(N52=0,"- ",IF(N80=0,"-",IF(#REF!="+",IF(#REF!="-","Unfav",(N80-Q80)/(N52-Q52)),IF(#REF!="+","Fav",(N80-Q80)/(N52-Q52)*-1))))</f>
        <v>#REF!</v>
      </c>
      <c r="O95" s="118" t="e">
        <f>IF(O52=0,"-",IF(O80=0,"-",IF(#REF!="+",IF(#REF!="-","Unfav",(O80-Q80)/(O52-Q52)),IF(#REF!="+","Fav",(O80-Q80)/(O52-Q52)*-1))))</f>
        <v>#REF!</v>
      </c>
      <c r="P95" s="118" t="e">
        <f>IF(P52=0,"-",IF(P80=0,"-",IF(#REF!="+",IF(#REF!="-","Unfav",(P80-Q80)/(P52-Q52)),IF(#REF!="+","Fav",(P80-Q80)/(P52-Q52)*-1))))</f>
        <v>#REF!</v>
      </c>
      <c r="Q95" s="118" t="e">
        <f>IF(Q52=0,"-",IF(Q80=0,"-",IF(#REF!="+",IF(#REF!="-","Unfav",(Q80-Q118)/(Q52-Q117)),IF(#REF!="+","Fav",(Q80-Q118)/(Q52-Q117)*-1))))</f>
        <v>#REF!</v>
      </c>
      <c r="S95" s="118" t="e">
        <f>IF(S52=0,"- ",IF(S80=0,"-",IF(#REF!="+",IF(#REF!="-","Unfav",(S80-V80)/(S52-V52)),IF(#REF!="+","Fav",(S80-V80)/(S52-V52)*-1))))</f>
        <v>#REF!</v>
      </c>
      <c r="T95" s="118" t="e">
        <f>IF(T52=0,"-",IF(T80=0,"-",IF(#REF!="+",IF(#REF!="-","Unfav",(T80-V80)/(T52-V52)),IF(#REF!="+","Fav",(T80-V80)/(T52-V52)*-1))))</f>
        <v>#REF!</v>
      </c>
      <c r="U95" s="118" t="e">
        <f>IF(U52=0,"-",IF(U80=0,"-",IF(#REF!="+",IF(#REF!="-","Unfav",(U80-V80)/(U52-V52)),IF(#REF!="+","Fav",(U80-V80)/(U52-V52)*-1))))</f>
        <v>#REF!</v>
      </c>
      <c r="V95" s="118" t="e">
        <f>IF(V52=0,"-",IF(V80=0,"-",IF(#REF!="+",IF(#REF!="-","Unfav",(V80-V118)/(V52-V117)),IF(#REF!="+","Fav",(V80-V118)/(V52-V117)*-1))))</f>
        <v>#REF!</v>
      </c>
      <c r="X95" s="118" t="e">
        <f>IF(X52=0,"- ",IF(X80=0,"-",IF(#REF!="+",IF(#REF!="-","Unfav",(X80-AA80)/(X52-AA52)),IF(#REF!="+","Fav",(X80-AA80)/(X52-AA52)*-1))))</f>
        <v>#REF!</v>
      </c>
      <c r="Y95" s="118" t="e">
        <f>IF(Y52=0,"-",IF(Y80=0,"-",IF(#REF!="+",IF(#REF!="-","Unfav",(Y80-AA80)/(Y52-AA52)),IF(#REF!="+","Fav",(Y80-AA80)/(Y52-AA52)*-1))))</f>
        <v>#REF!</v>
      </c>
      <c r="Z95" s="118" t="e">
        <f>IF(Z52=0,"-",IF(Z80=0,"-",IF(#REF!="+",IF(#REF!="-","Unfav",(Z80-AA80)/(Z52-AA52)),IF(#REF!="+","Fav",(Z80-AA80)/(Z52-AA52)*-1))))</f>
        <v>#REF!</v>
      </c>
      <c r="AA95" s="118" t="e">
        <f>IF(AA52=0,"-",IF(AA80=0,"-",IF(#REF!="+",IF(#REF!="-","Unfav",(AA80-AA118)/(AA52-AA117)),IF(#REF!="+","Fav",(AA80-AA118)/(AA52-AA117)*-1))))</f>
        <v>#REF!</v>
      </c>
      <c r="AB95" s="7"/>
    </row>
    <row r="96" spans="1:31" x14ac:dyDescent="0.25">
      <c r="AE96" s="34"/>
    </row>
    <row r="97" spans="2:31" x14ac:dyDescent="0.25">
      <c r="AE97" s="34"/>
    </row>
    <row r="98" spans="2:31" x14ac:dyDescent="0.25">
      <c r="AE98" s="34"/>
    </row>
    <row r="99" spans="2:31" x14ac:dyDescent="0.25">
      <c r="AE99" s="34"/>
    </row>
    <row r="100" spans="2:31" customFormat="1" ht="13.2" hidden="1" outlineLevel="1" x14ac:dyDescent="0.25"/>
    <row r="101" spans="2:31" hidden="1" outlineLevel="1" x14ac:dyDescent="0.25">
      <c r="AE101" s="34"/>
    </row>
    <row r="102" spans="2:31" hidden="1" outlineLevel="1" x14ac:dyDescent="0.25">
      <c r="B102" s="9"/>
      <c r="C102" s="7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19"/>
      <c r="AC102" s="8"/>
      <c r="AE102" s="34"/>
    </row>
    <row r="103" spans="2:31" hidden="1" outlineLevel="1" x14ac:dyDescent="0.25">
      <c r="B103" s="9"/>
      <c r="C103" s="7"/>
      <c r="D103" s="120"/>
      <c r="E103" s="120"/>
      <c r="F103" s="120"/>
      <c r="G103" s="120"/>
      <c r="H103" s="120"/>
      <c r="I103" s="120"/>
      <c r="J103" s="120"/>
      <c r="K103" s="120"/>
      <c r="L103" s="120"/>
      <c r="M103" s="120"/>
      <c r="N103" s="120"/>
      <c r="O103" s="120"/>
      <c r="P103" s="120"/>
      <c r="Q103" s="120"/>
      <c r="R103" s="120"/>
      <c r="S103" s="120"/>
      <c r="T103" s="120"/>
      <c r="U103" s="120"/>
      <c r="V103" s="120"/>
      <c r="W103" s="120"/>
      <c r="X103" s="120"/>
      <c r="Y103" s="120"/>
      <c r="Z103" s="120"/>
      <c r="AA103" s="120"/>
      <c r="AB103" s="121"/>
      <c r="AC103" s="8"/>
      <c r="AD103" s="120"/>
      <c r="AE103" s="34"/>
    </row>
    <row r="104" spans="2:31" hidden="1" outlineLevel="1" x14ac:dyDescent="0.25">
      <c r="B104" s="9"/>
      <c r="C104" s="7"/>
      <c r="D104" s="122"/>
      <c r="E104" s="122"/>
      <c r="F104" s="122"/>
      <c r="G104" s="122"/>
      <c r="H104" s="122"/>
      <c r="I104" s="122"/>
      <c r="J104" s="122"/>
      <c r="K104" s="122"/>
      <c r="L104" s="122"/>
      <c r="M104" s="122"/>
      <c r="N104" s="122"/>
      <c r="O104" s="122"/>
      <c r="P104" s="122"/>
      <c r="Q104" s="122"/>
      <c r="R104" s="122"/>
      <c r="S104" s="122"/>
      <c r="T104" s="122"/>
      <c r="U104" s="122"/>
      <c r="V104" s="122"/>
      <c r="W104" s="122"/>
      <c r="X104" s="122"/>
      <c r="Y104" s="122"/>
      <c r="Z104" s="122"/>
      <c r="AA104" s="122"/>
      <c r="AB104" s="123"/>
      <c r="AC104" s="8"/>
      <c r="AD104" s="122"/>
      <c r="AE104" s="34"/>
    </row>
    <row r="105" spans="2:31" hidden="1" outlineLevel="1" x14ac:dyDescent="0.25">
      <c r="B105" s="9"/>
      <c r="C105" s="7"/>
      <c r="D105" s="8"/>
      <c r="E105" s="8"/>
      <c r="F105" s="8"/>
      <c r="G105" s="8"/>
      <c r="H105" s="8"/>
      <c r="I105" s="8"/>
      <c r="J105" s="8"/>
      <c r="K105" s="124"/>
      <c r="L105" s="8"/>
      <c r="M105" s="8"/>
      <c r="N105" s="8"/>
      <c r="O105" s="8"/>
      <c r="S105" s="8"/>
      <c r="T105" s="8"/>
      <c r="AE105" s="34"/>
    </row>
    <row r="106" spans="2:31" hidden="1" outlineLevel="1" x14ac:dyDescent="0.25">
      <c r="B106" s="9"/>
      <c r="C106" s="7"/>
      <c r="D106" s="124"/>
      <c r="E106" s="124"/>
      <c r="F106" s="124"/>
      <c r="G106" s="124"/>
      <c r="H106" s="124"/>
      <c r="I106" s="124"/>
      <c r="J106" s="124"/>
      <c r="K106" s="8"/>
      <c r="L106" s="124"/>
      <c r="M106" s="124"/>
      <c r="N106" s="124"/>
      <c r="O106" s="124"/>
      <c r="S106" s="124"/>
      <c r="T106" s="124"/>
      <c r="AE106" s="34"/>
    </row>
    <row r="107" spans="2:31" hidden="1" outlineLevel="1" x14ac:dyDescent="0.25">
      <c r="B107" s="9"/>
      <c r="C107" s="7"/>
      <c r="D107" s="124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S107" s="124"/>
      <c r="T107" s="124"/>
      <c r="AE107" s="34"/>
    </row>
    <row r="108" spans="2:31" hidden="1" outlineLevel="1" x14ac:dyDescent="0.25">
      <c r="B108" s="9"/>
      <c r="C108" s="7"/>
      <c r="D108" s="124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S108" s="124"/>
      <c r="T108" s="124"/>
      <c r="AE108" s="34"/>
    </row>
    <row r="109" spans="2:31" hidden="1" outlineLevel="1" x14ac:dyDescent="0.25">
      <c r="B109" s="9"/>
      <c r="C109" s="7"/>
      <c r="D109" s="124"/>
      <c r="E109" s="124"/>
      <c r="F109" s="124"/>
      <c r="G109" s="124"/>
      <c r="H109" s="124"/>
      <c r="I109" s="124"/>
      <c r="J109" s="124"/>
      <c r="K109" s="124"/>
      <c r="L109" s="124"/>
      <c r="M109" s="124"/>
      <c r="N109" s="124"/>
      <c r="O109" s="124"/>
      <c r="S109" s="124"/>
      <c r="T109" s="124"/>
      <c r="AE109" s="34"/>
    </row>
    <row r="110" spans="2:31" hidden="1" outlineLevel="1" x14ac:dyDescent="0.25">
      <c r="B110" s="9"/>
      <c r="C110" s="7"/>
      <c r="D110" s="124"/>
      <c r="E110" s="124"/>
      <c r="K110" s="124"/>
      <c r="AE110" s="34"/>
    </row>
    <row r="111" spans="2:31" hidden="1" outlineLevel="1" x14ac:dyDescent="0.25">
      <c r="B111" s="9"/>
      <c r="C111" s="7"/>
      <c r="D111" s="124"/>
      <c r="E111" s="124"/>
      <c r="F111" s="124"/>
      <c r="G111" s="124"/>
      <c r="H111" s="124"/>
      <c r="I111" s="124"/>
      <c r="J111" s="124"/>
      <c r="K111" s="124"/>
      <c r="L111" s="124"/>
      <c r="M111" s="124"/>
      <c r="N111" s="124"/>
      <c r="O111" s="124"/>
      <c r="S111" s="124"/>
      <c r="T111" s="124"/>
      <c r="AE111" s="34"/>
    </row>
    <row r="112" spans="2:31" hidden="1" outlineLevel="1" x14ac:dyDescent="0.25">
      <c r="B112" s="9"/>
      <c r="C112" s="7"/>
      <c r="D112" s="124"/>
      <c r="E112" s="124"/>
      <c r="F112" s="124"/>
      <c r="G112" s="124"/>
      <c r="H112" s="124"/>
      <c r="I112" s="124"/>
      <c r="J112" s="124"/>
      <c r="K112" s="119"/>
      <c r="L112" s="124"/>
      <c r="M112" s="124"/>
      <c r="N112" s="124"/>
      <c r="O112" s="124"/>
      <c r="S112" s="124"/>
      <c r="T112" s="124"/>
      <c r="AE112" s="34"/>
    </row>
    <row r="113" spans="2:31" hidden="1" outlineLevel="1" x14ac:dyDescent="0.25">
      <c r="B113" s="9"/>
      <c r="C113" s="7"/>
      <c r="D113" s="124"/>
      <c r="E113" s="124"/>
      <c r="G113" s="124"/>
      <c r="H113" s="124"/>
      <c r="I113" s="124"/>
      <c r="J113" s="124"/>
      <c r="K113" s="119"/>
      <c r="L113" s="124"/>
      <c r="M113" s="124"/>
      <c r="N113" s="124"/>
      <c r="O113" s="124"/>
      <c r="S113" s="124"/>
      <c r="T113" s="124"/>
      <c r="AE113" s="34"/>
    </row>
    <row r="114" spans="2:31" hidden="1" outlineLevel="1" x14ac:dyDescent="0.25">
      <c r="D114" s="124"/>
      <c r="E114" s="119"/>
      <c r="F114" s="119"/>
      <c r="G114" s="119"/>
      <c r="H114" s="119"/>
      <c r="I114" s="119"/>
      <c r="J114" s="119"/>
      <c r="K114" s="119"/>
      <c r="L114" s="119"/>
      <c r="M114" s="119"/>
      <c r="N114" s="119"/>
      <c r="O114" s="119"/>
      <c r="S114" s="119"/>
      <c r="T114" s="119"/>
      <c r="AE114" s="34"/>
    </row>
    <row r="115" spans="2:31" hidden="1" outlineLevel="1" x14ac:dyDescent="0.25">
      <c r="D115" s="124"/>
      <c r="E115" s="119"/>
      <c r="F115" s="119"/>
      <c r="G115" s="119"/>
      <c r="H115" s="119"/>
      <c r="I115" s="119"/>
      <c r="J115" s="119"/>
      <c r="K115" s="119"/>
      <c r="L115" s="119"/>
      <c r="M115" s="119"/>
      <c r="N115" s="119"/>
      <c r="O115" s="119"/>
      <c r="S115" s="119"/>
      <c r="T115" s="119"/>
      <c r="AE115" s="34"/>
    </row>
    <row r="116" spans="2:31" s="125" customFormat="1" ht="10.199999999999999" hidden="1" outlineLevel="1" x14ac:dyDescent="0.2">
      <c r="B116" s="126"/>
      <c r="C116" s="127"/>
      <c r="D116" s="127"/>
      <c r="E116" s="127"/>
      <c r="F116" s="127"/>
      <c r="G116" s="128"/>
      <c r="H116" s="127"/>
      <c r="I116" s="127"/>
      <c r="J116" s="127"/>
      <c r="K116" s="129"/>
      <c r="L116" s="128"/>
      <c r="M116" s="127"/>
      <c r="N116" s="127"/>
      <c r="O116" s="127"/>
      <c r="Q116" s="128"/>
      <c r="S116" s="127"/>
      <c r="T116" s="127"/>
      <c r="V116" s="128"/>
      <c r="AA116" s="128"/>
      <c r="AB116" s="130"/>
      <c r="AD116" s="131"/>
      <c r="AE116" s="132"/>
    </row>
    <row r="117" spans="2:31" s="125" customFormat="1" ht="10.199999999999999" hidden="1" outlineLevel="1" x14ac:dyDescent="0.2">
      <c r="B117" s="126"/>
      <c r="C117" s="127"/>
      <c r="G117" s="133"/>
      <c r="L117" s="133"/>
      <c r="Q117" s="133"/>
      <c r="V117" s="133"/>
      <c r="AA117" s="133"/>
      <c r="AB117" s="130"/>
      <c r="AD117" s="131"/>
      <c r="AE117" s="132"/>
    </row>
    <row r="118" spans="2:31" s="125" customFormat="1" ht="10.199999999999999" hidden="1" outlineLevel="1" x14ac:dyDescent="0.2">
      <c r="B118" s="126"/>
      <c r="C118" s="127"/>
      <c r="G118" s="133"/>
      <c r="L118" s="133"/>
      <c r="Q118" s="133"/>
      <c r="V118" s="133"/>
      <c r="AA118" s="133"/>
      <c r="AB118" s="130"/>
      <c r="AD118" s="131"/>
      <c r="AE118" s="132"/>
    </row>
    <row r="119" spans="2:31" s="125" customFormat="1" ht="10.199999999999999" hidden="1" outlineLevel="1" x14ac:dyDescent="0.2">
      <c r="B119" s="126"/>
      <c r="C119" s="127"/>
      <c r="G119" s="134"/>
      <c r="L119" s="134"/>
      <c r="Q119" s="134"/>
      <c r="V119" s="134"/>
      <c r="AA119" s="134"/>
      <c r="AB119" s="130"/>
      <c r="AD119" s="131"/>
      <c r="AE119" s="132"/>
    </row>
    <row r="120" spans="2:31" s="1" customFormat="1" ht="15.6" hidden="1" outlineLevel="1" x14ac:dyDescent="0.3">
      <c r="B120" s="2"/>
      <c r="C120" s="135"/>
      <c r="AB120" s="136"/>
      <c r="AD120" s="137"/>
      <c r="AE120" s="138"/>
    </row>
    <row r="121" spans="2:31" s="1" customFormat="1" ht="15.6" hidden="1" outlineLevel="1" x14ac:dyDescent="0.3">
      <c r="B121" s="2"/>
      <c r="C121" s="135"/>
      <c r="AB121" s="136"/>
      <c r="AD121" s="137"/>
      <c r="AE121" s="138"/>
    </row>
    <row r="122" spans="2:31" s="1" customFormat="1" ht="15.6" hidden="1" outlineLevel="1" x14ac:dyDescent="0.3">
      <c r="B122" s="2"/>
      <c r="C122" s="135"/>
      <c r="AB122" s="136"/>
      <c r="AD122" s="137"/>
      <c r="AE122" s="138"/>
    </row>
    <row r="123" spans="2:31" s="1" customFormat="1" hidden="1" outlineLevel="1" x14ac:dyDescent="0.25">
      <c r="B123" s="2"/>
      <c r="C123" s="139"/>
      <c r="D123" s="8"/>
      <c r="E123" s="140"/>
      <c r="F123" s="141"/>
      <c r="G123" s="141"/>
      <c r="O123" s="142"/>
      <c r="T123" s="142"/>
      <c r="Y123" s="142"/>
      <c r="AB123" s="136"/>
      <c r="AD123" s="137"/>
      <c r="AE123" s="138"/>
    </row>
    <row r="124" spans="2:31" s="1" customFormat="1" hidden="1" outlineLevel="1" x14ac:dyDescent="0.25">
      <c r="B124" s="2"/>
      <c r="C124" s="139"/>
      <c r="D124" s="143"/>
      <c r="E124" s="141"/>
      <c r="F124" s="141"/>
      <c r="G124" s="141"/>
      <c r="O124" s="143"/>
      <c r="T124" s="143"/>
      <c r="Y124" s="143"/>
      <c r="AB124" s="136"/>
      <c r="AD124" s="137"/>
      <c r="AE124" s="138"/>
    </row>
    <row r="125" spans="2:31" s="1" customFormat="1" hidden="1" outlineLevel="1" x14ac:dyDescent="0.25">
      <c r="B125" s="2"/>
      <c r="C125" s="139"/>
      <c r="D125" s="8"/>
      <c r="E125" s="141"/>
      <c r="F125" s="141"/>
      <c r="G125" s="141"/>
      <c r="O125" s="8"/>
      <c r="T125" s="8"/>
      <c r="Y125" s="8"/>
      <c r="AB125" s="136"/>
      <c r="AD125" s="137"/>
      <c r="AE125" s="138"/>
    </row>
    <row r="126" spans="2:31" s="1" customFormat="1" hidden="1" outlineLevel="1" x14ac:dyDescent="0.25">
      <c r="B126" s="2"/>
      <c r="C126" s="139"/>
      <c r="D126" s="8"/>
      <c r="E126" s="141"/>
      <c r="F126" s="141"/>
      <c r="G126" s="141"/>
      <c r="O126" s="8"/>
      <c r="T126" s="8"/>
      <c r="Y126" s="8"/>
      <c r="AB126" s="136"/>
      <c r="AD126" s="137"/>
      <c r="AE126" s="138"/>
    </row>
    <row r="127" spans="2:31" s="1" customFormat="1" hidden="1" outlineLevel="1" x14ac:dyDescent="0.25">
      <c r="B127" s="2"/>
      <c r="C127" s="139"/>
      <c r="D127" s="8"/>
      <c r="E127" s="141"/>
      <c r="F127" s="141"/>
      <c r="G127" s="141"/>
      <c r="O127" s="8"/>
      <c r="T127" s="8"/>
      <c r="Y127" s="8"/>
      <c r="AB127" s="136"/>
      <c r="AD127" s="137"/>
      <c r="AE127" s="138"/>
    </row>
    <row r="128" spans="2:31" hidden="1" outlineLevel="1" x14ac:dyDescent="0.25">
      <c r="C128" s="139"/>
      <c r="D128" s="141"/>
      <c r="E128" s="141"/>
      <c r="F128" s="141"/>
      <c r="G128" s="141"/>
      <c r="O128" s="141"/>
      <c r="T128" s="141"/>
      <c r="Y128" s="141"/>
      <c r="AE128" s="34"/>
    </row>
    <row r="129" spans="1:40" hidden="1" outlineLevel="1" x14ac:dyDescent="0.25">
      <c r="C129" s="139"/>
      <c r="D129" s="8"/>
      <c r="E129" s="141"/>
      <c r="F129" s="141"/>
      <c r="G129" s="141"/>
      <c r="O129" s="8"/>
      <c r="T129" s="8"/>
      <c r="Y129" s="8"/>
      <c r="AE129" s="34"/>
    </row>
    <row r="130" spans="1:40" hidden="1" outlineLevel="1" x14ac:dyDescent="0.25">
      <c r="C130" s="139"/>
      <c r="E130" s="141"/>
      <c r="F130" s="141"/>
      <c r="G130" s="141"/>
      <c r="AE130" s="34"/>
    </row>
    <row r="131" spans="1:40" hidden="1" outlineLevel="1" x14ac:dyDescent="0.25">
      <c r="C131" s="139"/>
      <c r="D131" s="8"/>
      <c r="E131" s="141"/>
      <c r="F131" s="141"/>
      <c r="G131" s="141"/>
      <c r="O131" s="8"/>
      <c r="T131" s="8"/>
      <c r="Y131" s="8"/>
      <c r="AE131" s="34"/>
    </row>
    <row r="132" spans="1:40" hidden="1" outlineLevel="1" x14ac:dyDescent="0.25">
      <c r="C132" s="139"/>
      <c r="D132" s="124"/>
      <c r="E132" s="141"/>
      <c r="F132" s="141"/>
      <c r="G132" s="141"/>
      <c r="O132" s="124"/>
      <c r="T132" s="124"/>
      <c r="Y132" s="124"/>
      <c r="AE132" s="34"/>
    </row>
    <row r="133" spans="1:40" hidden="1" outlineLevel="1" x14ac:dyDescent="0.25">
      <c r="C133" s="139"/>
      <c r="D133" s="124"/>
      <c r="E133" s="141"/>
      <c r="F133" s="141"/>
      <c r="G133" s="141"/>
      <c r="O133" s="124"/>
      <c r="T133" s="124"/>
      <c r="Y133" s="124"/>
      <c r="AE133" s="34"/>
    </row>
    <row r="134" spans="1:40" hidden="1" outlineLevel="1" x14ac:dyDescent="0.25">
      <c r="C134" s="139"/>
      <c r="D134" s="124"/>
      <c r="E134" s="141"/>
      <c r="F134" s="141"/>
      <c r="G134" s="141"/>
      <c r="O134" s="124"/>
      <c r="T134" s="124"/>
      <c r="Y134" s="124"/>
      <c r="AE134" s="34"/>
    </row>
    <row r="135" spans="1:40" collapsed="1" x14ac:dyDescent="0.25">
      <c r="C135" s="141"/>
      <c r="D135" s="8"/>
      <c r="E135" s="141"/>
      <c r="F135" s="141"/>
      <c r="G135" s="141"/>
      <c r="AE135" s="34"/>
    </row>
    <row r="136" spans="1:40" s="12" customFormat="1" x14ac:dyDescent="0.25">
      <c r="A136" s="1"/>
      <c r="B136" s="2"/>
      <c r="C136" s="141"/>
      <c r="D136" s="1"/>
      <c r="E136" s="141"/>
      <c r="F136" s="141"/>
      <c r="G136" s="141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C136" s="7"/>
      <c r="AD136" s="8"/>
      <c r="AE136" s="7"/>
      <c r="AF136" s="7"/>
      <c r="AG136" s="7"/>
      <c r="AH136" s="7"/>
      <c r="AI136" s="7"/>
      <c r="AJ136" s="7"/>
      <c r="AK136" s="7"/>
      <c r="AL136" s="7"/>
      <c r="AM136" s="7"/>
      <c r="AN136" s="7"/>
    </row>
    <row r="137" spans="1:40" s="12" customFormat="1" x14ac:dyDescent="0.25">
      <c r="A137" s="1"/>
      <c r="B137" s="2"/>
      <c r="C137" s="141"/>
      <c r="D137" s="1"/>
      <c r="E137" s="141"/>
      <c r="F137" s="141"/>
      <c r="G137" s="141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C137" s="7"/>
      <c r="AD137" s="8"/>
      <c r="AE137" s="7"/>
      <c r="AF137" s="7"/>
      <c r="AG137" s="7"/>
      <c r="AH137" s="7"/>
      <c r="AI137" s="7"/>
      <c r="AJ137" s="7"/>
      <c r="AK137" s="7"/>
      <c r="AL137" s="7"/>
      <c r="AM137" s="7"/>
      <c r="AN137" s="7"/>
    </row>
    <row r="138" spans="1:40" s="12" customFormat="1" x14ac:dyDescent="0.25">
      <c r="A138" s="1"/>
      <c r="B138" s="2"/>
      <c r="C138" s="141"/>
      <c r="D138" s="1"/>
      <c r="E138" s="141"/>
      <c r="F138" s="141"/>
      <c r="G138" s="141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C138" s="7"/>
      <c r="AD138" s="8"/>
      <c r="AE138" s="7"/>
      <c r="AF138" s="7"/>
      <c r="AG138" s="7"/>
      <c r="AH138" s="7"/>
      <c r="AI138" s="7"/>
      <c r="AJ138" s="7"/>
      <c r="AK138" s="7"/>
      <c r="AL138" s="7"/>
      <c r="AM138" s="7"/>
      <c r="AN138" s="7"/>
    </row>
    <row r="139" spans="1:40" s="12" customFormat="1" x14ac:dyDescent="0.25">
      <c r="A139" s="1"/>
      <c r="B139" s="2"/>
      <c r="C139" s="141"/>
      <c r="D139" s="1"/>
      <c r="E139" s="141"/>
      <c r="F139" s="141"/>
      <c r="G139" s="141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C139" s="7"/>
      <c r="AD139" s="8"/>
      <c r="AE139" s="7"/>
      <c r="AF139" s="7"/>
      <c r="AG139" s="7"/>
      <c r="AH139" s="7"/>
      <c r="AI139" s="7"/>
      <c r="AJ139" s="7"/>
      <c r="AK139" s="7"/>
      <c r="AL139" s="7"/>
      <c r="AM139" s="7"/>
      <c r="AN139" s="7"/>
    </row>
    <row r="140" spans="1:40" s="12" customFormat="1" x14ac:dyDescent="0.25">
      <c r="A140" s="1"/>
      <c r="B140" s="2"/>
      <c r="C140" s="141"/>
      <c r="D140" s="1"/>
      <c r="E140" s="141"/>
      <c r="F140" s="141"/>
      <c r="G140" s="141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C140" s="7"/>
      <c r="AD140" s="8"/>
      <c r="AE140" s="7"/>
      <c r="AF140" s="7"/>
      <c r="AG140" s="7"/>
      <c r="AH140" s="7"/>
      <c r="AI140" s="7"/>
      <c r="AJ140" s="7"/>
      <c r="AK140" s="7"/>
      <c r="AL140" s="7"/>
      <c r="AM140" s="7"/>
      <c r="AN140" s="7"/>
    </row>
    <row r="141" spans="1:40" s="12" customFormat="1" x14ac:dyDescent="0.25">
      <c r="A141" s="1"/>
      <c r="B141" s="2"/>
      <c r="C141" s="141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C141" s="7"/>
      <c r="AD141" s="8"/>
      <c r="AE141" s="7"/>
      <c r="AF141" s="7"/>
      <c r="AG141" s="7"/>
      <c r="AH141" s="7"/>
      <c r="AI141" s="7"/>
      <c r="AJ141" s="7"/>
      <c r="AK141" s="7"/>
      <c r="AL141" s="7"/>
      <c r="AM141" s="7"/>
      <c r="AN141" s="7"/>
    </row>
    <row r="142" spans="1:40" s="12" customFormat="1" x14ac:dyDescent="0.25">
      <c r="A142" s="1"/>
      <c r="B142" s="2"/>
      <c r="C142" s="141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C142" s="7"/>
      <c r="AD142" s="8"/>
      <c r="AE142" s="7"/>
      <c r="AF142" s="7"/>
      <c r="AG142" s="7"/>
      <c r="AH142" s="7"/>
      <c r="AI142" s="7"/>
      <c r="AJ142" s="7"/>
      <c r="AK142" s="7"/>
      <c r="AL142" s="7"/>
      <c r="AM142" s="7"/>
      <c r="AN142" s="7"/>
    </row>
    <row r="143" spans="1:40" s="12" customFormat="1" x14ac:dyDescent="0.25">
      <c r="A143" s="1"/>
      <c r="B143" s="2"/>
      <c r="C143" s="141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C143" s="7"/>
      <c r="AD143" s="8"/>
      <c r="AE143" s="7"/>
      <c r="AF143" s="7"/>
      <c r="AG143" s="7"/>
      <c r="AH143" s="7"/>
      <c r="AI143" s="7"/>
      <c r="AJ143" s="7"/>
      <c r="AK143" s="7"/>
      <c r="AL143" s="7"/>
      <c r="AM143" s="7"/>
      <c r="AN143" s="7"/>
    </row>
    <row r="144" spans="1:40" s="12" customFormat="1" x14ac:dyDescent="0.25">
      <c r="A144" s="1"/>
      <c r="B144" s="2"/>
      <c r="C144" s="141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C144" s="7"/>
      <c r="AD144" s="8"/>
      <c r="AE144" s="7"/>
      <c r="AF144" s="7"/>
      <c r="AG144" s="7"/>
      <c r="AH144" s="7"/>
      <c r="AI144" s="7"/>
      <c r="AJ144" s="7"/>
      <c r="AK144" s="7"/>
      <c r="AL144" s="7"/>
      <c r="AM144" s="7"/>
      <c r="AN144" s="7"/>
    </row>
    <row r="145" spans="1:40" s="12" customFormat="1" x14ac:dyDescent="0.25">
      <c r="A145" s="1"/>
      <c r="B145" s="2"/>
      <c r="C145" s="141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C145" s="7"/>
      <c r="AD145" s="8"/>
      <c r="AE145" s="7"/>
      <c r="AF145" s="7"/>
      <c r="AG145" s="7"/>
      <c r="AH145" s="7"/>
      <c r="AI145" s="7"/>
      <c r="AJ145" s="7"/>
      <c r="AK145" s="7"/>
      <c r="AL145" s="7"/>
      <c r="AM145" s="7"/>
      <c r="AN145" s="7"/>
    </row>
    <row r="146" spans="1:40" s="12" customFormat="1" x14ac:dyDescent="0.25">
      <c r="A146" s="1"/>
      <c r="B146" s="2"/>
      <c r="C146" s="141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C146" s="7"/>
      <c r="AD146" s="8"/>
      <c r="AE146" s="7"/>
      <c r="AF146" s="7"/>
      <c r="AG146" s="7"/>
      <c r="AH146" s="7"/>
      <c r="AI146" s="7"/>
      <c r="AJ146" s="7"/>
      <c r="AK146" s="7"/>
      <c r="AL146" s="7"/>
      <c r="AM146" s="7"/>
      <c r="AN146" s="7"/>
    </row>
    <row r="147" spans="1:40" s="12" customFormat="1" x14ac:dyDescent="0.25">
      <c r="A147" s="1"/>
      <c r="B147" s="2"/>
      <c r="C147" s="141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C147" s="7"/>
      <c r="AD147" s="8"/>
      <c r="AE147" s="7"/>
      <c r="AF147" s="7"/>
      <c r="AG147" s="7"/>
      <c r="AH147" s="7"/>
      <c r="AI147" s="7"/>
      <c r="AJ147" s="7"/>
      <c r="AK147" s="7"/>
      <c r="AL147" s="7"/>
      <c r="AM147" s="7"/>
      <c r="AN147" s="7"/>
    </row>
    <row r="148" spans="1:40" s="12" customFormat="1" x14ac:dyDescent="0.25">
      <c r="A148" s="1"/>
      <c r="B148" s="2"/>
      <c r="C148" s="141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C148" s="7"/>
      <c r="AD148" s="8"/>
      <c r="AE148" s="7"/>
      <c r="AF148" s="7"/>
      <c r="AG148" s="7"/>
      <c r="AH148" s="7"/>
      <c r="AI148" s="7"/>
      <c r="AJ148" s="7"/>
      <c r="AK148" s="7"/>
      <c r="AL148" s="7"/>
      <c r="AM148" s="7"/>
      <c r="AN148" s="7"/>
    </row>
    <row r="149" spans="1:40" s="12" customFormat="1" x14ac:dyDescent="0.25">
      <c r="A149" s="1"/>
      <c r="B149" s="2"/>
      <c r="C149" s="141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C149" s="7"/>
      <c r="AD149" s="8"/>
      <c r="AE149" s="7"/>
      <c r="AF149" s="7"/>
      <c r="AG149" s="7"/>
      <c r="AH149" s="7"/>
      <c r="AI149" s="7"/>
      <c r="AJ149" s="7"/>
      <c r="AK149" s="7"/>
      <c r="AL149" s="7"/>
      <c r="AM149" s="7"/>
      <c r="AN149" s="7"/>
    </row>
    <row r="150" spans="1:40" s="12" customFormat="1" x14ac:dyDescent="0.25">
      <c r="A150" s="1"/>
      <c r="B150" s="2"/>
      <c r="C150" s="141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C150" s="7"/>
      <c r="AD150" s="8"/>
      <c r="AE150" s="7"/>
      <c r="AF150" s="7"/>
      <c r="AG150" s="7"/>
      <c r="AH150" s="7"/>
      <c r="AI150" s="7"/>
      <c r="AJ150" s="7"/>
      <c r="AK150" s="7"/>
      <c r="AL150" s="7"/>
      <c r="AM150" s="7"/>
      <c r="AN150" s="7"/>
    </row>
    <row r="151" spans="1:40" s="12" customFormat="1" x14ac:dyDescent="0.25">
      <c r="A151" s="1"/>
      <c r="B151" s="2"/>
      <c r="C151" s="141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C151" s="7"/>
      <c r="AD151" s="8"/>
      <c r="AE151" s="7"/>
      <c r="AF151" s="7"/>
      <c r="AG151" s="7"/>
      <c r="AH151" s="7"/>
      <c r="AI151" s="7"/>
      <c r="AJ151" s="7"/>
      <c r="AK151" s="7"/>
      <c r="AL151" s="7"/>
      <c r="AM151" s="7"/>
      <c r="AN151" s="7"/>
    </row>
    <row r="152" spans="1:40" x14ac:dyDescent="0.25">
      <c r="C152" s="141"/>
    </row>
    <row r="153" spans="1:40" x14ac:dyDescent="0.25">
      <c r="C153" s="141"/>
    </row>
    <row r="154" spans="1:40" x14ac:dyDescent="0.25">
      <c r="C154" s="141"/>
    </row>
    <row r="155" spans="1:40" x14ac:dyDescent="0.25">
      <c r="C155" s="141"/>
    </row>
    <row r="156" spans="1:40" x14ac:dyDescent="0.25">
      <c r="C156" s="141"/>
    </row>
    <row r="157" spans="1:40" x14ac:dyDescent="0.25">
      <c r="C157" s="141"/>
    </row>
  </sheetData>
  <mergeCells count="15">
    <mergeCell ref="D67:G67"/>
    <mergeCell ref="I67:L67"/>
    <mergeCell ref="N67:Q67"/>
    <mergeCell ref="S67:V67"/>
    <mergeCell ref="X67:AB67"/>
    <mergeCell ref="D8:G8"/>
    <mergeCell ref="I8:L8"/>
    <mergeCell ref="N8:Q8"/>
    <mergeCell ref="S8:V8"/>
    <mergeCell ref="X8:AB8"/>
    <mergeCell ref="D39:G39"/>
    <mergeCell ref="I39:L39"/>
    <mergeCell ref="N39:Q39"/>
    <mergeCell ref="S39:V39"/>
    <mergeCell ref="X39:AB39"/>
  </mergeCells>
  <printOptions horizontalCentered="1"/>
  <pageMargins left="0.45" right="0.45" top="0.75" bottom="0.7" header="0.5" footer="0.4"/>
  <pageSetup scale="52" orientation="landscape" r:id="rId1"/>
  <headerFooter alignWithMargins="0">
    <oddFooter>&amp;LFilename: &amp;F
Printed: &amp;D &amp;T&amp;CPage &amp;P of &amp;N&amp;RThermo Fisher Scientific    
Proprietary and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0A292-EF34-49F9-8E33-DFB0515AD074}">
  <dimension ref="A1:S35"/>
  <sheetViews>
    <sheetView showGridLines="0" zoomScale="70" zoomScaleNormal="70" zoomScaleSheetLayoutView="85" workbookViewId="0">
      <selection activeCell="R2" sqref="R2"/>
    </sheetView>
  </sheetViews>
  <sheetFormatPr defaultColWidth="8.77734375" defaultRowHeight="13.2" x14ac:dyDescent="0.25"/>
  <cols>
    <col min="1" max="6" width="8.77734375" style="151"/>
    <col min="7" max="9" width="10.6640625" style="151" customWidth="1"/>
    <col min="10" max="10" width="8.77734375" style="151"/>
    <col min="11" max="11" width="8.77734375" style="151" customWidth="1"/>
    <col min="12" max="12" width="8.44140625" style="151" customWidth="1"/>
    <col min="13" max="13" width="17.33203125" style="151" customWidth="1"/>
    <col min="14" max="14" width="6.77734375" style="151" customWidth="1"/>
    <col min="15" max="16384" width="8.77734375" style="151"/>
  </cols>
  <sheetData>
    <row r="1" spans="1:19" ht="25.2" thickBot="1" x14ac:dyDescent="0.45">
      <c r="A1" s="237"/>
      <c r="B1" s="238" t="s">
        <v>91</v>
      </c>
      <c r="C1" s="238"/>
      <c r="D1" s="238"/>
      <c r="E1" s="238"/>
      <c r="F1" s="239"/>
      <c r="G1" s="239"/>
      <c r="H1" s="239"/>
      <c r="I1" s="239"/>
      <c r="J1" s="239"/>
      <c r="K1" s="239"/>
      <c r="L1" s="239"/>
      <c r="M1" s="239"/>
      <c r="N1" s="239"/>
      <c r="O1" s="239"/>
      <c r="P1" s="239"/>
      <c r="Q1" s="239"/>
      <c r="R1" s="240" t="s">
        <v>115</v>
      </c>
      <c r="S1" s="237"/>
    </row>
    <row r="2" spans="1:19" ht="14.4" x14ac:dyDescent="0.3">
      <c r="A2" s="241"/>
      <c r="B2" s="241"/>
      <c r="C2" s="241"/>
      <c r="D2" s="241"/>
      <c r="E2" s="241"/>
      <c r="F2" s="241"/>
      <c r="G2" s="241"/>
      <c r="H2" s="241"/>
      <c r="I2" s="241"/>
      <c r="J2" s="241"/>
      <c r="K2" s="241"/>
      <c r="L2" s="241"/>
      <c r="M2" s="241"/>
      <c r="N2" s="241"/>
      <c r="O2" s="241"/>
      <c r="P2" s="241"/>
      <c r="Q2" s="241"/>
      <c r="R2" s="241"/>
      <c r="S2" s="241"/>
    </row>
    <row r="3" spans="1:19" ht="15.6" x14ac:dyDescent="0.3">
      <c r="A3" s="241"/>
      <c r="B3" s="335" t="s">
        <v>52</v>
      </c>
      <c r="C3" s="335"/>
      <c r="D3" s="335"/>
      <c r="E3" s="335"/>
      <c r="F3" s="335"/>
      <c r="G3" s="335"/>
      <c r="H3" s="335"/>
      <c r="I3" s="335"/>
      <c r="J3" s="335"/>
      <c r="K3" s="335"/>
      <c r="L3" s="335"/>
      <c r="M3" s="335"/>
      <c r="N3" s="335"/>
      <c r="O3" s="335"/>
      <c r="P3" s="335"/>
      <c r="Q3" s="335"/>
      <c r="R3" s="335"/>
      <c r="S3" s="241"/>
    </row>
    <row r="4" spans="1:19" ht="15.6" x14ac:dyDescent="0.3">
      <c r="A4" s="241"/>
      <c r="B4" s="337" t="s">
        <v>53</v>
      </c>
      <c r="C4" s="337"/>
      <c r="D4" s="337"/>
      <c r="E4" s="337"/>
      <c r="F4" s="337" t="s">
        <v>54</v>
      </c>
      <c r="G4" s="337"/>
      <c r="H4" s="337"/>
      <c r="I4" s="337"/>
      <c r="J4" s="337"/>
      <c r="K4" s="337"/>
      <c r="L4" s="337"/>
      <c r="M4" s="335" t="s">
        <v>55</v>
      </c>
      <c r="N4" s="335"/>
      <c r="O4" s="336" t="s">
        <v>56</v>
      </c>
      <c r="P4" s="336"/>
      <c r="Q4" s="336"/>
      <c r="R4" s="336"/>
      <c r="S4" s="242"/>
    </row>
    <row r="5" spans="1:19" ht="15.6" x14ac:dyDescent="0.3">
      <c r="A5" s="241"/>
      <c r="B5" s="243"/>
      <c r="C5" s="243"/>
      <c r="D5" s="243"/>
      <c r="E5" s="243"/>
      <c r="F5" s="243"/>
      <c r="G5" s="243"/>
      <c r="H5" s="243"/>
      <c r="I5" s="243"/>
      <c r="J5" s="243"/>
      <c r="K5" s="243"/>
      <c r="L5" s="244"/>
      <c r="M5" s="244" t="s">
        <v>68</v>
      </c>
      <c r="N5" s="244"/>
      <c r="O5" s="245" t="s">
        <v>107</v>
      </c>
      <c r="P5" s="243"/>
      <c r="Q5" s="243"/>
      <c r="R5" s="243"/>
      <c r="S5" s="242"/>
    </row>
    <row r="6" spans="1:19" ht="15.6" x14ac:dyDescent="0.3">
      <c r="A6" s="241"/>
      <c r="B6" s="243"/>
      <c r="C6" s="243"/>
      <c r="D6" s="243"/>
      <c r="E6" s="243"/>
      <c r="F6" s="243"/>
      <c r="G6" s="243"/>
      <c r="H6" s="243"/>
      <c r="I6" s="243"/>
      <c r="J6" s="243"/>
      <c r="K6" s="243"/>
      <c r="L6" s="244"/>
      <c r="M6" s="244" t="s">
        <v>66</v>
      </c>
      <c r="N6" s="244"/>
      <c r="O6" s="255" t="s">
        <v>108</v>
      </c>
      <c r="P6" s="243"/>
      <c r="Q6" s="243"/>
      <c r="R6" s="243"/>
      <c r="S6" s="242"/>
    </row>
    <row r="7" spans="1:19" ht="15.6" x14ac:dyDescent="0.3">
      <c r="A7" s="241"/>
      <c r="B7" s="243"/>
      <c r="C7" s="243"/>
      <c r="D7" s="243"/>
      <c r="E7" s="243"/>
      <c r="F7" s="243"/>
      <c r="G7" s="243"/>
      <c r="H7" s="243"/>
      <c r="I7" s="243"/>
      <c r="J7" s="243"/>
      <c r="K7" s="243"/>
      <c r="L7" s="244"/>
      <c r="M7" s="244" t="s">
        <v>66</v>
      </c>
      <c r="N7" s="244"/>
      <c r="O7" s="255" t="s">
        <v>108</v>
      </c>
      <c r="P7" s="243"/>
      <c r="Q7" s="243"/>
      <c r="R7" s="243"/>
      <c r="S7" s="242"/>
    </row>
    <row r="8" spans="1:19" ht="15.6" x14ac:dyDescent="0.3">
      <c r="A8" s="241"/>
      <c r="B8" s="243"/>
      <c r="C8" s="243"/>
      <c r="D8" s="243"/>
      <c r="E8" s="243"/>
      <c r="F8" s="243"/>
      <c r="G8" s="243"/>
      <c r="H8" s="243"/>
      <c r="I8" s="243"/>
      <c r="J8" s="243"/>
      <c r="K8" s="243"/>
      <c r="L8" s="244"/>
      <c r="M8" s="244" t="s">
        <v>66</v>
      </c>
      <c r="N8" s="244"/>
      <c r="O8" s="245" t="s">
        <v>108</v>
      </c>
      <c r="P8" s="243"/>
      <c r="Q8" s="243"/>
      <c r="R8" s="243"/>
      <c r="S8" s="242"/>
    </row>
    <row r="9" spans="1:19" ht="15.6" x14ac:dyDescent="0.3">
      <c r="A9" s="241"/>
      <c r="B9" s="311"/>
      <c r="C9" s="311"/>
      <c r="D9" s="311"/>
      <c r="E9" s="311"/>
      <c r="F9" s="311"/>
      <c r="G9" s="311"/>
      <c r="H9" s="311"/>
      <c r="I9" s="311"/>
      <c r="J9" s="311"/>
      <c r="K9" s="311"/>
      <c r="L9" s="312"/>
      <c r="M9" s="312" t="s">
        <v>66</v>
      </c>
      <c r="N9" s="312"/>
      <c r="O9" s="313" t="s">
        <v>109</v>
      </c>
      <c r="P9" s="311"/>
      <c r="Q9" s="311"/>
      <c r="R9" s="311"/>
      <c r="S9" s="242"/>
    </row>
    <row r="10" spans="1:19" ht="15.6" x14ac:dyDescent="0.3">
      <c r="A10" s="241"/>
      <c r="B10" s="243"/>
      <c r="C10" s="243"/>
      <c r="D10" s="243"/>
      <c r="E10" s="243"/>
      <c r="F10" s="243"/>
      <c r="G10" s="243"/>
      <c r="H10" s="243"/>
      <c r="I10" s="243"/>
      <c r="J10" s="243"/>
      <c r="K10" s="243"/>
      <c r="L10" s="244"/>
      <c r="M10" s="244"/>
      <c r="N10" s="244"/>
      <c r="O10" s="245"/>
      <c r="P10" s="243"/>
      <c r="Q10" s="243"/>
      <c r="R10" s="243"/>
      <c r="S10" s="242"/>
    </row>
    <row r="11" spans="1:19" ht="15.6" x14ac:dyDescent="0.3">
      <c r="A11" s="241"/>
      <c r="B11" s="243"/>
      <c r="C11" s="243"/>
      <c r="D11" s="243"/>
      <c r="E11" s="243"/>
      <c r="F11" s="243"/>
      <c r="G11" s="243"/>
      <c r="H11" s="243"/>
      <c r="I11" s="243"/>
      <c r="J11" s="243"/>
      <c r="K11" s="243"/>
      <c r="L11" s="244"/>
      <c r="M11" s="244"/>
      <c r="N11" s="244"/>
      <c r="O11" s="245"/>
      <c r="P11" s="243"/>
      <c r="Q11" s="243"/>
      <c r="R11" s="243"/>
      <c r="S11" s="242"/>
    </row>
    <row r="12" spans="1:19" ht="15.6" x14ac:dyDescent="0.3">
      <c r="A12" s="241"/>
      <c r="B12" s="246"/>
      <c r="C12" s="246"/>
      <c r="D12" s="246"/>
      <c r="E12" s="246"/>
      <c r="F12" s="246"/>
      <c r="G12" s="247"/>
      <c r="H12" s="247"/>
      <c r="I12" s="247"/>
      <c r="J12" s="247"/>
      <c r="K12" s="236"/>
      <c r="L12" s="236"/>
      <c r="M12" s="247"/>
      <c r="N12" s="247"/>
      <c r="O12" s="247"/>
      <c r="P12" s="236"/>
      <c r="Q12" s="246"/>
      <c r="R12" s="246"/>
      <c r="S12" s="241"/>
    </row>
    <row r="13" spans="1:19" ht="15.6" x14ac:dyDescent="0.3">
      <c r="A13" s="241"/>
      <c r="B13" s="335" t="s">
        <v>57</v>
      </c>
      <c r="C13" s="335"/>
      <c r="D13" s="335"/>
      <c r="E13" s="335"/>
      <c r="F13" s="335"/>
      <c r="G13" s="335"/>
      <c r="H13" s="335"/>
      <c r="I13" s="335"/>
      <c r="J13" s="335"/>
      <c r="K13" s="335"/>
      <c r="L13" s="335"/>
      <c r="M13" s="335"/>
      <c r="N13" s="335"/>
      <c r="O13" s="335"/>
      <c r="P13" s="335"/>
      <c r="Q13" s="335"/>
      <c r="R13" s="335"/>
      <c r="S13" s="241"/>
    </row>
    <row r="14" spans="1:19" ht="15.6" x14ac:dyDescent="0.3">
      <c r="A14" s="241"/>
      <c r="B14" s="242" t="s">
        <v>58</v>
      </c>
      <c r="C14" s="242"/>
      <c r="D14" s="248"/>
      <c r="E14" s="247"/>
      <c r="F14" s="247"/>
      <c r="G14" s="247"/>
      <c r="H14" s="247"/>
      <c r="I14" s="247"/>
      <c r="J14" s="242"/>
      <c r="K14" s="249" t="s">
        <v>59</v>
      </c>
      <c r="L14" s="249"/>
      <c r="M14" s="336" t="s">
        <v>60</v>
      </c>
      <c r="N14" s="336"/>
      <c r="O14" s="336" t="s">
        <v>61</v>
      </c>
      <c r="P14" s="336"/>
      <c r="Q14" s="336"/>
      <c r="R14" s="336"/>
      <c r="S14" s="241"/>
    </row>
    <row r="15" spans="1:19" ht="15.6" x14ac:dyDescent="0.3">
      <c r="A15" s="241"/>
      <c r="B15" s="314"/>
      <c r="C15" s="314"/>
      <c r="D15" s="314"/>
      <c r="E15" s="314"/>
      <c r="F15" s="314"/>
      <c r="G15" s="314"/>
      <c r="H15" s="314"/>
      <c r="I15" s="314"/>
      <c r="J15" s="315"/>
      <c r="K15" s="315" t="s">
        <v>140</v>
      </c>
      <c r="L15" s="316"/>
      <c r="M15" s="316" t="s">
        <v>110</v>
      </c>
      <c r="N15" s="316"/>
      <c r="O15" s="317" t="s">
        <v>143</v>
      </c>
      <c r="P15" s="318"/>
      <c r="Q15" s="318"/>
      <c r="R15" s="318"/>
      <c r="S15" s="241"/>
    </row>
    <row r="16" spans="1:19" ht="15.6" x14ac:dyDescent="0.3">
      <c r="A16" s="241"/>
      <c r="B16" s="250"/>
      <c r="C16" s="250"/>
      <c r="D16" s="250"/>
      <c r="E16" s="250"/>
      <c r="F16" s="250"/>
      <c r="G16" s="250"/>
      <c r="H16" s="250"/>
      <c r="I16" s="250"/>
      <c r="J16" s="253"/>
      <c r="K16" s="253" t="s">
        <v>141</v>
      </c>
      <c r="L16" s="245"/>
      <c r="M16" s="244" t="s">
        <v>110</v>
      </c>
      <c r="N16" s="254"/>
      <c r="O16" s="243" t="s">
        <v>144</v>
      </c>
      <c r="P16" s="243"/>
      <c r="Q16" s="243"/>
      <c r="R16" s="243"/>
      <c r="S16" s="241"/>
    </row>
    <row r="17" spans="1:19" ht="15.6" x14ac:dyDescent="0.3">
      <c r="A17" s="241"/>
      <c r="B17" s="250"/>
      <c r="C17" s="250"/>
      <c r="D17" s="250"/>
      <c r="E17" s="250"/>
      <c r="F17" s="250"/>
      <c r="G17" s="250"/>
      <c r="H17" s="250"/>
      <c r="I17" s="250"/>
      <c r="J17" s="253"/>
      <c r="K17" s="253" t="s">
        <v>142</v>
      </c>
      <c r="L17" s="245"/>
      <c r="M17" s="244" t="s">
        <v>67</v>
      </c>
      <c r="N17" s="254"/>
      <c r="O17" s="252"/>
      <c r="P17" s="243"/>
      <c r="Q17" s="243"/>
      <c r="R17" s="243"/>
      <c r="S17" s="241"/>
    </row>
    <row r="18" spans="1:19" ht="15.6" x14ac:dyDescent="0.3">
      <c r="A18" s="241"/>
      <c r="B18" s="250"/>
      <c r="C18" s="250"/>
      <c r="D18" s="250"/>
      <c r="E18" s="250"/>
      <c r="F18" s="250"/>
      <c r="G18" s="250"/>
      <c r="H18" s="250"/>
      <c r="I18" s="250"/>
      <c r="J18" s="253"/>
      <c r="K18" s="253" t="s">
        <v>140</v>
      </c>
      <c r="L18" s="245"/>
      <c r="M18" s="244" t="s">
        <v>67</v>
      </c>
      <c r="N18" s="254"/>
      <c r="O18" s="252"/>
      <c r="P18" s="243"/>
      <c r="Q18" s="243"/>
      <c r="R18" s="243"/>
      <c r="S18" s="241"/>
    </row>
    <row r="19" spans="1:19" ht="15.6" x14ac:dyDescent="0.3">
      <c r="A19" s="241"/>
      <c r="B19" s="250"/>
      <c r="C19" s="250"/>
      <c r="D19" s="250"/>
      <c r="E19" s="250"/>
      <c r="F19" s="250"/>
      <c r="G19" s="250"/>
      <c r="H19" s="250"/>
      <c r="I19" s="250"/>
      <c r="J19" s="253"/>
      <c r="K19" s="251"/>
      <c r="L19" s="245"/>
      <c r="M19" s="244"/>
      <c r="N19" s="254"/>
      <c r="O19" s="252"/>
      <c r="P19" s="243"/>
      <c r="Q19" s="243"/>
      <c r="R19" s="243"/>
      <c r="S19" s="241"/>
    </row>
    <row r="20" spans="1:19" ht="15.6" x14ac:dyDescent="0.3">
      <c r="A20" s="241"/>
      <c r="B20" s="250"/>
      <c r="C20" s="250"/>
      <c r="D20" s="250"/>
      <c r="E20" s="250"/>
      <c r="F20" s="250"/>
      <c r="G20" s="250"/>
      <c r="H20" s="250"/>
      <c r="I20" s="250"/>
      <c r="J20" s="253"/>
      <c r="K20" s="251"/>
      <c r="L20" s="245"/>
      <c r="M20" s="244"/>
      <c r="N20" s="254"/>
      <c r="O20" s="252"/>
      <c r="P20" s="243"/>
      <c r="Q20" s="243"/>
      <c r="R20" s="243"/>
      <c r="S20" s="241"/>
    </row>
    <row r="21" spans="1:19" ht="15.6" x14ac:dyDescent="0.3">
      <c r="A21" s="241"/>
      <c r="B21" s="250"/>
      <c r="C21" s="250"/>
      <c r="D21" s="250"/>
      <c r="E21" s="250"/>
      <c r="F21" s="250"/>
      <c r="G21" s="250"/>
      <c r="H21" s="250"/>
      <c r="I21" s="250"/>
      <c r="J21" s="253"/>
      <c r="K21" s="251"/>
      <c r="L21" s="245"/>
      <c r="M21" s="244"/>
      <c r="N21" s="254"/>
      <c r="O21" s="252"/>
      <c r="P21" s="243"/>
      <c r="Q21" s="243"/>
      <c r="R21" s="243"/>
      <c r="S21" s="241"/>
    </row>
    <row r="22" spans="1:19" ht="15.6" x14ac:dyDescent="0.3">
      <c r="A22" s="241"/>
      <c r="B22" s="250"/>
      <c r="C22" s="250"/>
      <c r="D22" s="250"/>
      <c r="E22" s="250"/>
      <c r="F22" s="250"/>
      <c r="G22" s="250"/>
      <c r="H22" s="250"/>
      <c r="I22" s="250"/>
      <c r="J22" s="253"/>
      <c r="K22" s="251"/>
      <c r="L22" s="245"/>
      <c r="M22" s="244"/>
      <c r="N22" s="254"/>
      <c r="O22" s="252"/>
      <c r="P22" s="243"/>
      <c r="Q22" s="243"/>
      <c r="R22" s="243"/>
      <c r="S22" s="241"/>
    </row>
    <row r="23" spans="1:19" ht="15.6" x14ac:dyDescent="0.3">
      <c r="A23" s="241"/>
      <c r="B23" s="250"/>
      <c r="C23" s="250"/>
      <c r="D23" s="250"/>
      <c r="E23" s="250"/>
      <c r="F23" s="250"/>
      <c r="G23" s="250"/>
      <c r="H23" s="250"/>
      <c r="I23" s="250"/>
      <c r="J23" s="253"/>
      <c r="K23" s="251"/>
      <c r="L23" s="245"/>
      <c r="M23" s="244"/>
      <c r="N23" s="254"/>
      <c r="O23" s="252"/>
      <c r="P23" s="243"/>
      <c r="Q23" s="243"/>
      <c r="R23" s="243"/>
      <c r="S23" s="241"/>
    </row>
    <row r="24" spans="1:19" ht="15.6" x14ac:dyDescent="0.3">
      <c r="A24" s="241"/>
      <c r="B24" s="250"/>
      <c r="C24" s="250"/>
      <c r="D24" s="250"/>
      <c r="E24" s="250"/>
      <c r="F24" s="250"/>
      <c r="G24" s="250"/>
      <c r="H24" s="250"/>
      <c r="I24" s="250"/>
      <c r="J24" s="253"/>
      <c r="K24" s="251"/>
      <c r="L24" s="245"/>
      <c r="M24" s="244"/>
      <c r="N24" s="254"/>
      <c r="O24" s="252"/>
      <c r="P24" s="243"/>
      <c r="Q24" s="243"/>
      <c r="R24" s="243"/>
      <c r="S24" s="241"/>
    </row>
    <row r="25" spans="1:19" ht="15.6" x14ac:dyDescent="0.3">
      <c r="A25" s="241"/>
      <c r="B25" s="250"/>
      <c r="C25" s="250"/>
      <c r="D25" s="250"/>
      <c r="E25" s="250"/>
      <c r="F25" s="250"/>
      <c r="G25" s="250"/>
      <c r="H25" s="250"/>
      <c r="I25" s="250"/>
      <c r="J25" s="253"/>
      <c r="K25" s="251"/>
      <c r="L25" s="245"/>
      <c r="M25" s="244"/>
      <c r="N25" s="254"/>
      <c r="O25" s="252"/>
      <c r="P25" s="243"/>
      <c r="Q25" s="243"/>
      <c r="R25" s="243"/>
      <c r="S25" s="241"/>
    </row>
    <row r="26" spans="1:19" ht="15.6" x14ac:dyDescent="0.3">
      <c r="A26" s="241"/>
      <c r="B26" s="250"/>
      <c r="C26" s="250"/>
      <c r="D26" s="250"/>
      <c r="E26" s="250"/>
      <c r="F26" s="250"/>
      <c r="G26" s="250"/>
      <c r="H26" s="250"/>
      <c r="I26" s="250"/>
      <c r="J26" s="253"/>
      <c r="K26" s="251"/>
      <c r="L26" s="245"/>
      <c r="M26" s="244"/>
      <c r="N26" s="254"/>
      <c r="O26" s="252"/>
      <c r="P26" s="243"/>
      <c r="Q26" s="243"/>
      <c r="R26" s="243"/>
      <c r="S26" s="241"/>
    </row>
    <row r="27" spans="1:19" ht="15.6" x14ac:dyDescent="0.3">
      <c r="A27" s="241"/>
      <c r="B27" s="250"/>
      <c r="C27" s="250"/>
      <c r="D27" s="250"/>
      <c r="E27" s="250"/>
      <c r="F27" s="250"/>
      <c r="G27" s="250"/>
      <c r="H27" s="250"/>
      <c r="I27" s="250"/>
      <c r="J27" s="253"/>
      <c r="K27" s="251"/>
      <c r="L27" s="245"/>
      <c r="M27" s="244"/>
      <c r="N27" s="254"/>
      <c r="O27" s="252"/>
      <c r="P27" s="243"/>
      <c r="Q27" s="243"/>
      <c r="R27" s="243"/>
      <c r="S27" s="241"/>
    </row>
    <row r="28" spans="1:19" ht="15.6" x14ac:dyDescent="0.3">
      <c r="A28" s="241"/>
      <c r="B28" s="250"/>
      <c r="C28" s="250"/>
      <c r="D28" s="250"/>
      <c r="E28" s="250"/>
      <c r="F28" s="250"/>
      <c r="G28" s="250"/>
      <c r="H28" s="250"/>
      <c r="I28" s="250"/>
      <c r="J28" s="253"/>
      <c r="K28" s="251"/>
      <c r="L28" s="245"/>
      <c r="M28" s="244"/>
      <c r="N28" s="254"/>
      <c r="O28" s="252"/>
      <c r="P28" s="243"/>
      <c r="Q28" s="243"/>
      <c r="R28" s="243"/>
      <c r="S28" s="241"/>
    </row>
    <row r="29" spans="1:19" ht="15.6" x14ac:dyDescent="0.3">
      <c r="A29" s="241"/>
      <c r="B29" s="250"/>
      <c r="C29" s="250"/>
      <c r="D29" s="250"/>
      <c r="E29" s="250"/>
      <c r="F29" s="250"/>
      <c r="G29" s="250"/>
      <c r="H29" s="250"/>
      <c r="I29" s="250"/>
      <c r="J29" s="253"/>
      <c r="K29" s="251"/>
      <c r="L29" s="245"/>
      <c r="M29" s="244"/>
      <c r="N29" s="254"/>
      <c r="O29" s="252"/>
      <c r="P29" s="243"/>
      <c r="Q29" s="243"/>
      <c r="R29" s="243"/>
      <c r="S29" s="241"/>
    </row>
    <row r="30" spans="1:19" ht="15.6" x14ac:dyDescent="0.3">
      <c r="A30" s="241"/>
      <c r="B30" s="250"/>
      <c r="C30" s="250"/>
      <c r="D30" s="250"/>
      <c r="E30" s="250"/>
      <c r="F30" s="250"/>
      <c r="G30" s="250"/>
      <c r="H30" s="250"/>
      <c r="I30" s="250"/>
      <c r="J30" s="253"/>
      <c r="K30" s="251"/>
      <c r="L30" s="245"/>
      <c r="M30" s="244"/>
      <c r="N30" s="254"/>
      <c r="O30" s="252"/>
      <c r="P30" s="243"/>
      <c r="Q30" s="243"/>
      <c r="R30" s="243"/>
      <c r="S30" s="241"/>
    </row>
    <row r="31" spans="1:19" ht="15.6" x14ac:dyDescent="0.3">
      <c r="A31" s="241"/>
      <c r="B31" s="250"/>
      <c r="C31" s="250"/>
      <c r="D31" s="250"/>
      <c r="E31" s="250"/>
      <c r="F31" s="250"/>
      <c r="G31" s="250"/>
      <c r="H31" s="250"/>
      <c r="I31" s="250"/>
      <c r="J31" s="253"/>
      <c r="K31" s="251"/>
      <c r="L31" s="245"/>
      <c r="M31" s="244"/>
      <c r="N31" s="254"/>
      <c r="O31" s="252"/>
      <c r="P31" s="243"/>
      <c r="Q31" s="243"/>
      <c r="R31" s="243"/>
      <c r="S31" s="241"/>
    </row>
    <row r="32" spans="1:19" ht="15.6" x14ac:dyDescent="0.3">
      <c r="A32" s="241"/>
      <c r="B32" s="250"/>
      <c r="C32" s="250"/>
      <c r="D32" s="250"/>
      <c r="E32" s="250"/>
      <c r="F32" s="250"/>
      <c r="G32" s="250"/>
      <c r="H32" s="250"/>
      <c r="I32" s="250"/>
      <c r="J32" s="253"/>
      <c r="K32" s="251"/>
      <c r="L32" s="245"/>
      <c r="M32" s="244"/>
      <c r="N32" s="254"/>
      <c r="O32" s="252"/>
      <c r="P32" s="243"/>
      <c r="Q32" s="243"/>
      <c r="R32" s="243"/>
      <c r="S32" s="241"/>
    </row>
    <row r="33" spans="1:19" ht="15.6" x14ac:dyDescent="0.3">
      <c r="A33" s="241"/>
      <c r="B33" s="250"/>
      <c r="C33" s="250"/>
      <c r="D33" s="250"/>
      <c r="E33" s="250"/>
      <c r="F33" s="250"/>
      <c r="G33" s="250"/>
      <c r="H33" s="250"/>
      <c r="I33" s="250"/>
      <c r="J33" s="253"/>
      <c r="K33" s="251"/>
      <c r="L33" s="245"/>
      <c r="M33" s="244"/>
      <c r="N33" s="254"/>
      <c r="O33" s="252"/>
      <c r="P33" s="243"/>
      <c r="Q33" s="243"/>
      <c r="R33" s="243"/>
      <c r="S33" s="241"/>
    </row>
    <row r="34" spans="1:19" ht="15.6" x14ac:dyDescent="0.3">
      <c r="A34" s="241"/>
      <c r="B34" s="250"/>
      <c r="C34" s="250"/>
      <c r="D34" s="250"/>
      <c r="E34" s="250"/>
      <c r="F34" s="250"/>
      <c r="G34" s="250"/>
      <c r="H34" s="250"/>
      <c r="I34" s="250"/>
      <c r="J34" s="253"/>
      <c r="K34" s="251"/>
      <c r="L34" s="245"/>
      <c r="M34" s="244"/>
      <c r="N34" s="254"/>
      <c r="O34" s="252"/>
      <c r="P34" s="243"/>
      <c r="Q34" s="243"/>
      <c r="R34" s="243"/>
      <c r="S34" s="241"/>
    </row>
    <row r="35" spans="1:19" ht="15.6" x14ac:dyDescent="0.3">
      <c r="A35" s="241"/>
      <c r="B35" s="250"/>
      <c r="C35" s="250"/>
      <c r="D35" s="250"/>
      <c r="E35" s="250"/>
      <c r="F35" s="250"/>
      <c r="G35" s="250"/>
      <c r="H35" s="250"/>
      <c r="I35" s="250"/>
      <c r="J35" s="253"/>
      <c r="K35" s="251"/>
      <c r="L35" s="245"/>
      <c r="M35" s="244"/>
      <c r="N35" s="254"/>
      <c r="O35" s="252"/>
      <c r="P35" s="243"/>
      <c r="Q35" s="243"/>
      <c r="R35" s="243"/>
      <c r="S35" s="241"/>
    </row>
  </sheetData>
  <mergeCells count="8">
    <mergeCell ref="B13:R13"/>
    <mergeCell ref="M14:N14"/>
    <mergeCell ref="O14:R14"/>
    <mergeCell ref="B3:R3"/>
    <mergeCell ref="B4:E4"/>
    <mergeCell ref="F4:L4"/>
    <mergeCell ref="M4:N4"/>
    <mergeCell ref="O4:R4"/>
  </mergeCells>
  <pageMargins left="0.7" right="0.7" top="0.75" bottom="0.75" header="0.3" footer="0.3"/>
  <pageSetup scale="5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5538E-2E99-4F4F-BE3F-2A8B889DF4E2}">
  <dimension ref="B2:Y29"/>
  <sheetViews>
    <sheetView showGridLines="0" zoomScale="85" zoomScaleNormal="85" workbookViewId="0">
      <pane xSplit="2" ySplit="4" topLeftCell="C5" activePane="bottomRight" state="frozen"/>
      <selection activeCell="P30" sqref="P30"/>
      <selection pane="topRight" activeCell="P30" sqref="P30"/>
      <selection pane="bottomLeft" activeCell="P30" sqref="P30"/>
      <selection pane="bottomRight" activeCell="B18" sqref="B18"/>
    </sheetView>
  </sheetViews>
  <sheetFormatPr defaultRowHeight="14.4" outlineLevelCol="1" x14ac:dyDescent="0.3"/>
  <cols>
    <col min="1" max="1" width="3.77734375" style="268" customWidth="1"/>
    <col min="2" max="2" width="19.5546875" style="268" customWidth="1"/>
    <col min="3" max="6" width="8.5546875" style="268" customWidth="1"/>
    <col min="7" max="9" width="7.77734375" style="268" customWidth="1"/>
    <col min="10" max="10" width="1.21875" style="268" customWidth="1"/>
    <col min="11" max="14" width="9" style="268" customWidth="1" outlineLevel="1"/>
    <col min="15" max="17" width="7.77734375" style="268" customWidth="1" outlineLevel="1"/>
    <col min="18" max="18" width="1.21875" style="268" customWidth="1" outlineLevel="1"/>
    <col min="19" max="22" width="8.33203125" style="268" customWidth="1" outlineLevel="1"/>
    <col min="23" max="25" width="7.77734375" style="268" customWidth="1" outlineLevel="1"/>
    <col min="26" max="16384" width="8.88671875" style="268"/>
  </cols>
  <sheetData>
    <row r="2" spans="2:25" s="260" customFormat="1" x14ac:dyDescent="0.3">
      <c r="F2" s="260" t="s">
        <v>95</v>
      </c>
      <c r="N2" s="260" t="s">
        <v>96</v>
      </c>
      <c r="V2" s="260" t="s">
        <v>97</v>
      </c>
    </row>
    <row r="3" spans="2:25" x14ac:dyDescent="0.3">
      <c r="B3" s="261" t="s">
        <v>98</v>
      </c>
      <c r="C3" s="262"/>
      <c r="D3" s="263"/>
      <c r="E3" s="264"/>
      <c r="F3" s="264"/>
      <c r="G3" s="265" t="s">
        <v>70</v>
      </c>
      <c r="H3" s="266"/>
      <c r="I3" s="267"/>
      <c r="K3" s="262"/>
      <c r="L3" s="263" t="s">
        <v>32</v>
      </c>
      <c r="M3" s="264"/>
      <c r="N3" s="264"/>
      <c r="O3" s="265" t="s">
        <v>70</v>
      </c>
      <c r="P3" s="266"/>
      <c r="Q3" s="267"/>
      <c r="S3" s="262"/>
      <c r="T3" s="263" t="s">
        <v>32</v>
      </c>
      <c r="U3" s="264"/>
      <c r="V3" s="264"/>
      <c r="W3" s="265" t="s">
        <v>70</v>
      </c>
      <c r="X3" s="266"/>
      <c r="Y3" s="267"/>
    </row>
    <row r="4" spans="2:25" x14ac:dyDescent="0.3">
      <c r="B4" s="269" t="s">
        <v>71</v>
      </c>
      <c r="C4" s="270" t="s">
        <v>99</v>
      </c>
      <c r="D4" s="271" t="s">
        <v>90</v>
      </c>
      <c r="E4" s="272" t="s">
        <v>100</v>
      </c>
      <c r="F4" s="272" t="s">
        <v>101</v>
      </c>
      <c r="G4" s="273" t="s">
        <v>72</v>
      </c>
      <c r="H4" s="274" t="s">
        <v>73</v>
      </c>
      <c r="I4" s="275" t="s">
        <v>74</v>
      </c>
      <c r="K4" s="270" t="s">
        <v>99</v>
      </c>
      <c r="L4" s="271" t="s">
        <v>90</v>
      </c>
      <c r="M4" s="272" t="s">
        <v>100</v>
      </c>
      <c r="N4" s="272" t="s">
        <v>101</v>
      </c>
      <c r="O4" s="273" t="s">
        <v>72</v>
      </c>
      <c r="P4" s="274" t="s">
        <v>73</v>
      </c>
      <c r="Q4" s="275" t="s">
        <v>74</v>
      </c>
      <c r="S4" s="270" t="s">
        <v>99</v>
      </c>
      <c r="T4" s="271" t="s">
        <v>90</v>
      </c>
      <c r="U4" s="272" t="s">
        <v>100</v>
      </c>
      <c r="V4" s="272" t="s">
        <v>101</v>
      </c>
      <c r="W4" s="273" t="s">
        <v>72</v>
      </c>
      <c r="X4" s="274" t="s">
        <v>73</v>
      </c>
      <c r="Y4" s="275" t="s">
        <v>74</v>
      </c>
    </row>
    <row r="5" spans="2:25" x14ac:dyDescent="0.3">
      <c r="B5" s="276" t="s">
        <v>30</v>
      </c>
      <c r="C5" s="277">
        <v>4767010.7955213636</v>
      </c>
      <c r="D5" s="278">
        <v>4925942.4396254281</v>
      </c>
      <c r="E5" s="279">
        <v>5379684.0099999998</v>
      </c>
      <c r="F5" s="279">
        <v>4637490.42</v>
      </c>
      <c r="G5" s="280">
        <v>612673.21447863616</v>
      </c>
      <c r="H5" s="279">
        <v>158931.64410406444</v>
      </c>
      <c r="I5" s="281">
        <v>-129520.37552136369</v>
      </c>
      <c r="K5" s="277">
        <v>3286854.4409793336</v>
      </c>
      <c r="L5" s="278">
        <v>3380989.1735667544</v>
      </c>
      <c r="M5" s="279">
        <v>3918424.48</v>
      </c>
      <c r="N5" s="279">
        <v>3253491.8200000003</v>
      </c>
      <c r="O5" s="280">
        <v>631570.03902066639</v>
      </c>
      <c r="P5" s="279">
        <v>94134.732587420847</v>
      </c>
      <c r="Q5" s="281">
        <v>-33362.620979333296</v>
      </c>
      <c r="S5" s="277">
        <v>1480156.3545420312</v>
      </c>
      <c r="T5" s="278">
        <v>1544953.2660586741</v>
      </c>
      <c r="U5" s="279">
        <v>1461259.53</v>
      </c>
      <c r="V5" s="279">
        <v>1383998.5999999999</v>
      </c>
      <c r="W5" s="280">
        <v>-18896.824542031158</v>
      </c>
      <c r="X5" s="279">
        <v>64796.911516642896</v>
      </c>
      <c r="Y5" s="281">
        <v>-96157.754542031325</v>
      </c>
    </row>
    <row r="6" spans="2:25" x14ac:dyDescent="0.3">
      <c r="B6" s="276" t="s">
        <v>75</v>
      </c>
      <c r="C6" s="277">
        <v>271362.63554957998</v>
      </c>
      <c r="D6" s="278">
        <v>490094.40070957167</v>
      </c>
      <c r="E6" s="279">
        <v>550000.19999999995</v>
      </c>
      <c r="F6" s="279">
        <v>575680.68999999994</v>
      </c>
      <c r="G6" s="280">
        <v>278637.56445041997</v>
      </c>
      <c r="H6" s="279">
        <v>218731.76515999169</v>
      </c>
      <c r="I6" s="281">
        <v>304318.05445041996</v>
      </c>
      <c r="K6" s="277">
        <v>251623.96352758</v>
      </c>
      <c r="L6" s="278">
        <v>469675.27802557161</v>
      </c>
      <c r="M6" s="279">
        <v>546692.71</v>
      </c>
      <c r="N6" s="279">
        <v>548696.89</v>
      </c>
      <c r="O6" s="280">
        <v>295068.74647241994</v>
      </c>
      <c r="P6" s="279">
        <v>218051.31449799161</v>
      </c>
      <c r="Q6" s="281">
        <v>297072.92647241999</v>
      </c>
      <c r="S6" s="277">
        <v>19738.672022000006</v>
      </c>
      <c r="T6" s="278">
        <v>20419.122683999998</v>
      </c>
      <c r="U6" s="279">
        <v>3307.49</v>
      </c>
      <c r="V6" s="279">
        <v>26983.800000000003</v>
      </c>
      <c r="W6" s="280">
        <v>-16431.182022000008</v>
      </c>
      <c r="X6" s="279">
        <v>680.45066199999201</v>
      </c>
      <c r="Y6" s="281">
        <v>7245.1279779999968</v>
      </c>
    </row>
    <row r="7" spans="2:25" x14ac:dyDescent="0.3">
      <c r="B7" s="276" t="s">
        <v>76</v>
      </c>
      <c r="C7" s="277">
        <v>39713.322712000001</v>
      </c>
      <c r="D7" s="278">
        <v>51775.500646647211</v>
      </c>
      <c r="E7" s="279">
        <v>11044.85</v>
      </c>
      <c r="F7" s="279">
        <v>64627.819999999985</v>
      </c>
      <c r="G7" s="280">
        <v>-28668.472712000003</v>
      </c>
      <c r="H7" s="279">
        <v>12062.17793464721</v>
      </c>
      <c r="I7" s="281">
        <v>24914.497287999984</v>
      </c>
      <c r="K7" s="277">
        <v>24133.644399999997</v>
      </c>
      <c r="L7" s="278">
        <v>28836.920646647213</v>
      </c>
      <c r="M7" s="279">
        <v>10722.32</v>
      </c>
      <c r="N7" s="279">
        <v>21406.080000000002</v>
      </c>
      <c r="O7" s="280">
        <v>-13411.324399999998</v>
      </c>
      <c r="P7" s="279">
        <v>4703.2762466472159</v>
      </c>
      <c r="Q7" s="281">
        <v>-2727.5643999999957</v>
      </c>
      <c r="S7" s="277">
        <v>15579.678312000002</v>
      </c>
      <c r="T7" s="278">
        <v>22938.58</v>
      </c>
      <c r="U7" s="279">
        <v>322.53000000000003</v>
      </c>
      <c r="V7" s="279">
        <v>43221.739999999991</v>
      </c>
      <c r="W7" s="280">
        <v>-15257.148312000001</v>
      </c>
      <c r="X7" s="279">
        <v>7358.9016879999999</v>
      </c>
      <c r="Y7" s="281">
        <v>27642.061687999987</v>
      </c>
    </row>
    <row r="8" spans="2:25" x14ac:dyDescent="0.3">
      <c r="B8" s="276" t="s">
        <v>102</v>
      </c>
      <c r="C8" s="277">
        <v>27749.784815999999</v>
      </c>
      <c r="D8" s="278">
        <v>52774.869999999995</v>
      </c>
      <c r="E8" s="279">
        <v>798.68000000000006</v>
      </c>
      <c r="F8" s="279">
        <v>1340.98</v>
      </c>
      <c r="G8" s="280">
        <v>-26951.104815999999</v>
      </c>
      <c r="H8" s="279">
        <v>25025.085183999996</v>
      </c>
      <c r="I8" s="281">
        <v>-26408.804816</v>
      </c>
      <c r="K8" s="277">
        <v>27749.784815999999</v>
      </c>
      <c r="L8" s="278">
        <v>52774.869999999995</v>
      </c>
      <c r="M8" s="279">
        <v>798.68000000000006</v>
      </c>
      <c r="N8" s="279">
        <v>1340.98</v>
      </c>
      <c r="O8" s="280">
        <v>-26951.104815999999</v>
      </c>
      <c r="P8" s="279">
        <v>25025.085183999996</v>
      </c>
      <c r="Q8" s="281">
        <v>-26408.804816</v>
      </c>
      <c r="S8" s="277">
        <v>0</v>
      </c>
      <c r="T8" s="278">
        <v>0</v>
      </c>
      <c r="U8" s="279">
        <v>0</v>
      </c>
      <c r="V8" s="279">
        <v>0</v>
      </c>
      <c r="W8" s="280">
        <v>0</v>
      </c>
      <c r="X8" s="279">
        <v>0</v>
      </c>
      <c r="Y8" s="281">
        <v>0</v>
      </c>
    </row>
    <row r="9" spans="2:25" x14ac:dyDescent="0.3">
      <c r="B9" s="276" t="s">
        <v>103</v>
      </c>
      <c r="C9" s="277">
        <v>31823.465153320001</v>
      </c>
      <c r="D9" s="278">
        <v>31499.6708096</v>
      </c>
      <c r="E9" s="279">
        <v>0</v>
      </c>
      <c r="F9" s="279">
        <v>27436.440000000002</v>
      </c>
      <c r="G9" s="280">
        <v>-31823.465153320001</v>
      </c>
      <c r="H9" s="279">
        <v>-323.79434372000105</v>
      </c>
      <c r="I9" s="281">
        <v>-4387.0251533199989</v>
      </c>
      <c r="K9" s="277">
        <v>25524.595256619999</v>
      </c>
      <c r="L9" s="278">
        <v>21138.152253600001</v>
      </c>
      <c r="M9" s="279">
        <v>0</v>
      </c>
      <c r="N9" s="279">
        <v>22419.25</v>
      </c>
      <c r="O9" s="280">
        <v>-25524.595256619999</v>
      </c>
      <c r="P9" s="279">
        <v>-4386.4430030199983</v>
      </c>
      <c r="Q9" s="281">
        <v>-3105.3452566199994</v>
      </c>
      <c r="S9" s="277">
        <v>6298.8698967</v>
      </c>
      <c r="T9" s="278">
        <v>10361.518556000001</v>
      </c>
      <c r="U9" s="279">
        <v>0</v>
      </c>
      <c r="V9" s="279">
        <v>5017.1900000000014</v>
      </c>
      <c r="W9" s="280">
        <v>-6298.8698967</v>
      </c>
      <c r="X9" s="279">
        <v>4062.6486593000009</v>
      </c>
      <c r="Y9" s="281">
        <v>-1281.6798966999986</v>
      </c>
    </row>
    <row r="10" spans="2:25" x14ac:dyDescent="0.3">
      <c r="B10" s="276" t="s">
        <v>77</v>
      </c>
      <c r="C10" s="277">
        <v>817886.31370557379</v>
      </c>
      <c r="D10" s="278">
        <v>783632.24777794653</v>
      </c>
      <c r="E10" s="279">
        <v>907037.2</v>
      </c>
      <c r="F10" s="279">
        <v>1040482.5</v>
      </c>
      <c r="G10" s="280">
        <v>89150.886294426164</v>
      </c>
      <c r="H10" s="279">
        <v>-34254.065927627264</v>
      </c>
      <c r="I10" s="281">
        <v>222596.18629442621</v>
      </c>
      <c r="K10" s="277">
        <v>679690.81795408961</v>
      </c>
      <c r="L10" s="278">
        <v>632342.22357760894</v>
      </c>
      <c r="M10" s="279">
        <v>763147.42999999993</v>
      </c>
      <c r="N10" s="279">
        <v>844629.24</v>
      </c>
      <c r="O10" s="280">
        <v>83456.612045910326</v>
      </c>
      <c r="P10" s="279">
        <v>-47348.594376480673</v>
      </c>
      <c r="Q10" s="281">
        <v>164938.42204591038</v>
      </c>
      <c r="S10" s="277">
        <v>138195.49575148401</v>
      </c>
      <c r="T10" s="278">
        <v>151290.02420033771</v>
      </c>
      <c r="U10" s="279">
        <v>143889.76999999999</v>
      </c>
      <c r="V10" s="279">
        <v>195853.26</v>
      </c>
      <c r="W10" s="280">
        <v>5694.2742485159833</v>
      </c>
      <c r="X10" s="279">
        <v>13094.5284488537</v>
      </c>
      <c r="Y10" s="281">
        <v>57657.764248516003</v>
      </c>
    </row>
    <row r="11" spans="2:25" x14ac:dyDescent="0.3">
      <c r="B11" s="276" t="s">
        <v>78</v>
      </c>
      <c r="C11" s="277">
        <v>157938.31635385001</v>
      </c>
      <c r="D11" s="278">
        <v>157638.97773939115</v>
      </c>
      <c r="E11" s="279">
        <v>119720.66</v>
      </c>
      <c r="F11" s="279">
        <v>122247.95000000001</v>
      </c>
      <c r="G11" s="280">
        <v>-38217.656353850005</v>
      </c>
      <c r="H11" s="279">
        <v>-299.3386144588585</v>
      </c>
      <c r="I11" s="281">
        <v>-35690.366353849997</v>
      </c>
      <c r="K11" s="277">
        <v>109328.95841652001</v>
      </c>
      <c r="L11" s="278">
        <v>102690.71397842238</v>
      </c>
      <c r="M11" s="279">
        <v>95782.260000000009</v>
      </c>
      <c r="N11" s="279">
        <v>78675.289999999994</v>
      </c>
      <c r="O11" s="280">
        <v>-13546.698416519997</v>
      </c>
      <c r="P11" s="279">
        <v>-6638.2444380976231</v>
      </c>
      <c r="Q11" s="281">
        <v>-30653.668416520013</v>
      </c>
      <c r="S11" s="277">
        <v>48609.357937330002</v>
      </c>
      <c r="T11" s="278">
        <v>54948.263760968766</v>
      </c>
      <c r="U11" s="279">
        <v>23938.400000000005</v>
      </c>
      <c r="V11" s="279">
        <v>43572.66</v>
      </c>
      <c r="W11" s="280">
        <v>-24670.957937329997</v>
      </c>
      <c r="X11" s="279">
        <v>6338.9058236387646</v>
      </c>
      <c r="Y11" s="281">
        <v>-5036.6979373299982</v>
      </c>
    </row>
    <row r="12" spans="2:25" x14ac:dyDescent="0.3">
      <c r="B12" s="276" t="s">
        <v>79</v>
      </c>
      <c r="C12" s="277">
        <v>207877.41939663602</v>
      </c>
      <c r="D12" s="278">
        <v>235313.98420199339</v>
      </c>
      <c r="E12" s="279">
        <v>111789.51</v>
      </c>
      <c r="F12" s="279">
        <v>234074.58000000005</v>
      </c>
      <c r="G12" s="280">
        <v>-96087.909396636023</v>
      </c>
      <c r="H12" s="279">
        <v>27436.564805357368</v>
      </c>
      <c r="I12" s="281">
        <v>26197.160603364027</v>
      </c>
      <c r="K12" s="277">
        <v>95499.880559310026</v>
      </c>
      <c r="L12" s="278">
        <v>110169.43353016886</v>
      </c>
      <c r="M12" s="279">
        <v>76642.16</v>
      </c>
      <c r="N12" s="279">
        <v>91219.63</v>
      </c>
      <c r="O12" s="280">
        <v>-18857.720559310023</v>
      </c>
      <c r="P12" s="279">
        <v>14669.552970858829</v>
      </c>
      <c r="Q12" s="281">
        <v>-4280.2505593100213</v>
      </c>
      <c r="S12" s="277">
        <v>112377.53883732601</v>
      </c>
      <c r="T12" s="278">
        <v>125144.55067182452</v>
      </c>
      <c r="U12" s="279">
        <v>35147.350000000006</v>
      </c>
      <c r="V12" s="279">
        <v>142854.95000000001</v>
      </c>
      <c r="W12" s="280">
        <v>-77230.188837326001</v>
      </c>
      <c r="X12" s="279">
        <v>12767.011834498509</v>
      </c>
      <c r="Y12" s="281">
        <v>30477.411162674005</v>
      </c>
    </row>
    <row r="13" spans="2:25" x14ac:dyDescent="0.3">
      <c r="B13" s="276" t="s">
        <v>80</v>
      </c>
      <c r="C13" s="277">
        <v>309395.41119318397</v>
      </c>
      <c r="D13" s="278">
        <v>306097.81451959547</v>
      </c>
      <c r="E13" s="279">
        <v>443901.4</v>
      </c>
      <c r="F13" s="279">
        <v>498895.66</v>
      </c>
      <c r="G13" s="280">
        <v>134505.98880681605</v>
      </c>
      <c r="H13" s="279">
        <v>-3297.5966735885013</v>
      </c>
      <c r="I13" s="281">
        <v>189500.248806816</v>
      </c>
      <c r="K13" s="277">
        <v>116254.96550245199</v>
      </c>
      <c r="L13" s="278">
        <v>118874.6044988936</v>
      </c>
      <c r="M13" s="279">
        <v>133083.94</v>
      </c>
      <c r="N13" s="279">
        <v>306994.05</v>
      </c>
      <c r="O13" s="280">
        <v>16828.974497548013</v>
      </c>
      <c r="P13" s="279">
        <v>2619.6389964416157</v>
      </c>
      <c r="Q13" s="281">
        <v>190739.084497548</v>
      </c>
      <c r="S13" s="277">
        <v>193140.44569073195</v>
      </c>
      <c r="T13" s="278">
        <v>187223.21002070187</v>
      </c>
      <c r="U13" s="279">
        <v>310817.46000000002</v>
      </c>
      <c r="V13" s="279">
        <v>191901.61</v>
      </c>
      <c r="W13" s="280">
        <v>117677.01430926807</v>
      </c>
      <c r="X13" s="279">
        <v>-5917.2356700300879</v>
      </c>
      <c r="Y13" s="281">
        <v>-1238.8356907319685</v>
      </c>
    </row>
    <row r="14" spans="2:25" x14ac:dyDescent="0.3">
      <c r="B14" s="276" t="s">
        <v>81</v>
      </c>
      <c r="C14" s="277">
        <v>96019.069503439823</v>
      </c>
      <c r="D14" s="278">
        <v>110777.71601580337</v>
      </c>
      <c r="E14" s="279">
        <v>45109.530000000006</v>
      </c>
      <c r="F14" s="279">
        <v>147672.21000000002</v>
      </c>
      <c r="G14" s="280">
        <v>-50909.539503439817</v>
      </c>
      <c r="H14" s="279">
        <v>14758.646512363543</v>
      </c>
      <c r="I14" s="281">
        <v>51653.140496560198</v>
      </c>
      <c r="K14" s="277">
        <v>82828.492383959834</v>
      </c>
      <c r="L14" s="278">
        <v>96976.610489803352</v>
      </c>
      <c r="M14" s="279">
        <v>27292.359999999997</v>
      </c>
      <c r="N14" s="279">
        <v>124482.77</v>
      </c>
      <c r="O14" s="280">
        <v>-55536.132383959834</v>
      </c>
      <c r="P14" s="279">
        <v>14148.118105843518</v>
      </c>
      <c r="Q14" s="281">
        <v>41654.27761604017</v>
      </c>
      <c r="S14" s="277">
        <v>13190.57711948</v>
      </c>
      <c r="T14" s="278">
        <v>13801.105525999999</v>
      </c>
      <c r="U14" s="279">
        <v>17817.169999999998</v>
      </c>
      <c r="V14" s="279">
        <v>23189.439999999995</v>
      </c>
      <c r="W14" s="280">
        <v>4626.5928805199983</v>
      </c>
      <c r="X14" s="279">
        <v>610.52840651999941</v>
      </c>
      <c r="Y14" s="281">
        <v>9998.8628805199951</v>
      </c>
    </row>
    <row r="15" spans="2:25" x14ac:dyDescent="0.3">
      <c r="B15" s="276" t="s">
        <v>82</v>
      </c>
      <c r="C15" s="277">
        <v>160392.15246685001</v>
      </c>
      <c r="D15" s="278">
        <v>179572.45886215381</v>
      </c>
      <c r="E15" s="279">
        <v>81103.330000000031</v>
      </c>
      <c r="F15" s="279">
        <v>79963.540000000037</v>
      </c>
      <c r="G15" s="280">
        <v>-79288.822466849975</v>
      </c>
      <c r="H15" s="279">
        <v>19180.306395303807</v>
      </c>
      <c r="I15" s="281">
        <v>-80428.612466849969</v>
      </c>
      <c r="K15" s="277">
        <v>150721.210586</v>
      </c>
      <c r="L15" s="278">
        <v>169839.45464723077</v>
      </c>
      <c r="M15" s="279">
        <v>76401.730000000025</v>
      </c>
      <c r="N15" s="279">
        <v>70568.790000000008</v>
      </c>
      <c r="O15" s="280">
        <v>-74319.480585999976</v>
      </c>
      <c r="P15" s="279">
        <v>19118.244061230769</v>
      </c>
      <c r="Q15" s="281">
        <v>-80152.420585999993</v>
      </c>
      <c r="S15" s="277">
        <v>9670.9418808500013</v>
      </c>
      <c r="T15" s="278">
        <v>9733.0042149230758</v>
      </c>
      <c r="U15" s="279">
        <v>4701.5999999999995</v>
      </c>
      <c r="V15" s="279">
        <v>9394.7500000000018</v>
      </c>
      <c r="W15" s="280">
        <v>-4969.3418808500019</v>
      </c>
      <c r="X15" s="279">
        <v>62.062334073074453</v>
      </c>
      <c r="Y15" s="281">
        <v>-276.19188084999951</v>
      </c>
    </row>
    <row r="16" spans="2:25" x14ac:dyDescent="0.3">
      <c r="B16" s="276" t="s">
        <v>83</v>
      </c>
      <c r="C16" s="277">
        <v>195867.19323067981</v>
      </c>
      <c r="D16" s="278">
        <v>190752.37201357452</v>
      </c>
      <c r="E16" s="279">
        <v>249640.1999999996</v>
      </c>
      <c r="F16" s="279">
        <v>253717.44999999998</v>
      </c>
      <c r="G16" s="280">
        <v>53773.006769319793</v>
      </c>
      <c r="H16" s="279">
        <v>-5114.8212171052874</v>
      </c>
      <c r="I16" s="281">
        <v>57850.256769320171</v>
      </c>
      <c r="K16" s="277">
        <v>168528.19580556545</v>
      </c>
      <c r="L16" s="278">
        <v>160201.38413933048</v>
      </c>
      <c r="M16" s="279">
        <v>211187.41999999949</v>
      </c>
      <c r="N16" s="279">
        <v>215971.89999999825</v>
      </c>
      <c r="O16" s="280">
        <v>42659.224194434035</v>
      </c>
      <c r="P16" s="279">
        <v>-8326.8116662349785</v>
      </c>
      <c r="Q16" s="281">
        <v>47443.704194432794</v>
      </c>
      <c r="S16" s="277">
        <v>27338.997425113492</v>
      </c>
      <c r="T16" s="278">
        <v>30550.987874244489</v>
      </c>
      <c r="U16" s="279">
        <v>38452.780000000756</v>
      </c>
      <c r="V16" s="279">
        <v>37745.550000001029</v>
      </c>
      <c r="W16" s="280">
        <v>11113.782574887264</v>
      </c>
      <c r="X16" s="279">
        <v>3211.9904491309971</v>
      </c>
      <c r="Y16" s="281">
        <v>10406.552574887537</v>
      </c>
    </row>
    <row r="17" spans="2:25" x14ac:dyDescent="0.3">
      <c r="B17" s="320" t="s">
        <v>145</v>
      </c>
      <c r="C17" s="277">
        <v>-603007.94844000007</v>
      </c>
      <c r="D17" s="278">
        <v>-605577.57682777138</v>
      </c>
      <c r="E17" s="279">
        <v>-642261</v>
      </c>
      <c r="F17" s="279">
        <v>-980564</v>
      </c>
      <c r="G17" s="280">
        <v>-39253.051559999934</v>
      </c>
      <c r="H17" s="279">
        <v>-2569.628387771314</v>
      </c>
      <c r="I17" s="281">
        <v>-377556.05155999993</v>
      </c>
      <c r="K17" s="277">
        <v>-551788.43760000006</v>
      </c>
      <c r="L17" s="278">
        <v>-557374.99224080227</v>
      </c>
      <c r="M17" s="279">
        <v>-642261</v>
      </c>
      <c r="N17" s="279">
        <v>-980564</v>
      </c>
      <c r="O17" s="280">
        <v>-90472.562399999937</v>
      </c>
      <c r="P17" s="279">
        <v>-5586.5546408022055</v>
      </c>
      <c r="Q17" s="281">
        <v>-428775.56239999994</v>
      </c>
      <c r="S17" s="277">
        <v>-51219.510840000003</v>
      </c>
      <c r="T17" s="278">
        <v>-48202.584586969067</v>
      </c>
      <c r="U17" s="279">
        <v>0</v>
      </c>
      <c r="V17" s="279">
        <v>0</v>
      </c>
      <c r="W17" s="280">
        <v>51219.510840000003</v>
      </c>
      <c r="X17" s="279">
        <v>3016.9262530309352</v>
      </c>
      <c r="Y17" s="281">
        <v>51219.510840000003</v>
      </c>
    </row>
    <row r="18" spans="2:25" x14ac:dyDescent="0.3">
      <c r="B18" s="276" t="s">
        <v>84</v>
      </c>
      <c r="C18" s="277">
        <v>0</v>
      </c>
      <c r="D18" s="278">
        <v>-10850</v>
      </c>
      <c r="E18" s="279">
        <v>-507402.52</v>
      </c>
      <c r="F18" s="279">
        <v>0</v>
      </c>
      <c r="G18" s="280">
        <v>-507402.52</v>
      </c>
      <c r="H18" s="279">
        <v>-10850</v>
      </c>
      <c r="I18" s="281">
        <v>0</v>
      </c>
      <c r="K18" s="277">
        <v>0</v>
      </c>
      <c r="L18" s="278">
        <v>-9800</v>
      </c>
      <c r="M18" s="279">
        <v>-379890.84</v>
      </c>
      <c r="N18" s="279">
        <v>0</v>
      </c>
      <c r="O18" s="280">
        <v>-379890.84</v>
      </c>
      <c r="P18" s="279">
        <v>-9800</v>
      </c>
      <c r="Q18" s="281">
        <v>0</v>
      </c>
      <c r="S18" s="277">
        <v>0</v>
      </c>
      <c r="T18" s="278">
        <v>-1050</v>
      </c>
      <c r="U18" s="279">
        <v>-127511.67999999999</v>
      </c>
      <c r="V18" s="279">
        <v>0</v>
      </c>
      <c r="W18" s="280">
        <v>-127511.67999999999</v>
      </c>
      <c r="X18" s="279">
        <v>-1050</v>
      </c>
      <c r="Y18" s="281">
        <v>0</v>
      </c>
    </row>
    <row r="19" spans="2:25" x14ac:dyDescent="0.3">
      <c r="B19" s="282" t="s">
        <v>85</v>
      </c>
      <c r="C19" s="283">
        <v>6480027.9311624775</v>
      </c>
      <c r="D19" s="284">
        <v>6899444.8760939334</v>
      </c>
      <c r="E19" s="285">
        <v>6750166.0499999989</v>
      </c>
      <c r="F19" s="285">
        <v>6703066.2400000002</v>
      </c>
      <c r="G19" s="286">
        <v>270138.11883752141</v>
      </c>
      <c r="H19" s="285">
        <v>419416.94493145589</v>
      </c>
      <c r="I19" s="287">
        <v>223038.30883752275</v>
      </c>
      <c r="K19" s="283">
        <v>4466950.51258743</v>
      </c>
      <c r="L19" s="284">
        <v>4777333.8271132298</v>
      </c>
      <c r="M19" s="285">
        <v>4838023.6499999994</v>
      </c>
      <c r="N19" s="285">
        <v>4599332.6899999985</v>
      </c>
      <c r="O19" s="286">
        <v>371073.13741256949</v>
      </c>
      <c r="P19" s="285">
        <v>310383.31452579983</v>
      </c>
      <c r="Q19" s="287">
        <v>132382.17741256859</v>
      </c>
      <c r="S19" s="283">
        <v>2013077.4185750466</v>
      </c>
      <c r="T19" s="284">
        <v>2122111.0489807054</v>
      </c>
      <c r="U19" s="285">
        <v>1912142.4000000008</v>
      </c>
      <c r="V19" s="285">
        <v>2103733.5500000007</v>
      </c>
      <c r="W19" s="286">
        <v>-100935.01857504575</v>
      </c>
      <c r="X19" s="285">
        <v>109033.63040565886</v>
      </c>
      <c r="Y19" s="287">
        <v>90656.131424954161</v>
      </c>
    </row>
    <row r="20" spans="2:25" x14ac:dyDescent="0.3">
      <c r="B20" s="288" t="s">
        <v>31</v>
      </c>
      <c r="C20" s="289">
        <v>326.14739442299998</v>
      </c>
      <c r="D20" s="290">
        <v>331.62833459399997</v>
      </c>
      <c r="E20" s="291">
        <v>335.01122255432318</v>
      </c>
      <c r="F20" s="291">
        <v>322.78840192899992</v>
      </c>
      <c r="G20" s="292">
        <v>8.8638281313232028</v>
      </c>
      <c r="H20" s="291">
        <v>5.4809401709999861</v>
      </c>
      <c r="I20" s="293">
        <v>-3.3589924940000628</v>
      </c>
      <c r="K20" s="289">
        <v>229.703291858</v>
      </c>
      <c r="L20" s="290">
        <v>234.43423202900004</v>
      </c>
      <c r="M20" s="291">
        <v>238.20517229471415</v>
      </c>
      <c r="N20" s="291">
        <v>232.86329185800003</v>
      </c>
      <c r="O20" s="292">
        <v>8.5018804367141456</v>
      </c>
      <c r="P20" s="291">
        <v>4.7309401710000429</v>
      </c>
      <c r="Q20" s="293">
        <v>3.160000000000025</v>
      </c>
      <c r="S20" s="289">
        <v>96.444102565000009</v>
      </c>
      <c r="T20" s="290">
        <v>97.194102565000009</v>
      </c>
      <c r="U20" s="291">
        <v>96.806050259609108</v>
      </c>
      <c r="V20" s="291">
        <v>89.92511007100002</v>
      </c>
      <c r="W20" s="292">
        <v>0.36194769460909981</v>
      </c>
      <c r="X20" s="291">
        <v>0.75</v>
      </c>
      <c r="Y20" s="293">
        <v>-6.5189924939999884</v>
      </c>
    </row>
    <row r="21" spans="2:25" x14ac:dyDescent="0.3">
      <c r="B21" s="294" t="s">
        <v>86</v>
      </c>
      <c r="C21" s="295">
        <v>15448.148650656938</v>
      </c>
      <c r="D21" s="296">
        <v>16331.646832788425</v>
      </c>
      <c r="E21" s="297">
        <v>17699.956929169686</v>
      </c>
      <c r="F21" s="297">
        <v>16150.428822243375</v>
      </c>
      <c r="G21" s="298">
        <v>2251.8082785127481</v>
      </c>
      <c r="H21" s="297">
        <v>883.49818213148683</v>
      </c>
      <c r="I21" s="299">
        <v>702.28017158643706</v>
      </c>
      <c r="K21" s="295">
        <v>15404.561144445248</v>
      </c>
      <c r="L21" s="296">
        <v>16425.35059093243</v>
      </c>
      <c r="M21" s="297">
        <v>18744.837263548714</v>
      </c>
      <c r="N21" s="297">
        <v>16327.986603910822</v>
      </c>
      <c r="O21" s="298">
        <v>3340.276119103466</v>
      </c>
      <c r="P21" s="297">
        <v>1020.7894464871824</v>
      </c>
      <c r="Q21" s="299">
        <v>923.42545946557402</v>
      </c>
      <c r="S21" s="295">
        <v>15551.962086568781</v>
      </c>
      <c r="T21" s="296">
        <v>16105.631385359085</v>
      </c>
      <c r="U21" s="297">
        <v>15128.878991265579</v>
      </c>
      <c r="V21" s="297">
        <v>15690.638564534025</v>
      </c>
      <c r="W21" s="298">
        <v>-423.08309530320184</v>
      </c>
      <c r="X21" s="297">
        <v>553.66929879030431</v>
      </c>
      <c r="Y21" s="299">
        <v>138.67647796524398</v>
      </c>
    </row>
    <row r="22" spans="2:25" x14ac:dyDescent="0.3">
      <c r="B22" s="294" t="s">
        <v>7</v>
      </c>
      <c r="C22" s="295">
        <v>103215527.63974735</v>
      </c>
      <c r="D22" s="296">
        <v>104204170.37300394</v>
      </c>
      <c r="E22" s="297">
        <v>109622901.70388316</v>
      </c>
      <c r="F22" s="297">
        <v>101439759.7216863</v>
      </c>
      <c r="G22" s="298">
        <v>-6407374.0641358048</v>
      </c>
      <c r="H22" s="297">
        <v>-988642.73325659335</v>
      </c>
      <c r="I22" s="299">
        <v>1775767.9180610478</v>
      </c>
      <c r="K22" s="295">
        <v>103215527.63974735</v>
      </c>
      <c r="L22" s="296">
        <v>104204170.37300394</v>
      </c>
      <c r="M22" s="297">
        <v>109622901.70388316</v>
      </c>
      <c r="N22" s="297">
        <v>101439759.7216863</v>
      </c>
      <c r="O22" s="298">
        <v>-6407374.0641358048</v>
      </c>
      <c r="P22" s="297">
        <v>-988642.73325659335</v>
      </c>
      <c r="Q22" s="299">
        <v>1775767.9180610478</v>
      </c>
      <c r="S22" s="295">
        <v>103215527.63974735</v>
      </c>
      <c r="T22" s="296">
        <v>104204170.37300394</v>
      </c>
      <c r="U22" s="297">
        <v>109622901.70388316</v>
      </c>
      <c r="V22" s="297">
        <v>101439759.7216863</v>
      </c>
      <c r="W22" s="298">
        <v>-6407374.0641358048</v>
      </c>
      <c r="X22" s="297">
        <v>-988642.73325659335</v>
      </c>
      <c r="Y22" s="299">
        <v>1775767.9180610478</v>
      </c>
    </row>
    <row r="23" spans="2:25" x14ac:dyDescent="0.3">
      <c r="B23" s="294" t="s">
        <v>104</v>
      </c>
      <c r="C23" s="295">
        <v>316468.96282078215</v>
      </c>
      <c r="D23" s="296">
        <v>314219.74392078765</v>
      </c>
      <c r="E23" s="297">
        <v>327221.58042364515</v>
      </c>
      <c r="F23" s="297">
        <v>314260.85669583274</v>
      </c>
      <c r="G23" s="298">
        <v>-10752.617602863</v>
      </c>
      <c r="H23" s="297">
        <v>2249.2188999945065</v>
      </c>
      <c r="I23" s="299">
        <v>2208.1061249494087</v>
      </c>
      <c r="K23" s="295">
        <v>449342.83181084768</v>
      </c>
      <c r="L23" s="296">
        <v>444492.12673050945</v>
      </c>
      <c r="M23" s="297">
        <v>460203.70022971043</v>
      </c>
      <c r="N23" s="297">
        <v>435619.36667778553</v>
      </c>
      <c r="O23" s="298">
        <v>-10860.868418862752</v>
      </c>
      <c r="P23" s="297">
        <v>4850.7050803382299</v>
      </c>
      <c r="Q23" s="299">
        <v>13723.465133062156</v>
      </c>
      <c r="S23" s="295">
        <v>1070210.8775410466</v>
      </c>
      <c r="T23" s="296">
        <v>1072124.4151960337</v>
      </c>
      <c r="U23" s="297">
        <v>1132397.2149457862</v>
      </c>
      <c r="V23" s="297">
        <v>1128047.1009887555</v>
      </c>
      <c r="W23" s="298">
        <v>-62186.337404739577</v>
      </c>
      <c r="X23" s="297">
        <v>-1913.5376549870707</v>
      </c>
      <c r="Y23" s="299">
        <v>-57836.223447708879</v>
      </c>
    </row>
    <row r="24" spans="2:25" x14ac:dyDescent="0.3">
      <c r="B24" s="300" t="s">
        <v>105</v>
      </c>
      <c r="C24" s="305">
        <v>6.2781522115351554E-2</v>
      </c>
      <c r="D24" s="306">
        <v>6.6210832554945087E-2</v>
      </c>
      <c r="E24" s="307">
        <v>6.1576239499970188E-2</v>
      </c>
      <c r="F24" s="307">
        <v>6.607927954867765E-2</v>
      </c>
      <c r="G24" s="308">
        <v>-1.2052826153813659E-3</v>
      </c>
      <c r="H24" s="307">
        <v>3.4293104395935331E-3</v>
      </c>
      <c r="I24" s="309">
        <v>3.2977574333260956E-3</v>
      </c>
      <c r="K24" s="305">
        <v>4.3277892529682213E-2</v>
      </c>
      <c r="L24" s="306">
        <v>4.5845898585560721E-2</v>
      </c>
      <c r="M24" s="307">
        <v>4.413332957622871E-2</v>
      </c>
      <c r="N24" s="307">
        <v>4.5340532180073077E-2</v>
      </c>
      <c r="O24" s="308">
        <v>8.5543704654649638E-4</v>
      </c>
      <c r="P24" s="307">
        <v>2.5680060558785078E-3</v>
      </c>
      <c r="Q24" s="309">
        <v>2.0626396503908642E-3</v>
      </c>
      <c r="R24" s="310"/>
      <c r="S24" s="305">
        <v>1.9503629585669327E-2</v>
      </c>
      <c r="T24" s="306">
        <v>2.036493396938438E-2</v>
      </c>
      <c r="U24" s="307">
        <v>1.7442909923741486E-2</v>
      </c>
      <c r="V24" s="307">
        <v>2.0738747368604562E-2</v>
      </c>
      <c r="W24" s="308">
        <v>-2.0607196619278415E-3</v>
      </c>
      <c r="X24" s="307">
        <v>8.6130438371505302E-4</v>
      </c>
      <c r="Y24" s="309">
        <v>1.2351177829352349E-3</v>
      </c>
    </row>
    <row r="25" spans="2:25" x14ac:dyDescent="0.3">
      <c r="B25" s="301"/>
    </row>
    <row r="26" spans="2:25" x14ac:dyDescent="0.3">
      <c r="B26" s="302" t="s">
        <v>87</v>
      </c>
    </row>
    <row r="27" spans="2:25" x14ac:dyDescent="0.3">
      <c r="B27" s="303" t="s">
        <v>88</v>
      </c>
    </row>
    <row r="28" spans="2:25" x14ac:dyDescent="0.3">
      <c r="B28" s="304" t="s">
        <v>89</v>
      </c>
    </row>
    <row r="29" spans="2:25" x14ac:dyDescent="0.3">
      <c r="B29" s="304" t="s">
        <v>106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5940DDCA9C014EB309CF5A1270C484" ma:contentTypeVersion="13" ma:contentTypeDescription="Create a new document." ma:contentTypeScope="" ma:versionID="2d723beb87e98c7d31753912ceb16cb5">
  <xsd:schema xmlns:xsd="http://www.w3.org/2001/XMLSchema" xmlns:xs="http://www.w3.org/2001/XMLSchema" xmlns:p="http://schemas.microsoft.com/office/2006/metadata/properties" xmlns:ns3="97214e85-d9ba-4fc1-b4a5-4ce029a1b062" xmlns:ns4="8d295b2b-38e0-4232-af0b-f949a4fde787" targetNamespace="http://schemas.microsoft.com/office/2006/metadata/properties" ma:root="true" ma:fieldsID="e8c5fd3e0035411eb4a238cbd99e223c" ns3:_="" ns4:_="">
    <xsd:import namespace="97214e85-d9ba-4fc1-b4a5-4ce029a1b062"/>
    <xsd:import namespace="8d295b2b-38e0-4232-af0b-f949a4fde78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214e85-d9ba-4fc1-b4a5-4ce029a1b0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295b2b-38e0-4232-af0b-f949a4fde78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BBE1B6-263F-4774-BC59-201875CBA614}">
  <ds:schemaRefs>
    <ds:schemaRef ds:uri="http://purl.org/dc/dcmitype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97214e85-d9ba-4fc1-b4a5-4ce029a1b062"/>
    <ds:schemaRef ds:uri="http://schemas.microsoft.com/office/2006/documentManagement/types"/>
    <ds:schemaRef ds:uri="http://purl.org/dc/terms/"/>
    <ds:schemaRef ds:uri="http://schemas.microsoft.com/office/infopath/2007/PartnerControls"/>
    <ds:schemaRef ds:uri="8d295b2b-38e0-4232-af0b-f949a4fde787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41D9403-A16A-4002-9AEE-3E91C11586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B59C8A-783F-42C4-B23E-6F7167826C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214e85-d9ba-4fc1-b4a5-4ce029a1b062"/>
    <ds:schemaRef ds:uri="8d295b2b-38e0-4232-af0b-f949a4fde7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</vt:lpstr>
      <vt:lpstr>Summary &amp; Priorities</vt:lpstr>
      <vt:lpstr>xxxx Market Dynamics</vt:lpstr>
      <vt:lpstr>Appendix</vt:lpstr>
      <vt:lpstr>Pricing</vt:lpstr>
      <vt:lpstr>Product Line</vt:lpstr>
      <vt:lpstr>Q4 Key Movement &amp; Open Position</vt:lpstr>
      <vt:lpstr>Q4 Opex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Kwon</dc:creator>
  <cp:lastModifiedBy>Kwon, Brian</cp:lastModifiedBy>
  <dcterms:created xsi:type="dcterms:W3CDTF">2019-04-02T20:49:41Z</dcterms:created>
  <dcterms:modified xsi:type="dcterms:W3CDTF">2021-01-24T09:47:46Z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0x010100775940DDCA9C014EB309CF5A1270C484</vt:lpwstr>
  </property>
</Properties>
</file>