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yonghwanshin\Documents\GitHub\HeadEyeTracking\Analysis\ThirdAnalysis\"/>
    </mc:Choice>
  </mc:AlternateContent>
  <xr:revisionPtr revIDLastSave="0" documentId="13_ncr:1_{A28574BD-06EF-480A-A6E9-0EC662EB4180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1" l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D36" i="1"/>
  <c r="D35" i="1"/>
  <c r="CF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D34" i="1"/>
</calcChain>
</file>

<file path=xl/sharedStrings.xml><?xml version="1.0" encoding="utf-8"?>
<sst xmlns="http://schemas.openxmlformats.org/spreadsheetml/2006/main" count="115" uniqueCount="85">
  <si>
    <t>subject</t>
  </si>
  <si>
    <t>environment</t>
  </si>
  <si>
    <t>mean_start_time</t>
  </si>
  <si>
    <t>mean_num_over</t>
  </si>
  <si>
    <t>mean_total_dur_over</t>
  </si>
  <si>
    <t>mean_dur_over</t>
  </si>
  <si>
    <t>mean_angle_dist</t>
  </si>
  <si>
    <t>mean_longest_over</t>
  </si>
  <si>
    <t>dwell_success_count0.1</t>
  </si>
  <si>
    <t>dwell_success_count0.2</t>
  </si>
  <si>
    <t>dwell_success_count0.3</t>
  </si>
  <si>
    <t>dwell_success_count0.4</t>
  </si>
  <si>
    <t>dwell_success_count0.5</t>
  </si>
  <si>
    <t>dwell_success_count0.6</t>
  </si>
  <si>
    <t>dwell_success_count0.7</t>
  </si>
  <si>
    <t>dwell_success_count0.8</t>
  </si>
  <si>
    <t>dwell_success_count0.9</t>
  </si>
  <si>
    <t>dwell_success_count1.0</t>
  </si>
  <si>
    <t>dwell_success_count1.1</t>
  </si>
  <si>
    <t>dwell_success_count1.2</t>
  </si>
  <si>
    <t>dwell_success_count1.3</t>
  </si>
  <si>
    <t>dwell_success_count1.4</t>
  </si>
  <si>
    <t>dwell_success_count1.5</t>
  </si>
  <si>
    <t>dwell_time0.1</t>
  </si>
  <si>
    <t>dwell_time0.2</t>
  </si>
  <si>
    <t>dwell_time0.3</t>
  </si>
  <si>
    <t>dwell_time0.4</t>
  </si>
  <si>
    <t>dwell_time0.5</t>
  </si>
  <si>
    <t>dwell_time0.6</t>
  </si>
  <si>
    <t>dwell_time0.7</t>
  </si>
  <si>
    <t>dwell_time0.8</t>
  </si>
  <si>
    <t>dwell_time0.9</t>
  </si>
  <si>
    <t>dwell_time1.0</t>
  </si>
  <si>
    <t>dwell_time1.1</t>
  </si>
  <si>
    <t>dwell_time1.2</t>
  </si>
  <si>
    <t>dwell_time1.3</t>
  </si>
  <si>
    <t>dwell_time1.4</t>
  </si>
  <si>
    <t>dwell_time1.5</t>
  </si>
  <si>
    <t>mean_speeds0.1</t>
  </si>
  <si>
    <t>mean_speeds0.2</t>
  </si>
  <si>
    <t>mean_speeds0.3</t>
  </si>
  <si>
    <t>mean_speeds0.4</t>
  </si>
  <si>
    <t>mean_speeds0.5</t>
  </si>
  <si>
    <t>mean_speeds0.6</t>
  </si>
  <si>
    <t>mean_speeds0.7</t>
  </si>
  <si>
    <t>mean_speeds0.8</t>
  </si>
  <si>
    <t>mean_speeds0.9</t>
  </si>
  <si>
    <t>mean_speeds1.0</t>
  </si>
  <si>
    <t>mean_speeds1.1</t>
  </si>
  <si>
    <t>mean_speeds1.2</t>
  </si>
  <si>
    <t>mean_speeds1.3</t>
  </si>
  <si>
    <t>mean_speeds1.4</t>
  </si>
  <si>
    <t>mean_speeds1.5</t>
  </si>
  <si>
    <t>prior_counts0.1</t>
  </si>
  <si>
    <t>prior_counts0.2</t>
  </si>
  <si>
    <t>prior_counts0.3</t>
  </si>
  <si>
    <t>prior_counts0.4</t>
  </si>
  <si>
    <t>prior_counts0.5</t>
  </si>
  <si>
    <t>prior_counts0.6</t>
  </si>
  <si>
    <t>prior_counts0.7</t>
  </si>
  <si>
    <t>prior_counts0.8</t>
  </si>
  <si>
    <t>prior_counts0.9</t>
  </si>
  <si>
    <t>prior_counts1.0</t>
  </si>
  <si>
    <t>prior_counts1.1</t>
  </si>
  <si>
    <t>prior_counts1.2</t>
  </si>
  <si>
    <t>prior_counts1.3</t>
  </si>
  <si>
    <t>prior_counts1.4</t>
  </si>
  <si>
    <t>prior_counts1.5</t>
  </si>
  <si>
    <t>last_100s0.1</t>
  </si>
  <si>
    <t>last_100s0.2</t>
  </si>
  <si>
    <t>last_100s0.3</t>
  </si>
  <si>
    <t>last_100s0.4</t>
  </si>
  <si>
    <t>last_100s0.5</t>
  </si>
  <si>
    <t>last_100s0.6</t>
  </si>
  <si>
    <t>last_100s0.7</t>
  </si>
  <si>
    <t>last_100s0.8</t>
  </si>
  <si>
    <t>last_100s0.9</t>
  </si>
  <si>
    <t>last_100s1.0</t>
  </si>
  <si>
    <t>last_100s1.1</t>
  </si>
  <si>
    <t>last_100s1.2</t>
  </si>
  <si>
    <t>last_100s1.3</t>
  </si>
  <si>
    <t>last_100s1.4</t>
  </si>
  <si>
    <t>last_100s1.5</t>
  </si>
  <si>
    <t>U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</si>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</sst>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dwell success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Sheet1!$J$1:$X$1</c:f>
              <c:strCache>
                <c:ptCount val="15"/>
                <c:pt idx="0">
                  <c:v>dwell_success_count0.1</c:v>
                </c:pt>
                <c:pt idx="1">
                  <c:v>dwell_success_count0.2</c:v>
                </c:pt>
                <c:pt idx="2">
                  <c:v>dwell_success_count0.3</c:v>
                </c:pt>
                <c:pt idx="3">
                  <c:v>dwell_success_count0.4</c:v>
                </c:pt>
                <c:pt idx="4">
                  <c:v>dwell_success_count0.5</c:v>
                </c:pt>
                <c:pt idx="5">
                  <c:v>dwell_success_count0.6</c:v>
                </c:pt>
                <c:pt idx="6">
                  <c:v>dwell_success_count0.7</c:v>
                </c:pt>
                <c:pt idx="7">
                  <c:v>dwell_success_count0.8</c:v>
                </c:pt>
                <c:pt idx="8">
                  <c:v>dwell_success_count0.9</c:v>
                </c:pt>
                <c:pt idx="9">
                  <c:v>dwell_success_count1.0</c:v>
                </c:pt>
                <c:pt idx="10">
                  <c:v>dwell_success_count1.1</c:v>
                </c:pt>
                <c:pt idx="11">
                  <c:v>dwell_success_count1.2</c:v>
                </c:pt>
                <c:pt idx="12">
                  <c:v>dwell_success_count1.3</c:v>
                </c:pt>
                <c:pt idx="13">
                  <c:v>dwell_success_count1.4</c:v>
                </c:pt>
                <c:pt idx="14">
                  <c:v>dwell_success_count1.5</c:v>
                </c:pt>
              </c:strCache>
            </c:strRef>
          </c:cat>
          <c:val>
            <c:numRef>
              <c:f>Sheet1!$J$34:$X$34</c:f>
              <c:numCache>
                <c:formatCode>General</c:formatCode>
                <c:ptCount val="15"/>
                <c:pt idx="0">
                  <c:v>31.1875</c:v>
                </c:pt>
                <c:pt idx="1">
                  <c:v>27.5625</c:v>
                </c:pt>
                <c:pt idx="2">
                  <c:v>21.84375</c:v>
                </c:pt>
                <c:pt idx="3">
                  <c:v>15.3125</c:v>
                </c:pt>
                <c:pt idx="4">
                  <c:v>9.53125</c:v>
                </c:pt>
                <c:pt idx="5">
                  <c:v>5.6875</c:v>
                </c:pt>
                <c:pt idx="6">
                  <c:v>4.09375</c:v>
                </c:pt>
                <c:pt idx="7">
                  <c:v>3.03125</c:v>
                </c:pt>
                <c:pt idx="8">
                  <c:v>2.25</c:v>
                </c:pt>
                <c:pt idx="9">
                  <c:v>1.375</c:v>
                </c:pt>
                <c:pt idx="10">
                  <c:v>0.84375</c:v>
                </c:pt>
                <c:pt idx="11">
                  <c:v>0.4375</c:v>
                </c:pt>
                <c:pt idx="12">
                  <c:v>0.34375</c:v>
                </c:pt>
                <c:pt idx="13">
                  <c:v>0.15625</c:v>
                </c:pt>
                <c:pt idx="14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1D-4ED7-BD6D-971BC5F37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0458192"/>
        <c:axId val="1600468176"/>
      </c:barChart>
      <c:catAx>
        <c:axId val="160045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468176"/>
        <c:crosses val="autoZero"/>
        <c:auto val="1"/>
        <c:lblAlgn val="ctr"/>
        <c:lblOffset val="100"/>
        <c:noMultiLvlLbl val="0"/>
      </c:catAx>
      <c:valAx>
        <c:axId val="160046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45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dwell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Sheet1!$Y$1:$AM$1</c:f>
              <c:strCache>
                <c:ptCount val="15"/>
                <c:pt idx="0">
                  <c:v>dwell_time0.1</c:v>
                </c:pt>
                <c:pt idx="1">
                  <c:v>dwell_time0.2</c:v>
                </c:pt>
                <c:pt idx="2">
                  <c:v>dwell_time0.3</c:v>
                </c:pt>
                <c:pt idx="3">
                  <c:v>dwell_time0.4</c:v>
                </c:pt>
                <c:pt idx="4">
                  <c:v>dwell_time0.5</c:v>
                </c:pt>
                <c:pt idx="5">
                  <c:v>dwell_time0.6</c:v>
                </c:pt>
                <c:pt idx="6">
                  <c:v>dwell_time0.7</c:v>
                </c:pt>
                <c:pt idx="7">
                  <c:v>dwell_time0.8</c:v>
                </c:pt>
                <c:pt idx="8">
                  <c:v>dwell_time0.9</c:v>
                </c:pt>
                <c:pt idx="9">
                  <c:v>dwell_time1.0</c:v>
                </c:pt>
                <c:pt idx="10">
                  <c:v>dwell_time1.1</c:v>
                </c:pt>
                <c:pt idx="11">
                  <c:v>dwell_time1.2</c:v>
                </c:pt>
                <c:pt idx="12">
                  <c:v>dwell_time1.3</c:v>
                </c:pt>
                <c:pt idx="13">
                  <c:v>dwell_time1.4</c:v>
                </c:pt>
                <c:pt idx="14">
                  <c:v>dwell_time1.5</c:v>
                </c:pt>
              </c:strCache>
            </c:strRef>
          </c:cat>
          <c:val>
            <c:numRef>
              <c:f>Sheet1!$Y$34:$AM$34</c:f>
              <c:numCache>
                <c:formatCode>General</c:formatCode>
                <c:ptCount val="15"/>
                <c:pt idx="0">
                  <c:v>1.3774329427205463</c:v>
                </c:pt>
                <c:pt idx="1">
                  <c:v>2.1064622099299268</c:v>
                </c:pt>
                <c:pt idx="2">
                  <c:v>2.5190421669237635</c:v>
                </c:pt>
                <c:pt idx="3">
                  <c:v>2.7340904039129339</c:v>
                </c:pt>
                <c:pt idx="4">
                  <c:v>2.9408506647362631</c:v>
                </c:pt>
                <c:pt idx="5">
                  <c:v>3.0899181249647687</c:v>
                </c:pt>
                <c:pt idx="6">
                  <c:v>3.0610138995838807</c:v>
                </c:pt>
                <c:pt idx="7">
                  <c:v>3.3934181749874197</c:v>
                </c:pt>
                <c:pt idx="8">
                  <c:v>3.3412238283279283</c:v>
                </c:pt>
                <c:pt idx="9">
                  <c:v>3.4906607115384745</c:v>
                </c:pt>
                <c:pt idx="10">
                  <c:v>3.7710830083333304</c:v>
                </c:pt>
                <c:pt idx="11">
                  <c:v>3.1849516666666666</c:v>
                </c:pt>
                <c:pt idx="12">
                  <c:v>3.9488751374999986</c:v>
                </c:pt>
                <c:pt idx="13">
                  <c:v>4.2437788888888814</c:v>
                </c:pt>
                <c:pt idx="14">
                  <c:v>4.2347173333333403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BB-4243-82D4-7F7195E7A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0451536"/>
        <c:axId val="1600470672"/>
      </c:barChart>
      <c:catAx>
        <c:axId val="160045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470672"/>
        <c:crosses val="autoZero"/>
        <c:auto val="1"/>
        <c:lblAlgn val="ctr"/>
        <c:lblOffset val="100"/>
        <c:noMultiLvlLbl val="0"/>
      </c:catAx>
      <c:valAx>
        <c:axId val="160047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45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angular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Sheet1!$AN$1:$BB$1</c:f>
              <c:strCache>
                <c:ptCount val="15"/>
                <c:pt idx="0">
                  <c:v>mean_speeds0.1</c:v>
                </c:pt>
                <c:pt idx="1">
                  <c:v>mean_speeds0.2</c:v>
                </c:pt>
                <c:pt idx="2">
                  <c:v>mean_speeds0.3</c:v>
                </c:pt>
                <c:pt idx="3">
                  <c:v>mean_speeds0.4</c:v>
                </c:pt>
                <c:pt idx="4">
                  <c:v>mean_speeds0.5</c:v>
                </c:pt>
                <c:pt idx="5">
                  <c:v>mean_speeds0.6</c:v>
                </c:pt>
                <c:pt idx="6">
                  <c:v>mean_speeds0.7</c:v>
                </c:pt>
                <c:pt idx="7">
                  <c:v>mean_speeds0.8</c:v>
                </c:pt>
                <c:pt idx="8">
                  <c:v>mean_speeds0.9</c:v>
                </c:pt>
                <c:pt idx="9">
                  <c:v>mean_speeds1.0</c:v>
                </c:pt>
                <c:pt idx="10">
                  <c:v>mean_speeds1.1</c:v>
                </c:pt>
                <c:pt idx="11">
                  <c:v>mean_speeds1.2</c:v>
                </c:pt>
                <c:pt idx="12">
                  <c:v>mean_speeds1.3</c:v>
                </c:pt>
                <c:pt idx="13">
                  <c:v>mean_speeds1.4</c:v>
                </c:pt>
                <c:pt idx="14">
                  <c:v>mean_speeds1.5</c:v>
                </c:pt>
              </c:strCache>
            </c:strRef>
          </c:cat>
          <c:val>
            <c:numRef>
              <c:f>Sheet1!$AN$34:$BB$34</c:f>
              <c:numCache>
                <c:formatCode>General</c:formatCode>
                <c:ptCount val="15"/>
                <c:pt idx="0">
                  <c:v>14.395770221391071</c:v>
                </c:pt>
                <c:pt idx="1">
                  <c:v>12.847350479559065</c:v>
                </c:pt>
                <c:pt idx="2">
                  <c:v>12.291657886464064</c:v>
                </c:pt>
                <c:pt idx="3">
                  <c:v>12.298528835855011</c:v>
                </c:pt>
                <c:pt idx="4">
                  <c:v>12.119826045524167</c:v>
                </c:pt>
                <c:pt idx="5">
                  <c:v>12.316490046239835</c:v>
                </c:pt>
                <c:pt idx="6">
                  <c:v>11.99129540695573</c:v>
                </c:pt>
                <c:pt idx="7">
                  <c:v>12.000416764513368</c:v>
                </c:pt>
                <c:pt idx="8">
                  <c:v>12.038681481779205</c:v>
                </c:pt>
                <c:pt idx="9">
                  <c:v>12.350657742484048</c:v>
                </c:pt>
                <c:pt idx="10">
                  <c:v>14.111133134314949</c:v>
                </c:pt>
                <c:pt idx="11">
                  <c:v>14.099720186165857</c:v>
                </c:pt>
                <c:pt idx="12">
                  <c:v>16.428400983358276</c:v>
                </c:pt>
                <c:pt idx="13">
                  <c:v>13.624347081548473</c:v>
                </c:pt>
                <c:pt idx="14">
                  <c:v>13.034741219100844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09-4F1B-B9E8-C857BCA8E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4508720"/>
        <c:axId val="1424511216"/>
      </c:barChart>
      <c:catAx>
        <c:axId val="142450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511216"/>
        <c:crosses val="autoZero"/>
        <c:auto val="1"/>
        <c:lblAlgn val="ctr"/>
        <c:lblOffset val="100"/>
        <c:noMultiLvlLbl val="0"/>
      </c:catAx>
      <c:valAx>
        <c:axId val="142451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50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prior 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Sheet1!$BC$1:$BQ$1</c:f>
              <c:strCache>
                <c:ptCount val="15"/>
                <c:pt idx="0">
                  <c:v>prior_counts0.1</c:v>
                </c:pt>
                <c:pt idx="1">
                  <c:v>prior_counts0.2</c:v>
                </c:pt>
                <c:pt idx="2">
                  <c:v>prior_counts0.3</c:v>
                </c:pt>
                <c:pt idx="3">
                  <c:v>prior_counts0.4</c:v>
                </c:pt>
                <c:pt idx="4">
                  <c:v>prior_counts0.5</c:v>
                </c:pt>
                <c:pt idx="5">
                  <c:v>prior_counts0.6</c:v>
                </c:pt>
                <c:pt idx="6">
                  <c:v>prior_counts0.7</c:v>
                </c:pt>
                <c:pt idx="7">
                  <c:v>prior_counts0.8</c:v>
                </c:pt>
                <c:pt idx="8">
                  <c:v>prior_counts0.9</c:v>
                </c:pt>
                <c:pt idx="9">
                  <c:v>prior_counts1.0</c:v>
                </c:pt>
                <c:pt idx="10">
                  <c:v>prior_counts1.1</c:v>
                </c:pt>
                <c:pt idx="11">
                  <c:v>prior_counts1.2</c:v>
                </c:pt>
                <c:pt idx="12">
                  <c:v>prior_counts1.3</c:v>
                </c:pt>
                <c:pt idx="13">
                  <c:v>prior_counts1.4</c:v>
                </c:pt>
                <c:pt idx="14">
                  <c:v>prior_counts1.5</c:v>
                </c:pt>
              </c:strCache>
            </c:strRef>
          </c:cat>
          <c:val>
            <c:numRef>
              <c:f>Sheet1!$BC$34:$BQ$34</c:f>
              <c:numCache>
                <c:formatCode>General</c:formatCode>
                <c:ptCount val="15"/>
                <c:pt idx="0">
                  <c:v>1.4594847328100062</c:v>
                </c:pt>
                <c:pt idx="1">
                  <c:v>3.8123381557780922</c:v>
                </c:pt>
                <c:pt idx="2">
                  <c:v>5.1841645633775899</c:v>
                </c:pt>
                <c:pt idx="3">
                  <c:v>6.0209513437255699</c:v>
                </c:pt>
                <c:pt idx="4">
                  <c:v>6.5621474502940549</c:v>
                </c:pt>
                <c:pt idx="5">
                  <c:v>6.9047371031746039</c:v>
                </c:pt>
                <c:pt idx="6">
                  <c:v>7.1684353080075018</c:v>
                </c:pt>
                <c:pt idx="7">
                  <c:v>8.0360804521988722</c:v>
                </c:pt>
                <c:pt idx="8">
                  <c:v>7.9064799783549784</c:v>
                </c:pt>
                <c:pt idx="9">
                  <c:v>8.1752136752136764</c:v>
                </c:pt>
                <c:pt idx="10">
                  <c:v>9.2874999999999996</c:v>
                </c:pt>
                <c:pt idx="11">
                  <c:v>8.3266666666666662</c:v>
                </c:pt>
                <c:pt idx="12">
                  <c:v>11.012499999999999</c:v>
                </c:pt>
                <c:pt idx="13">
                  <c:v>9.8888888888888893</c:v>
                </c:pt>
                <c:pt idx="14">
                  <c:v>9.3333333333333339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C-4592-A139-12ED094F6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0453616"/>
        <c:axId val="1600445296"/>
      </c:barChart>
      <c:catAx>
        <c:axId val="160045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445296"/>
        <c:crosses val="autoZero"/>
        <c:auto val="1"/>
        <c:lblAlgn val="ctr"/>
        <c:lblOffset val="100"/>
        <c:noMultiLvlLbl val="0"/>
      </c:catAx>
      <c:valAx>
        <c:axId val="160044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45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100ms angular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Sheet1!$BR$1:$CF$1</c:f>
              <c:strCache>
                <c:ptCount val="15"/>
                <c:pt idx="0">
                  <c:v>last_100s0.1</c:v>
                </c:pt>
                <c:pt idx="1">
                  <c:v>last_100s0.2</c:v>
                </c:pt>
                <c:pt idx="2">
                  <c:v>last_100s0.3</c:v>
                </c:pt>
                <c:pt idx="3">
                  <c:v>last_100s0.4</c:v>
                </c:pt>
                <c:pt idx="4">
                  <c:v>last_100s0.5</c:v>
                </c:pt>
                <c:pt idx="5">
                  <c:v>last_100s0.6</c:v>
                </c:pt>
                <c:pt idx="6">
                  <c:v>last_100s0.7</c:v>
                </c:pt>
                <c:pt idx="7">
                  <c:v>last_100s0.8</c:v>
                </c:pt>
                <c:pt idx="8">
                  <c:v>last_100s0.9</c:v>
                </c:pt>
                <c:pt idx="9">
                  <c:v>last_100s1.0</c:v>
                </c:pt>
                <c:pt idx="10">
                  <c:v>last_100s1.1</c:v>
                </c:pt>
                <c:pt idx="11">
                  <c:v>last_100s1.2</c:v>
                </c:pt>
                <c:pt idx="12">
                  <c:v>last_100s1.3</c:v>
                </c:pt>
                <c:pt idx="13">
                  <c:v>last_100s1.4</c:v>
                </c:pt>
                <c:pt idx="14">
                  <c:v>last_100s1.5</c:v>
                </c:pt>
              </c:strCache>
            </c:strRef>
          </c:cat>
          <c:val>
            <c:numRef>
              <c:f>Sheet1!$BR$34:$CF$34</c:f>
              <c:numCache>
                <c:formatCode>General</c:formatCode>
                <c:ptCount val="15"/>
                <c:pt idx="0">
                  <c:v>14.58753371881248</c:v>
                </c:pt>
                <c:pt idx="1">
                  <c:v>14.188140683732653</c:v>
                </c:pt>
                <c:pt idx="2">
                  <c:v>14.728931226094822</c:v>
                </c:pt>
                <c:pt idx="3">
                  <c:v>15.229562430870462</c:v>
                </c:pt>
                <c:pt idx="4">
                  <c:v>14.52806628060222</c:v>
                </c:pt>
                <c:pt idx="5">
                  <c:v>15.161658982298706</c:v>
                </c:pt>
                <c:pt idx="6">
                  <c:v>16.133702450022568</c:v>
                </c:pt>
                <c:pt idx="7">
                  <c:v>16.181949337615393</c:v>
                </c:pt>
                <c:pt idx="8">
                  <c:v>16.239938995367403</c:v>
                </c:pt>
                <c:pt idx="9">
                  <c:v>18.151530858486719</c:v>
                </c:pt>
                <c:pt idx="10">
                  <c:v>20.32742642781874</c:v>
                </c:pt>
                <c:pt idx="11">
                  <c:v>20.070021731756874</c:v>
                </c:pt>
                <c:pt idx="12">
                  <c:v>21.071276551391211</c:v>
                </c:pt>
                <c:pt idx="13">
                  <c:v>16.434174887440907</c:v>
                </c:pt>
                <c:pt idx="14">
                  <c:v>15.46496983314152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C0-488B-A287-255A73B82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368544"/>
        <c:axId val="1416363136"/>
      </c:barChart>
      <c:catAx>
        <c:axId val="141636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363136"/>
        <c:crosses val="autoZero"/>
        <c:auto val="1"/>
        <c:lblAlgn val="ctr"/>
        <c:lblOffset val="100"/>
        <c:noMultiLvlLbl val="0"/>
      </c:catAx>
      <c:valAx>
        <c:axId val="141636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36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37</xdr:row>
      <xdr:rowOff>176212</xdr:rowOff>
    </xdr:from>
    <xdr:to>
      <xdr:col>19</xdr:col>
      <xdr:colOff>190500</xdr:colOff>
      <xdr:row>52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C426C0-2171-4D46-A4DE-B8EF5B93E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381000</xdr:colOff>
      <xdr:row>36</xdr:row>
      <xdr:rowOff>176212</xdr:rowOff>
    </xdr:from>
    <xdr:to>
      <xdr:col>35</xdr:col>
      <xdr:colOff>76200</xdr:colOff>
      <xdr:row>51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B0A241-18F7-412A-BECC-A3D153E27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400050</xdr:colOff>
      <xdr:row>36</xdr:row>
      <xdr:rowOff>128587</xdr:rowOff>
    </xdr:from>
    <xdr:to>
      <xdr:col>50</xdr:col>
      <xdr:colOff>95250</xdr:colOff>
      <xdr:row>51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6AA67A-93AB-46FE-BC93-752095512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58</xdr:col>
      <xdr:colOff>481012</xdr:colOff>
      <xdr:row>37</xdr:row>
      <xdr:rowOff>23812</xdr:rowOff>
    </xdr:from>
    <xdr:to>
      <xdr:col>66</xdr:col>
      <xdr:colOff>176212</xdr:colOff>
      <xdr:row>51</xdr:row>
      <xdr:rowOff>100012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D0FECF-21F2-43C9-9DD1-5EEFABB264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73</xdr:col>
      <xdr:colOff>33337</xdr:colOff>
      <xdr:row>37</xdr:row>
      <xdr:rowOff>80962</xdr:rowOff>
    </xdr:from>
    <xdr:to>
      <xdr:col>80</xdr:col>
      <xdr:colOff>338137</xdr:colOff>
      <xdr:row>51</xdr:row>
      <xdr:rowOff>157162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52024BA-5A6C-44E3-9F83-4BEF4AAEA7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6"/>
  <sheetViews>
    <sheetView tabSelected="1" topLeftCell="BJ1" workbookViewId="0">
      <selection activeCell="CG21" sqref="CG21"/>
    </sheetView>
  </sheetViews>
  <sheetFormatPr defaultRowHeight="15" x14ac:dyDescent="0.25"/>
  <sheetData>
    <row r="1" spans="1:8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5">
      <c r="A2" s="1">
        <v>0</v>
      </c>
      <c r="B2">
        <v>301</v>
      </c>
      <c r="C2" t="s">
        <v>83</v>
      </c>
      <c r="D2">
        <v>0.64131562500002559</v>
      </c>
      <c r="E2">
        <v>19.53125</v>
      </c>
      <c r="F2">
        <v>3.1767659374999648</v>
      </c>
      <c r="G2">
        <v>0.16495877524426941</v>
      </c>
      <c r="H2">
        <v>1.1463831032043541</v>
      </c>
      <c r="I2">
        <v>0.61545906249998694</v>
      </c>
      <c r="J2">
        <v>32</v>
      </c>
      <c r="K2">
        <v>32</v>
      </c>
      <c r="L2">
        <v>30</v>
      </c>
      <c r="M2">
        <v>25</v>
      </c>
      <c r="N2">
        <v>17</v>
      </c>
      <c r="O2">
        <v>14</v>
      </c>
      <c r="P2">
        <v>10</v>
      </c>
      <c r="Q2">
        <v>6</v>
      </c>
      <c r="R2">
        <v>4</v>
      </c>
      <c r="S2">
        <v>2</v>
      </c>
      <c r="T2">
        <v>1</v>
      </c>
      <c r="U2">
        <v>1</v>
      </c>
      <c r="V2">
        <v>0</v>
      </c>
      <c r="W2">
        <v>0</v>
      </c>
      <c r="X2">
        <v>0</v>
      </c>
      <c r="Y2">
        <v>0.74126750000003483</v>
      </c>
      <c r="Z2">
        <v>0.86809156250002673</v>
      </c>
      <c r="AA2">
        <v>1.2773760000000189</v>
      </c>
      <c r="AB2">
        <v>1.3445404000000321</v>
      </c>
      <c r="AC2">
        <v>1.1115858823529701</v>
      </c>
      <c r="AD2">
        <v>0.88601857142860552</v>
      </c>
      <c r="AE2">
        <v>1.005461000000037</v>
      </c>
      <c r="AF2">
        <v>0.85708333333339703</v>
      </c>
      <c r="AG2">
        <v>0.719857500000046</v>
      </c>
      <c r="AH2">
        <v>0.71553499999993164</v>
      </c>
      <c r="AI2">
        <v>0.86537999999995918</v>
      </c>
      <c r="AJ2">
        <v>0.86537999999995918</v>
      </c>
      <c r="AN2">
        <v>11.65883242823114</v>
      </c>
      <c r="AO2">
        <v>10.03390071757932</v>
      </c>
      <c r="AP2">
        <v>10.06909801347018</v>
      </c>
      <c r="AQ2">
        <v>9.519258281804138</v>
      </c>
      <c r="AR2">
        <v>8.0261019374072831</v>
      </c>
      <c r="AS2">
        <v>7.4862197092925351</v>
      </c>
      <c r="AT2">
        <v>7.905385405811562</v>
      </c>
      <c r="AU2">
        <v>7.4309454861880964</v>
      </c>
      <c r="AV2">
        <v>6.6608662333571926</v>
      </c>
      <c r="AW2">
        <v>5.7442528482257043</v>
      </c>
      <c r="AX2">
        <v>5.8894935377599813</v>
      </c>
      <c r="AY2">
        <v>5.8894935377599813</v>
      </c>
      <c r="BC2">
        <v>0.3125</v>
      </c>
      <c r="BD2">
        <v>0.6875</v>
      </c>
      <c r="BE2">
        <v>2.1</v>
      </c>
      <c r="BF2">
        <v>2.52</v>
      </c>
      <c r="BG2">
        <v>1.470588235294118</v>
      </c>
      <c r="BH2">
        <v>0.8571428571428571</v>
      </c>
      <c r="BI2">
        <v>1.1000000000000001</v>
      </c>
      <c r="BJ2">
        <v>0.5</v>
      </c>
      <c r="BK2">
        <v>0.25</v>
      </c>
      <c r="BL2">
        <v>0</v>
      </c>
      <c r="BM2">
        <v>0</v>
      </c>
      <c r="BN2">
        <v>0</v>
      </c>
      <c r="BR2">
        <v>12.90710245068569</v>
      </c>
      <c r="BS2">
        <v>12.295958339772261</v>
      </c>
      <c r="BT2">
        <v>12.884764791863381</v>
      </c>
      <c r="BU2">
        <v>12.659591541882961</v>
      </c>
      <c r="BV2">
        <v>10.933179783429379</v>
      </c>
      <c r="BW2">
        <v>10.091581780092939</v>
      </c>
      <c r="BX2">
        <v>10.87727329849551</v>
      </c>
      <c r="BY2">
        <v>10.695640380554551</v>
      </c>
      <c r="BZ2">
        <v>9.4413971184252787</v>
      </c>
      <c r="CA2">
        <v>9.1027509224262477</v>
      </c>
      <c r="CB2">
        <v>13.3236885599581</v>
      </c>
      <c r="CC2">
        <v>13.3236885599581</v>
      </c>
    </row>
    <row r="3" spans="1:84" x14ac:dyDescent="0.25">
      <c r="A3" s="1">
        <v>1</v>
      </c>
      <c r="B3">
        <v>301</v>
      </c>
      <c r="C3" t="s">
        <v>84</v>
      </c>
      <c r="D3">
        <v>0.68888925806451451</v>
      </c>
      <c r="E3">
        <v>14.838709677419351</v>
      </c>
      <c r="F3">
        <v>3.819571322580662</v>
      </c>
      <c r="G3">
        <v>0.26467804146119811</v>
      </c>
      <c r="H3">
        <v>1.157430395789107</v>
      </c>
      <c r="I3">
        <v>0.88955706451612704</v>
      </c>
      <c r="J3">
        <v>31</v>
      </c>
      <c r="K3">
        <v>31</v>
      </c>
      <c r="L3">
        <v>31</v>
      </c>
      <c r="M3">
        <v>31</v>
      </c>
      <c r="N3">
        <v>26</v>
      </c>
      <c r="O3">
        <v>23</v>
      </c>
      <c r="P3">
        <v>22</v>
      </c>
      <c r="Q3">
        <v>19</v>
      </c>
      <c r="R3">
        <v>14</v>
      </c>
      <c r="S3">
        <v>12</v>
      </c>
      <c r="T3">
        <v>8</v>
      </c>
      <c r="U3">
        <v>5</v>
      </c>
      <c r="V3">
        <v>4</v>
      </c>
      <c r="W3">
        <v>1</v>
      </c>
      <c r="X3">
        <v>0</v>
      </c>
      <c r="Y3">
        <v>0.79605548387096847</v>
      </c>
      <c r="Z3">
        <v>0.90727922580645592</v>
      </c>
      <c r="AA3">
        <v>1.2951334193548409</v>
      </c>
      <c r="AB3">
        <v>2.0325129677419351</v>
      </c>
      <c r="AC3">
        <v>2.26005788461539</v>
      </c>
      <c r="AD3">
        <v>2.9517349130434711</v>
      </c>
      <c r="AE3">
        <v>3.0511906363636312</v>
      </c>
      <c r="AF3">
        <v>3.266583894736836</v>
      </c>
      <c r="AG3">
        <v>3.5698322857142761</v>
      </c>
      <c r="AH3">
        <v>3.675047916666657</v>
      </c>
      <c r="AI3">
        <v>3.1961467499999898</v>
      </c>
      <c r="AJ3">
        <v>3.8125119999999919</v>
      </c>
      <c r="AK3">
        <v>4.5037047499999829</v>
      </c>
      <c r="AL3">
        <v>4.2619019999999637</v>
      </c>
      <c r="AN3">
        <v>13.576336341422801</v>
      </c>
      <c r="AO3">
        <v>12.406897727584861</v>
      </c>
      <c r="AP3">
        <v>12.53660793292803</v>
      </c>
      <c r="AQ3">
        <v>12.90236930697225</v>
      </c>
      <c r="AR3">
        <v>13.04478435930554</v>
      </c>
      <c r="AS3">
        <v>13.406732695662139</v>
      </c>
      <c r="AT3">
        <v>13.53472304310278</v>
      </c>
      <c r="AU3">
        <v>13.442974792597809</v>
      </c>
      <c r="AV3">
        <v>13.65603759076266</v>
      </c>
      <c r="AW3">
        <v>13.64226645192635</v>
      </c>
      <c r="AX3">
        <v>13.128519875049211</v>
      </c>
      <c r="AY3">
        <v>13.5043141235391</v>
      </c>
      <c r="AZ3">
        <v>14.766456685909199</v>
      </c>
      <c r="BA3">
        <v>14.80355880644373</v>
      </c>
      <c r="BC3">
        <v>0.38709677419354838</v>
      </c>
      <c r="BD3">
        <v>0.70967741935483875</v>
      </c>
      <c r="BE3">
        <v>2.096774193548387</v>
      </c>
      <c r="BF3">
        <v>4.967741935483871</v>
      </c>
      <c r="BG3">
        <v>5.8461538461538458</v>
      </c>
      <c r="BH3">
        <v>8</v>
      </c>
      <c r="BI3">
        <v>8.3181818181818183</v>
      </c>
      <c r="BJ3">
        <v>9.1052631578947363</v>
      </c>
      <c r="BK3">
        <v>9.9285714285714288</v>
      </c>
      <c r="BL3">
        <v>9.8333333333333339</v>
      </c>
      <c r="BM3">
        <v>8.125</v>
      </c>
      <c r="BN3">
        <v>9.8000000000000007</v>
      </c>
      <c r="BO3">
        <v>12.25</v>
      </c>
      <c r="BP3">
        <v>11</v>
      </c>
      <c r="BR3">
        <v>16.25587890142441</v>
      </c>
      <c r="BS3">
        <v>16.220469312777869</v>
      </c>
      <c r="BT3">
        <v>17.057811960323178</v>
      </c>
      <c r="BU3">
        <v>18.286664983836179</v>
      </c>
      <c r="BV3">
        <v>18.370611725259831</v>
      </c>
      <c r="BW3">
        <v>18.574070262253169</v>
      </c>
      <c r="BX3">
        <v>19.28658821928963</v>
      </c>
      <c r="BY3">
        <v>19.97426563622686</v>
      </c>
      <c r="BZ3">
        <v>22.353169620464051</v>
      </c>
      <c r="CA3">
        <v>20.970704280102488</v>
      </c>
      <c r="CB3">
        <v>18.176823873318071</v>
      </c>
      <c r="CC3">
        <v>15.918072319297179</v>
      </c>
      <c r="CD3">
        <v>13.23188526556098</v>
      </c>
      <c r="CE3">
        <v>18.372584996039681</v>
      </c>
    </row>
    <row r="4" spans="1:84" x14ac:dyDescent="0.25">
      <c r="A4" s="1">
        <v>2</v>
      </c>
      <c r="B4">
        <v>302</v>
      </c>
      <c r="C4" t="s">
        <v>83</v>
      </c>
      <c r="D4">
        <v>0.77233528125000639</v>
      </c>
      <c r="E4">
        <v>20.84375</v>
      </c>
      <c r="F4">
        <v>2.7722457187499838</v>
      </c>
      <c r="G4">
        <v>0.1367114752562362</v>
      </c>
      <c r="H4">
        <v>1.3181832377152041</v>
      </c>
      <c r="I4">
        <v>0.53758759374999698</v>
      </c>
      <c r="J4">
        <v>32</v>
      </c>
      <c r="K4">
        <v>32</v>
      </c>
      <c r="L4">
        <v>27</v>
      </c>
      <c r="M4">
        <v>21</v>
      </c>
      <c r="N4">
        <v>15</v>
      </c>
      <c r="O4">
        <v>10</v>
      </c>
      <c r="P4">
        <v>7</v>
      </c>
      <c r="Q4">
        <v>4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0.95610956250000356</v>
      </c>
      <c r="Z4">
        <v>1.3308111250000001</v>
      </c>
      <c r="AA4">
        <v>1.5433325925925949</v>
      </c>
      <c r="AB4">
        <v>1.6466030476190481</v>
      </c>
      <c r="AC4">
        <v>1.645838599999998</v>
      </c>
      <c r="AD4">
        <v>1.2466785999999961</v>
      </c>
      <c r="AE4">
        <v>1.2958097142857079</v>
      </c>
      <c r="AF4">
        <v>1.431436249999962</v>
      </c>
      <c r="AG4">
        <v>1.6037079999999639</v>
      </c>
      <c r="AN4">
        <v>11.98499509534996</v>
      </c>
      <c r="AO4">
        <v>10.48192207110524</v>
      </c>
      <c r="AP4">
        <v>9.1815214745440716</v>
      </c>
      <c r="AQ4">
        <v>9.0844207010862217</v>
      </c>
      <c r="AR4">
        <v>7.6718064149701224</v>
      </c>
      <c r="AS4">
        <v>7.0808615313341736</v>
      </c>
      <c r="AT4">
        <v>6.0073560808359572</v>
      </c>
      <c r="AU4">
        <v>6.1077510720721637</v>
      </c>
      <c r="AV4">
        <v>6.317687812264464</v>
      </c>
      <c r="BC4">
        <v>0.53125</v>
      </c>
      <c r="BD4">
        <v>1.84375</v>
      </c>
      <c r="BE4">
        <v>2.3703703703703698</v>
      </c>
      <c r="BF4">
        <v>2.7619047619047619</v>
      </c>
      <c r="BG4">
        <v>2.666666666666667</v>
      </c>
      <c r="BH4">
        <v>1.3</v>
      </c>
      <c r="BI4">
        <v>1.428571428571429</v>
      </c>
      <c r="BJ4">
        <v>2</v>
      </c>
      <c r="BK4">
        <v>2.333333333333333</v>
      </c>
      <c r="BR4">
        <v>11.895830418233301</v>
      </c>
      <c r="BS4">
        <v>11.33595484758775</v>
      </c>
      <c r="BT4">
        <v>10.955866381349241</v>
      </c>
      <c r="BU4">
        <v>11.911573415602829</v>
      </c>
      <c r="BV4">
        <v>10.00596518126355</v>
      </c>
      <c r="BW4">
        <v>9.6384734874114013</v>
      </c>
      <c r="BX4">
        <v>7.8722907122904289</v>
      </c>
      <c r="BY4">
        <v>7.3439853921790483</v>
      </c>
      <c r="BZ4">
        <v>5.4804041703705133</v>
      </c>
    </row>
    <row r="5" spans="1:84" x14ac:dyDescent="0.25">
      <c r="A5" s="1">
        <v>3</v>
      </c>
      <c r="B5">
        <v>302</v>
      </c>
      <c r="C5" t="s">
        <v>84</v>
      </c>
      <c r="D5">
        <v>0.69620562500001881</v>
      </c>
      <c r="E5">
        <v>17.65625</v>
      </c>
      <c r="F5">
        <v>3.7754696874999349</v>
      </c>
      <c r="G5">
        <v>0.22272049142148159</v>
      </c>
      <c r="H5">
        <v>1.19954571105366</v>
      </c>
      <c r="I5">
        <v>0.7716028124999923</v>
      </c>
      <c r="J5">
        <v>32</v>
      </c>
      <c r="K5">
        <v>32</v>
      </c>
      <c r="L5">
        <v>32</v>
      </c>
      <c r="M5">
        <v>31</v>
      </c>
      <c r="N5">
        <v>23</v>
      </c>
      <c r="O5">
        <v>21</v>
      </c>
      <c r="P5">
        <v>18</v>
      </c>
      <c r="Q5">
        <v>16</v>
      </c>
      <c r="R5">
        <v>11</v>
      </c>
      <c r="S5">
        <v>9</v>
      </c>
      <c r="T5">
        <v>3</v>
      </c>
      <c r="U5">
        <v>0</v>
      </c>
      <c r="V5">
        <v>0</v>
      </c>
      <c r="W5">
        <v>0</v>
      </c>
      <c r="X5">
        <v>0</v>
      </c>
      <c r="Y5">
        <v>0.85953687500001763</v>
      </c>
      <c r="Z5">
        <v>1.044890000000017</v>
      </c>
      <c r="AA5">
        <v>1.4706009375000091</v>
      </c>
      <c r="AB5">
        <v>1.7581348387096909</v>
      </c>
      <c r="AC5">
        <v>1.9325665217391499</v>
      </c>
      <c r="AD5">
        <v>2.2443176190476302</v>
      </c>
      <c r="AE5">
        <v>2.3722916666666829</v>
      </c>
      <c r="AF5">
        <v>1.969501875000006</v>
      </c>
      <c r="AG5">
        <v>2.4729081818182048</v>
      </c>
      <c r="AH5">
        <v>2.55825888888891</v>
      </c>
      <c r="AI5">
        <v>3.4745533333333092</v>
      </c>
      <c r="AN5">
        <v>13.978361875295141</v>
      </c>
      <c r="AO5">
        <v>12.634693189860769</v>
      </c>
      <c r="AP5">
        <v>12.417383467821059</v>
      </c>
      <c r="AQ5">
        <v>11.9299515382496</v>
      </c>
      <c r="AR5">
        <v>11.67573328571914</v>
      </c>
      <c r="AS5">
        <v>10.86755020301986</v>
      </c>
      <c r="AT5">
        <v>10.59166265553529</v>
      </c>
      <c r="AU5">
        <v>9.5876286630874858</v>
      </c>
      <c r="AV5">
        <v>10.26211991712958</v>
      </c>
      <c r="AW5">
        <v>10.42315160610227</v>
      </c>
      <c r="AX5">
        <v>14.38748542767317</v>
      </c>
      <c r="BC5">
        <v>0.625</v>
      </c>
      <c r="BD5">
        <v>1.25</v>
      </c>
      <c r="BE5">
        <v>2.9375</v>
      </c>
      <c r="BF5">
        <v>3.806451612903226</v>
      </c>
      <c r="BG5">
        <v>4.6086956521739131</v>
      </c>
      <c r="BH5">
        <v>5.7142857142857144</v>
      </c>
      <c r="BI5">
        <v>5.833333333333333</v>
      </c>
      <c r="BJ5">
        <v>4.5625</v>
      </c>
      <c r="BK5">
        <v>6.2727272727272716</v>
      </c>
      <c r="BL5">
        <v>5.8888888888888893</v>
      </c>
      <c r="BM5">
        <v>10</v>
      </c>
      <c r="BR5">
        <v>14.10096517932614</v>
      </c>
      <c r="BS5">
        <v>13.59402249721238</v>
      </c>
      <c r="BT5">
        <v>13.683844136075921</v>
      </c>
      <c r="BU5">
        <v>13.412854481530919</v>
      </c>
      <c r="BV5">
        <v>13.367621041411491</v>
      </c>
      <c r="BW5">
        <v>12.92151415747152</v>
      </c>
      <c r="BX5">
        <v>13.52793900769689</v>
      </c>
      <c r="BY5">
        <v>12.869589966722501</v>
      </c>
      <c r="BZ5">
        <v>14.73886216066372</v>
      </c>
      <c r="CA5">
        <v>15.428196056788989</v>
      </c>
      <c r="CB5">
        <v>16.962959390635621</v>
      </c>
    </row>
    <row r="6" spans="1:84" x14ac:dyDescent="0.25">
      <c r="A6" s="1">
        <v>4</v>
      </c>
      <c r="B6">
        <v>303</v>
      </c>
      <c r="C6" t="s">
        <v>83</v>
      </c>
      <c r="D6">
        <v>0.87320875000002474</v>
      </c>
      <c r="E6">
        <v>18.5625</v>
      </c>
      <c r="F6">
        <v>1.970648124999975</v>
      </c>
      <c r="G6">
        <v>0.1081447268295128</v>
      </c>
      <c r="H6">
        <v>1.5728827670511909</v>
      </c>
      <c r="I6">
        <v>0.3676662499999992</v>
      </c>
      <c r="J6">
        <v>32</v>
      </c>
      <c r="K6">
        <v>30</v>
      </c>
      <c r="L6">
        <v>20</v>
      </c>
      <c r="M6">
        <v>10</v>
      </c>
      <c r="N6">
        <v>3</v>
      </c>
      <c r="O6">
        <v>2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1.368747500000048</v>
      </c>
      <c r="Z6">
        <v>1.956851000000029</v>
      </c>
      <c r="AA6">
        <v>2.211001500000032</v>
      </c>
      <c r="AB6">
        <v>2.414196000000016</v>
      </c>
      <c r="AC6">
        <v>2.1205233333333431</v>
      </c>
      <c r="AD6">
        <v>1.0659150000000179</v>
      </c>
      <c r="AE6">
        <v>0.91565000000014152</v>
      </c>
      <c r="AF6">
        <v>0.91565000000014152</v>
      </c>
      <c r="AG6">
        <v>0.91565000000014152</v>
      </c>
      <c r="AH6">
        <v>0.91565000000014152</v>
      </c>
      <c r="AN6">
        <v>13.6405640484379</v>
      </c>
      <c r="AO6">
        <v>11.12534913781132</v>
      </c>
      <c r="AP6">
        <v>10.46296524249855</v>
      </c>
      <c r="AQ6">
        <v>10.92555313578247</v>
      </c>
      <c r="AR6">
        <v>8.0481269764240633</v>
      </c>
      <c r="AS6">
        <v>6.3409000380904921</v>
      </c>
      <c r="AT6">
        <v>3.08259155998589</v>
      </c>
      <c r="AU6">
        <v>3.08259155998589</v>
      </c>
      <c r="AV6">
        <v>3.08259155998589</v>
      </c>
      <c r="AW6">
        <v>3.08259155998589</v>
      </c>
      <c r="BC6">
        <v>1.4375</v>
      </c>
      <c r="BD6">
        <v>3.7</v>
      </c>
      <c r="BE6">
        <v>4.5</v>
      </c>
      <c r="BF6">
        <v>4.8</v>
      </c>
      <c r="BG6">
        <v>3</v>
      </c>
      <c r="BH6">
        <v>0.5</v>
      </c>
      <c r="BI6">
        <v>0</v>
      </c>
      <c r="BJ6">
        <v>0</v>
      </c>
      <c r="BK6">
        <v>0</v>
      </c>
      <c r="BL6">
        <v>0</v>
      </c>
      <c r="BR6">
        <v>13.84010746498112</v>
      </c>
      <c r="BS6">
        <v>12.441600991249439</v>
      </c>
      <c r="BT6">
        <v>13.04041764440114</v>
      </c>
      <c r="BU6">
        <v>14.604900569979749</v>
      </c>
      <c r="BV6">
        <v>10.02194445099923</v>
      </c>
      <c r="BW6">
        <v>8.000075939645626</v>
      </c>
      <c r="BX6">
        <v>5.8204847698801103</v>
      </c>
      <c r="BY6">
        <v>5.8204847698801103</v>
      </c>
      <c r="BZ6">
        <v>5.8204847698801103</v>
      </c>
      <c r="CA6">
        <v>5.8204847698801103</v>
      </c>
    </row>
    <row r="7" spans="1:84" x14ac:dyDescent="0.25">
      <c r="A7" s="1">
        <v>5</v>
      </c>
      <c r="B7">
        <v>303</v>
      </c>
      <c r="C7" t="s">
        <v>84</v>
      </c>
      <c r="D7">
        <v>0.85909015625001039</v>
      </c>
      <c r="E7">
        <v>16.0625</v>
      </c>
      <c r="F7">
        <v>2.5132144375000109</v>
      </c>
      <c r="G7">
        <v>0.16076249209188781</v>
      </c>
      <c r="H7">
        <v>1.711733850743846</v>
      </c>
      <c r="I7">
        <v>0.50247959375000306</v>
      </c>
      <c r="J7">
        <v>32</v>
      </c>
      <c r="K7">
        <v>32</v>
      </c>
      <c r="L7">
        <v>29</v>
      </c>
      <c r="M7">
        <v>23</v>
      </c>
      <c r="N7">
        <v>13</v>
      </c>
      <c r="O7">
        <v>4</v>
      </c>
      <c r="P7">
        <v>3</v>
      </c>
      <c r="Q7">
        <v>2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1.2644923125000029</v>
      </c>
      <c r="Z7">
        <v>2.0570053437499989</v>
      </c>
      <c r="AA7">
        <v>3.0329828965517138</v>
      </c>
      <c r="AB7">
        <v>4.0768944782608587</v>
      </c>
      <c r="AC7">
        <v>4.7463552307692334</v>
      </c>
      <c r="AD7">
        <v>5.2072862500000241</v>
      </c>
      <c r="AE7">
        <v>5.2056666666666729</v>
      </c>
      <c r="AF7">
        <v>5.2613000000000056</v>
      </c>
      <c r="AG7">
        <v>5.2943000000000211</v>
      </c>
      <c r="AH7">
        <v>5.2943000000000211</v>
      </c>
      <c r="AI7">
        <v>5.2943000000000211</v>
      </c>
      <c r="AN7">
        <v>15.39457945973424</v>
      </c>
      <c r="AO7">
        <v>14.639219734029041</v>
      </c>
      <c r="AP7">
        <v>14.52799024895349</v>
      </c>
      <c r="AQ7">
        <v>14.97302247897141</v>
      </c>
      <c r="AR7">
        <v>15.03188475326052</v>
      </c>
      <c r="AS7">
        <v>15.786601594020199</v>
      </c>
      <c r="AT7">
        <v>14.70032744396846</v>
      </c>
      <c r="AU7">
        <v>14.29122923318867</v>
      </c>
      <c r="AV7">
        <v>14.42067772549434</v>
      </c>
      <c r="AW7">
        <v>14.42067772549434</v>
      </c>
      <c r="AX7">
        <v>14.42067772549434</v>
      </c>
      <c r="BC7">
        <v>1.15625</v>
      </c>
      <c r="BD7">
        <v>3.65625</v>
      </c>
      <c r="BE7">
        <v>6.4482758620689653</v>
      </c>
      <c r="BF7">
        <v>10.086956521739131</v>
      </c>
      <c r="BG7">
        <v>11.46153846153846</v>
      </c>
      <c r="BH7">
        <v>13.5</v>
      </c>
      <c r="BI7">
        <v>12.33333333333333</v>
      </c>
      <c r="BJ7">
        <v>13</v>
      </c>
      <c r="BK7">
        <v>11</v>
      </c>
      <c r="BL7">
        <v>11</v>
      </c>
      <c r="BM7">
        <v>11</v>
      </c>
      <c r="BR7">
        <v>15.814484603009831</v>
      </c>
      <c r="BS7">
        <v>16.052483568925162</v>
      </c>
      <c r="BT7">
        <v>17.281342350729499</v>
      </c>
      <c r="BU7">
        <v>18.413669121932141</v>
      </c>
      <c r="BV7">
        <v>17.389578701182501</v>
      </c>
      <c r="BW7">
        <v>21.80110110150504</v>
      </c>
      <c r="BX7">
        <v>19.704284176351429</v>
      </c>
      <c r="BY7">
        <v>19.245511427509829</v>
      </c>
      <c r="BZ7">
        <v>20.918885657674871</v>
      </c>
      <c r="CA7">
        <v>20.918885657674871</v>
      </c>
      <c r="CB7">
        <v>20.918885657674871</v>
      </c>
    </row>
    <row r="8" spans="1:84" x14ac:dyDescent="0.25">
      <c r="A8" s="1">
        <v>6</v>
      </c>
      <c r="B8">
        <v>304</v>
      </c>
      <c r="C8" t="s">
        <v>83</v>
      </c>
      <c r="D8">
        <v>0.76912651612903371</v>
      </c>
      <c r="E8">
        <v>14.483870967741939</v>
      </c>
      <c r="F8">
        <v>1.3029412580645241</v>
      </c>
      <c r="G8">
        <v>8.9966390724596793E-2</v>
      </c>
      <c r="H8">
        <v>1.807793828570766</v>
      </c>
      <c r="I8">
        <v>0.25071538709677882</v>
      </c>
      <c r="J8">
        <v>31</v>
      </c>
      <c r="K8">
        <v>20</v>
      </c>
      <c r="L8">
        <v>9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1.7054774516129081</v>
      </c>
      <c r="Z8">
        <v>1.963583550000001</v>
      </c>
      <c r="AA8">
        <v>2.0795803333333351</v>
      </c>
      <c r="AB8">
        <v>2.3308099999999849</v>
      </c>
      <c r="AN8">
        <v>13.29778388352511</v>
      </c>
      <c r="AO8">
        <v>11.40694005597318</v>
      </c>
      <c r="AP8">
        <v>9.9154683601477096</v>
      </c>
      <c r="AQ8">
        <v>12.609424155204129</v>
      </c>
      <c r="BC8">
        <v>2.225806451612903</v>
      </c>
      <c r="BD8">
        <v>2.7</v>
      </c>
      <c r="BE8">
        <v>3.666666666666667</v>
      </c>
      <c r="BF8">
        <v>2</v>
      </c>
      <c r="BR8">
        <v>12.270797247435359</v>
      </c>
      <c r="BS8">
        <v>11.26914355391683</v>
      </c>
      <c r="BT8">
        <v>10.31916128983614</v>
      </c>
      <c r="BU8">
        <v>14.013090600464199</v>
      </c>
    </row>
    <row r="9" spans="1:84" x14ac:dyDescent="0.25">
      <c r="A9" s="1">
        <v>7</v>
      </c>
      <c r="B9">
        <v>304</v>
      </c>
      <c r="C9" t="s">
        <v>84</v>
      </c>
      <c r="D9">
        <v>0.85024437499997774</v>
      </c>
      <c r="E9">
        <v>14.4375</v>
      </c>
      <c r="F9">
        <v>2.4169625312500709</v>
      </c>
      <c r="G9">
        <v>0.16938911786541649</v>
      </c>
      <c r="H9">
        <v>1.8163731806309069</v>
      </c>
      <c r="I9">
        <v>0.48691028125001878</v>
      </c>
      <c r="J9">
        <v>32</v>
      </c>
      <c r="K9">
        <v>32</v>
      </c>
      <c r="L9">
        <v>32</v>
      </c>
      <c r="M9">
        <v>21</v>
      </c>
      <c r="N9">
        <v>10</v>
      </c>
      <c r="O9">
        <v>6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1.3900129062499891</v>
      </c>
      <c r="Z9">
        <v>2.6538652187499672</v>
      </c>
      <c r="AA9">
        <v>3.713545843749984</v>
      </c>
      <c r="AB9">
        <v>4.1308712857142629</v>
      </c>
      <c r="AC9">
        <v>4.6627609999999553</v>
      </c>
      <c r="AD9">
        <v>4.8842116666666398</v>
      </c>
      <c r="AE9">
        <v>5.3118899999999476</v>
      </c>
      <c r="AF9">
        <v>5.3118899999999476</v>
      </c>
      <c r="AG9">
        <v>5.3118899999999476</v>
      </c>
      <c r="AH9">
        <v>5.3118899999999476</v>
      </c>
      <c r="AI9">
        <v>5.3118899999999476</v>
      </c>
      <c r="AN9">
        <v>14.9794017298039</v>
      </c>
      <c r="AO9">
        <v>14.12264451293537</v>
      </c>
      <c r="AP9">
        <v>13.87479252293687</v>
      </c>
      <c r="AQ9">
        <v>14.284826836376279</v>
      </c>
      <c r="AR9">
        <v>14.530948026411551</v>
      </c>
      <c r="AS9">
        <v>14.61222882905796</v>
      </c>
      <c r="AT9">
        <v>14.238693214330249</v>
      </c>
      <c r="AU9">
        <v>14.238693214330249</v>
      </c>
      <c r="AV9">
        <v>14.238693214330249</v>
      </c>
      <c r="AW9">
        <v>14.238693214330249</v>
      </c>
      <c r="AX9">
        <v>14.238693214330249</v>
      </c>
      <c r="BC9">
        <v>1.65625</v>
      </c>
      <c r="BD9">
        <v>4.96875</v>
      </c>
      <c r="BE9">
        <v>7.75</v>
      </c>
      <c r="BF9">
        <v>8.5238095238095237</v>
      </c>
      <c r="BG9">
        <v>10.1</v>
      </c>
      <c r="BH9">
        <v>10.83333333333333</v>
      </c>
      <c r="BI9">
        <v>15</v>
      </c>
      <c r="BJ9">
        <v>15</v>
      </c>
      <c r="BK9">
        <v>15</v>
      </c>
      <c r="BL9">
        <v>15</v>
      </c>
      <c r="BM9">
        <v>15</v>
      </c>
      <c r="BR9">
        <v>14.98322793317984</v>
      </c>
      <c r="BS9">
        <v>14.649735209733951</v>
      </c>
      <c r="BT9">
        <v>14.828444494376861</v>
      </c>
      <c r="BU9">
        <v>17.083553311350549</v>
      </c>
      <c r="BV9">
        <v>18.554733040273891</v>
      </c>
      <c r="BW9">
        <v>19.58645803220428</v>
      </c>
      <c r="BX9">
        <v>19.24156651850754</v>
      </c>
      <c r="BY9">
        <v>19.24156651850754</v>
      </c>
      <c r="BZ9">
        <v>19.24156651850754</v>
      </c>
      <c r="CA9">
        <v>19.24156651850754</v>
      </c>
      <c r="CB9">
        <v>19.24156651850754</v>
      </c>
    </row>
    <row r="10" spans="1:84" x14ac:dyDescent="0.25">
      <c r="A10" s="1">
        <v>8</v>
      </c>
      <c r="B10">
        <v>305</v>
      </c>
      <c r="C10" t="s">
        <v>83</v>
      </c>
      <c r="D10">
        <v>0.88326424999998565</v>
      </c>
      <c r="E10">
        <v>18.96875</v>
      </c>
      <c r="F10">
        <v>1.5084502499999459</v>
      </c>
      <c r="G10">
        <v>8.0232821027350548E-2</v>
      </c>
      <c r="H10">
        <v>1.7068902139392039</v>
      </c>
      <c r="I10">
        <v>0.25287425000000141</v>
      </c>
      <c r="J10">
        <v>32</v>
      </c>
      <c r="K10">
        <v>19</v>
      </c>
      <c r="L10">
        <v>7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1.6352426874999959</v>
      </c>
      <c r="Z10">
        <v>2.5642536842105139</v>
      </c>
      <c r="AA10">
        <v>3.1972785714285039</v>
      </c>
      <c r="AB10">
        <v>1.674560000000042</v>
      </c>
      <c r="AN10">
        <v>14.60142449143266</v>
      </c>
      <c r="AO10">
        <v>12.72431749185478</v>
      </c>
      <c r="AP10">
        <v>12.396955025951231</v>
      </c>
      <c r="AQ10">
        <v>10.53458906816131</v>
      </c>
      <c r="BC10">
        <v>2.375</v>
      </c>
      <c r="BD10">
        <v>5.3157894736842106</v>
      </c>
      <c r="BE10">
        <v>7.4285714285714288</v>
      </c>
      <c r="BF10">
        <v>3</v>
      </c>
      <c r="BR10">
        <v>14.66592638938897</v>
      </c>
      <c r="BS10">
        <v>15.153990484629849</v>
      </c>
      <c r="BT10">
        <v>18.200676998596819</v>
      </c>
      <c r="BU10">
        <v>16.081645374018319</v>
      </c>
    </row>
    <row r="11" spans="1:84" x14ac:dyDescent="0.25">
      <c r="A11" s="1">
        <v>9</v>
      </c>
      <c r="B11">
        <v>305</v>
      </c>
      <c r="C11" t="s">
        <v>84</v>
      </c>
      <c r="D11">
        <v>0.76748809375000171</v>
      </c>
      <c r="E11">
        <v>17.8125</v>
      </c>
      <c r="F11">
        <v>2.5478302812499858</v>
      </c>
      <c r="G11">
        <v>0.14640263010536961</v>
      </c>
      <c r="H11">
        <v>1.7357796638867411</v>
      </c>
      <c r="I11">
        <v>0.54855050000000638</v>
      </c>
      <c r="J11">
        <v>32</v>
      </c>
      <c r="K11">
        <v>31</v>
      </c>
      <c r="L11">
        <v>30</v>
      </c>
      <c r="M11">
        <v>24</v>
      </c>
      <c r="N11">
        <v>13</v>
      </c>
      <c r="O11">
        <v>8</v>
      </c>
      <c r="P11">
        <v>8</v>
      </c>
      <c r="Q11">
        <v>7</v>
      </c>
      <c r="R11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1.4369723125000029</v>
      </c>
      <c r="Z11">
        <v>2.558565645161293</v>
      </c>
      <c r="AA11">
        <v>3.4515211333333311</v>
      </c>
      <c r="AB11">
        <v>4.5190801666666678</v>
      </c>
      <c r="AC11">
        <v>4.618396153846148</v>
      </c>
      <c r="AD11">
        <v>4.6951786250000076</v>
      </c>
      <c r="AE11">
        <v>4.6951786250000076</v>
      </c>
      <c r="AF11">
        <v>4.6214537142857148</v>
      </c>
      <c r="AG11">
        <v>5.0516880000000084</v>
      </c>
      <c r="AN11">
        <v>17.64972615873069</v>
      </c>
      <c r="AO11">
        <v>16.20082892681209</v>
      </c>
      <c r="AP11">
        <v>16.529145946493269</v>
      </c>
      <c r="AQ11">
        <v>18.223476991105819</v>
      </c>
      <c r="AR11">
        <v>18.042569219784529</v>
      </c>
      <c r="AS11">
        <v>18.128959020891688</v>
      </c>
      <c r="AT11">
        <v>18.128959020891688</v>
      </c>
      <c r="AU11">
        <v>17.267525122220089</v>
      </c>
      <c r="AV11">
        <v>18.294297212209759</v>
      </c>
      <c r="BC11">
        <v>1.84375</v>
      </c>
      <c r="BD11">
        <v>5.870967741935484</v>
      </c>
      <c r="BE11">
        <v>9.3666666666666671</v>
      </c>
      <c r="BF11">
        <v>13</v>
      </c>
      <c r="BG11">
        <v>13.23076923076923</v>
      </c>
      <c r="BH11">
        <v>13.75</v>
      </c>
      <c r="BI11">
        <v>13.75</v>
      </c>
      <c r="BJ11">
        <v>13</v>
      </c>
      <c r="BK11">
        <v>14.6</v>
      </c>
      <c r="BR11">
        <v>18.123440607491421</v>
      </c>
      <c r="BS11">
        <v>19.015280367702459</v>
      </c>
      <c r="BT11">
        <v>21.640880085743341</v>
      </c>
      <c r="BU11">
        <v>23.409180859388329</v>
      </c>
      <c r="BV11">
        <v>22.871257930955689</v>
      </c>
      <c r="BW11">
        <v>21.509883105678131</v>
      </c>
      <c r="BX11">
        <v>21.509883105678131</v>
      </c>
      <c r="BY11">
        <v>20.83612035638987</v>
      </c>
      <c r="BZ11">
        <v>22.432484362776361</v>
      </c>
    </row>
    <row r="12" spans="1:84" x14ac:dyDescent="0.25">
      <c r="A12" s="1">
        <v>10</v>
      </c>
      <c r="B12">
        <v>306</v>
      </c>
      <c r="C12" t="s">
        <v>83</v>
      </c>
      <c r="D12">
        <v>0.99904273333334104</v>
      </c>
      <c r="E12">
        <v>12.53333333333333</v>
      </c>
      <c r="F12">
        <v>1.0094656000000091</v>
      </c>
      <c r="G12">
        <v>7.9204525240800336E-2</v>
      </c>
      <c r="H12">
        <v>2.2282156741571271</v>
      </c>
      <c r="I12">
        <v>0.20081633333333659</v>
      </c>
      <c r="J12">
        <v>30</v>
      </c>
      <c r="K12">
        <v>9</v>
      </c>
      <c r="L12">
        <v>5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1.637891133333341</v>
      </c>
      <c r="Z12">
        <v>2.532624000000002</v>
      </c>
      <c r="AA12">
        <v>3.650026200000025</v>
      </c>
      <c r="AB12">
        <v>0.78240000000005239</v>
      </c>
      <c r="AN12">
        <v>13.840174770596329</v>
      </c>
      <c r="AO12">
        <v>9.390128156374173</v>
      </c>
      <c r="AP12">
        <v>11.96061685050827</v>
      </c>
      <c r="AQ12">
        <v>8.8416814866959452</v>
      </c>
      <c r="BC12">
        <v>1.4333333333333329</v>
      </c>
      <c r="BD12">
        <v>4.2222222222222223</v>
      </c>
      <c r="BE12">
        <v>7.4</v>
      </c>
      <c r="BF12">
        <v>1</v>
      </c>
      <c r="BR12">
        <v>13.01174529456136</v>
      </c>
      <c r="BS12">
        <v>9.8934395174021894</v>
      </c>
      <c r="BT12">
        <v>13.557022505977219</v>
      </c>
      <c r="BU12">
        <v>7.9139266989979022</v>
      </c>
    </row>
    <row r="13" spans="1:84" x14ac:dyDescent="0.25">
      <c r="A13" s="1">
        <v>11</v>
      </c>
      <c r="B13">
        <v>306</v>
      </c>
      <c r="C13" t="s">
        <v>84</v>
      </c>
      <c r="D13">
        <v>1.0338599999999969</v>
      </c>
      <c r="E13">
        <v>11.9375</v>
      </c>
      <c r="F13">
        <v>1.227842500000023</v>
      </c>
      <c r="G13">
        <v>0.1048178139952663</v>
      </c>
      <c r="H13">
        <v>2.63543784475327</v>
      </c>
      <c r="I13">
        <v>0.28159625000001398</v>
      </c>
      <c r="J13">
        <v>32</v>
      </c>
      <c r="K13">
        <v>23</v>
      </c>
      <c r="L13">
        <v>11</v>
      </c>
      <c r="M13">
        <v>5</v>
      </c>
      <c r="N13">
        <v>3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2.5982862499999868</v>
      </c>
      <c r="Z13">
        <v>3.8621560869565239</v>
      </c>
      <c r="AA13">
        <v>3.5255409090908949</v>
      </c>
      <c r="AB13">
        <v>3.0901919999999792</v>
      </c>
      <c r="AC13">
        <v>2.1919466666665808</v>
      </c>
      <c r="AD13">
        <v>5.1782200000000103</v>
      </c>
      <c r="AN13">
        <v>17.027435422473719</v>
      </c>
      <c r="AO13">
        <v>15.73035944375029</v>
      </c>
      <c r="AP13">
        <v>13.96170439507614</v>
      </c>
      <c r="AQ13">
        <v>13.530309518807069</v>
      </c>
      <c r="AR13">
        <v>11.820376918532491</v>
      </c>
      <c r="AS13">
        <v>12.399421559697521</v>
      </c>
      <c r="BC13">
        <v>2.875</v>
      </c>
      <c r="BD13">
        <v>5.9565217391304346</v>
      </c>
      <c r="BE13">
        <v>5.6363636363636367</v>
      </c>
      <c r="BF13">
        <v>4.8</v>
      </c>
      <c r="BG13">
        <v>1.666666666666667</v>
      </c>
      <c r="BH13">
        <v>11</v>
      </c>
      <c r="BR13">
        <v>16.34224558136243</v>
      </c>
      <c r="BS13">
        <v>15.36761156416445</v>
      </c>
      <c r="BT13">
        <v>14.5619376287913</v>
      </c>
      <c r="BU13">
        <v>13.169263889553839</v>
      </c>
      <c r="BV13">
        <v>9.0800206133290633</v>
      </c>
      <c r="BW13">
        <v>11.03525133007096</v>
      </c>
    </row>
    <row r="14" spans="1:84" x14ac:dyDescent="0.25">
      <c r="A14" s="1">
        <v>12</v>
      </c>
      <c r="B14">
        <v>307</v>
      </c>
      <c r="C14" t="s">
        <v>83</v>
      </c>
      <c r="D14">
        <v>0.74875999999996723</v>
      </c>
      <c r="E14">
        <v>17.826086956521738</v>
      </c>
      <c r="F14">
        <v>2.042758695652231</v>
      </c>
      <c r="G14">
        <v>0.11652655321127769</v>
      </c>
      <c r="H14">
        <v>1.482164905236284</v>
      </c>
      <c r="I14">
        <v>0.34339217391302751</v>
      </c>
      <c r="J14">
        <v>23</v>
      </c>
      <c r="K14">
        <v>20</v>
      </c>
      <c r="L14">
        <v>15</v>
      </c>
      <c r="M14">
        <v>6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1.1020095652173669</v>
      </c>
      <c r="Z14">
        <v>1.8727894999999879</v>
      </c>
      <c r="AA14">
        <v>2.0022213333333032</v>
      </c>
      <c r="AB14">
        <v>2.0977583333333309</v>
      </c>
      <c r="AC14">
        <v>2.1478299999998849</v>
      </c>
      <c r="AN14">
        <v>12.51177110166768</v>
      </c>
      <c r="AO14">
        <v>10.614849969853781</v>
      </c>
      <c r="AP14">
        <v>10.247883230847981</v>
      </c>
      <c r="AQ14">
        <v>9.2770529935476329</v>
      </c>
      <c r="AR14">
        <v>6.7565122401351747</v>
      </c>
      <c r="BC14">
        <v>0.95652173913043481</v>
      </c>
      <c r="BD14">
        <v>3.6</v>
      </c>
      <c r="BE14">
        <v>3.666666666666667</v>
      </c>
      <c r="BF14">
        <v>4.166666666666667</v>
      </c>
      <c r="BG14">
        <v>5</v>
      </c>
      <c r="BR14">
        <v>12.607315513179531</v>
      </c>
      <c r="BS14">
        <v>12.12523248343672</v>
      </c>
      <c r="BT14">
        <v>12.35118761867585</v>
      </c>
      <c r="BU14">
        <v>13.375681501225889</v>
      </c>
      <c r="BV14">
        <v>5.1863198094200262</v>
      </c>
    </row>
    <row r="15" spans="1:84" x14ac:dyDescent="0.25">
      <c r="A15" s="1">
        <v>13</v>
      </c>
      <c r="B15">
        <v>307</v>
      </c>
      <c r="C15" t="s">
        <v>84</v>
      </c>
      <c r="D15">
        <v>0.637360062499984</v>
      </c>
      <c r="E15">
        <v>15.59375</v>
      </c>
      <c r="F15">
        <v>2.567191968750079</v>
      </c>
      <c r="G15">
        <v>0.1671341691570836</v>
      </c>
      <c r="H15">
        <v>1.6487824853746</v>
      </c>
      <c r="I15">
        <v>0.54313471875000907</v>
      </c>
      <c r="J15">
        <v>32</v>
      </c>
      <c r="K15">
        <v>32</v>
      </c>
      <c r="L15">
        <v>32</v>
      </c>
      <c r="M15">
        <v>26</v>
      </c>
      <c r="N15">
        <v>15</v>
      </c>
      <c r="O15">
        <v>7</v>
      </c>
      <c r="P15">
        <v>4</v>
      </c>
      <c r="Q15">
        <v>2</v>
      </c>
      <c r="R15">
        <v>2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1.2233117812500001</v>
      </c>
      <c r="Z15">
        <v>2.209853687499999</v>
      </c>
      <c r="AA15">
        <v>3.473934093750001</v>
      </c>
      <c r="AB15">
        <v>4.1297905769230709</v>
      </c>
      <c r="AC15">
        <v>4.7540603333333271</v>
      </c>
      <c r="AD15">
        <v>5.0879879999999833</v>
      </c>
      <c r="AE15">
        <v>5.3742347499999781</v>
      </c>
      <c r="AF15">
        <v>5.2702254999999951</v>
      </c>
      <c r="AG15">
        <v>5.2702254999999951</v>
      </c>
      <c r="AH15">
        <v>5.2116239999999996</v>
      </c>
      <c r="AI15">
        <v>5.2116239999999996</v>
      </c>
      <c r="AN15">
        <v>16.210907402559538</v>
      </c>
      <c r="AO15">
        <v>14.976433940717159</v>
      </c>
      <c r="AP15">
        <v>14.847914231542591</v>
      </c>
      <c r="AQ15">
        <v>14.88489459056483</v>
      </c>
      <c r="AR15">
        <v>15.228871370588671</v>
      </c>
      <c r="AS15">
        <v>15.87162128318243</v>
      </c>
      <c r="AT15">
        <v>16.66471047990354</v>
      </c>
      <c r="AU15">
        <v>15.699376786558419</v>
      </c>
      <c r="AV15">
        <v>15.699376786558419</v>
      </c>
      <c r="AW15">
        <v>15.888399651080571</v>
      </c>
      <c r="AX15">
        <v>15.888399651080571</v>
      </c>
      <c r="BC15">
        <v>1.59375</v>
      </c>
      <c r="BD15">
        <v>4.3125</v>
      </c>
      <c r="BE15">
        <v>7.9375</v>
      </c>
      <c r="BF15">
        <v>10.07692307692308</v>
      </c>
      <c r="BG15">
        <v>12.06666666666667</v>
      </c>
      <c r="BH15">
        <v>13.142857142857141</v>
      </c>
      <c r="BI15">
        <v>14.5</v>
      </c>
      <c r="BJ15">
        <v>12</v>
      </c>
      <c r="BK15">
        <v>12</v>
      </c>
      <c r="BL15">
        <v>12</v>
      </c>
      <c r="BM15">
        <v>12</v>
      </c>
      <c r="BR15">
        <v>16.965977463838641</v>
      </c>
      <c r="BS15">
        <v>17.35633773627406</v>
      </c>
      <c r="BT15">
        <v>19.042277775320439</v>
      </c>
      <c r="BU15">
        <v>19.252091823251199</v>
      </c>
      <c r="BV15">
        <v>20.236922877993141</v>
      </c>
      <c r="BW15">
        <v>23.042634592372739</v>
      </c>
      <c r="BX15">
        <v>27.49031798697845</v>
      </c>
      <c r="BY15">
        <v>22.045029719038141</v>
      </c>
      <c r="BZ15">
        <v>22.045029719038141</v>
      </c>
      <c r="CA15">
        <v>20.70704718405878</v>
      </c>
      <c r="CB15">
        <v>20.70704718405878</v>
      </c>
    </row>
    <row r="16" spans="1:84" x14ac:dyDescent="0.25">
      <c r="A16" s="1">
        <v>14</v>
      </c>
      <c r="B16">
        <v>308</v>
      </c>
      <c r="C16" t="s">
        <v>83</v>
      </c>
      <c r="D16">
        <v>0.83143880645162982</v>
      </c>
      <c r="E16">
        <v>17.322580645161288</v>
      </c>
      <c r="F16">
        <v>1.7693835483870159</v>
      </c>
      <c r="G16">
        <v>0.10242950130021861</v>
      </c>
      <c r="H16">
        <v>1.603628414607285</v>
      </c>
      <c r="I16">
        <v>0.33188609677418512</v>
      </c>
      <c r="J16">
        <v>31</v>
      </c>
      <c r="K16">
        <v>28</v>
      </c>
      <c r="L16">
        <v>14</v>
      </c>
      <c r="M16">
        <v>6</v>
      </c>
      <c r="N16">
        <v>3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1.271912774193557</v>
      </c>
      <c r="Z16">
        <v>2.69175539285715</v>
      </c>
      <c r="AA16">
        <v>3.0340490714285688</v>
      </c>
      <c r="AB16">
        <v>4.0519809999999836</v>
      </c>
      <c r="AC16">
        <v>3.7687553333333308</v>
      </c>
      <c r="AD16">
        <v>0.99842000000012376</v>
      </c>
      <c r="AE16">
        <v>0.99842000000012376</v>
      </c>
      <c r="AN16">
        <v>13.269052012921099</v>
      </c>
      <c r="AO16">
        <v>12.339482112303729</v>
      </c>
      <c r="AP16">
        <v>11.380488622590899</v>
      </c>
      <c r="AQ16">
        <v>11.543754319643559</v>
      </c>
      <c r="AR16">
        <v>11.191803743137291</v>
      </c>
      <c r="AS16">
        <v>9.3803246717415441</v>
      </c>
      <c r="AT16">
        <v>9.3803246717415441</v>
      </c>
      <c r="BC16">
        <v>1.354838709677419</v>
      </c>
      <c r="BD16">
        <v>5.5357142857142856</v>
      </c>
      <c r="BE16">
        <v>7</v>
      </c>
      <c r="BF16">
        <v>10.33333333333333</v>
      </c>
      <c r="BG16">
        <v>7.666666666666667</v>
      </c>
      <c r="BH16">
        <v>0</v>
      </c>
      <c r="BI16">
        <v>0</v>
      </c>
      <c r="BR16">
        <v>13.138328832736191</v>
      </c>
      <c r="BS16">
        <v>12.982277764269311</v>
      </c>
      <c r="BT16">
        <v>13.50470731915663</v>
      </c>
      <c r="BU16">
        <v>14.374775268973879</v>
      </c>
      <c r="BV16">
        <v>14.746318553218799</v>
      </c>
      <c r="BW16">
        <v>14.08180373532549</v>
      </c>
      <c r="BX16">
        <v>14.08180373532549</v>
      </c>
    </row>
    <row r="17" spans="1:84" x14ac:dyDescent="0.25">
      <c r="A17" s="1">
        <v>15</v>
      </c>
      <c r="B17">
        <v>308</v>
      </c>
      <c r="C17" t="s">
        <v>84</v>
      </c>
      <c r="D17">
        <v>0.8236262500000251</v>
      </c>
      <c r="E17">
        <v>14.96875</v>
      </c>
      <c r="F17">
        <v>2.516921249999974</v>
      </c>
      <c r="G17">
        <v>0.17330835998292751</v>
      </c>
      <c r="H17">
        <v>1.7644487464111329</v>
      </c>
      <c r="I17">
        <v>0.54157500000000169</v>
      </c>
      <c r="J17">
        <v>32</v>
      </c>
      <c r="K17">
        <v>32</v>
      </c>
      <c r="L17">
        <v>31</v>
      </c>
      <c r="M17">
        <v>25</v>
      </c>
      <c r="N17">
        <v>16</v>
      </c>
      <c r="O17">
        <v>9</v>
      </c>
      <c r="P17">
        <v>4</v>
      </c>
      <c r="Q17">
        <v>3</v>
      </c>
      <c r="R17">
        <v>3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1.257660937499999</v>
      </c>
      <c r="Z17">
        <v>2.2449284374999858</v>
      </c>
      <c r="AA17">
        <v>2.874970967741914</v>
      </c>
      <c r="AB17">
        <v>3.7742271999999959</v>
      </c>
      <c r="AC17">
        <v>4.411508124999969</v>
      </c>
      <c r="AD17">
        <v>4.7714144444444422</v>
      </c>
      <c r="AE17">
        <v>5.199344999999937</v>
      </c>
      <c r="AF17">
        <v>5.1010799999999863</v>
      </c>
      <c r="AG17">
        <v>5.1010799999999863</v>
      </c>
      <c r="AH17">
        <v>4.9451500000000124</v>
      </c>
      <c r="AN17">
        <v>16.29297285781804</v>
      </c>
      <c r="AO17">
        <v>15.37054350256328</v>
      </c>
      <c r="AP17">
        <v>15.42056251634749</v>
      </c>
      <c r="AQ17">
        <v>15.43163911434627</v>
      </c>
      <c r="AR17">
        <v>15.5622325894706</v>
      </c>
      <c r="AS17">
        <v>16.134963347227441</v>
      </c>
      <c r="AT17">
        <v>16.091654129809001</v>
      </c>
      <c r="AU17">
        <v>16.099179191657949</v>
      </c>
      <c r="AV17">
        <v>16.099179191657949</v>
      </c>
      <c r="AW17">
        <v>16.8160011357473</v>
      </c>
      <c r="BC17">
        <v>1.21875</v>
      </c>
      <c r="BD17">
        <v>4.15625</v>
      </c>
      <c r="BE17">
        <v>6</v>
      </c>
      <c r="BF17">
        <v>8.9600000000000009</v>
      </c>
      <c r="BG17">
        <v>11.125</v>
      </c>
      <c r="BH17">
        <v>12.33333333333333</v>
      </c>
      <c r="BI17">
        <v>12.5</v>
      </c>
      <c r="BJ17">
        <v>13.33333333333333</v>
      </c>
      <c r="BK17">
        <v>13.33333333333333</v>
      </c>
      <c r="BL17">
        <v>13</v>
      </c>
      <c r="BR17">
        <v>17.1207976439056</v>
      </c>
      <c r="BS17">
        <v>17.535193269774961</v>
      </c>
      <c r="BT17">
        <v>17.843811007032549</v>
      </c>
      <c r="BU17">
        <v>19.83694779411455</v>
      </c>
      <c r="BV17">
        <v>21.704188507886151</v>
      </c>
      <c r="BW17">
        <v>22.610442598294402</v>
      </c>
      <c r="BX17">
        <v>26.7672939258726</v>
      </c>
      <c r="BY17">
        <v>28.29183746974573</v>
      </c>
      <c r="BZ17">
        <v>28.29183746974573</v>
      </c>
      <c r="CA17">
        <v>28.121023379455242</v>
      </c>
    </row>
    <row r="18" spans="1:84" x14ac:dyDescent="0.25">
      <c r="A18" s="1">
        <v>16</v>
      </c>
      <c r="B18">
        <v>309</v>
      </c>
      <c r="C18" t="s">
        <v>83</v>
      </c>
      <c r="D18">
        <v>0.81011379310344356</v>
      </c>
      <c r="E18">
        <v>19.379310344827591</v>
      </c>
      <c r="F18">
        <v>2.0204900000000459</v>
      </c>
      <c r="G18">
        <v>0.1069366619072894</v>
      </c>
      <c r="H18">
        <v>1.51177872069104</v>
      </c>
      <c r="I18">
        <v>0.33918517241381618</v>
      </c>
      <c r="J18">
        <v>29</v>
      </c>
      <c r="K18">
        <v>27</v>
      </c>
      <c r="L18">
        <v>17</v>
      </c>
      <c r="M18">
        <v>6</v>
      </c>
      <c r="N18">
        <v>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1.4101955172413629</v>
      </c>
      <c r="Z18">
        <v>1.9001718518518329</v>
      </c>
      <c r="AA18">
        <v>1.8448158823529319</v>
      </c>
      <c r="AB18">
        <v>1.081851666666656</v>
      </c>
      <c r="AC18">
        <v>1.181743333333316</v>
      </c>
      <c r="AD18">
        <v>0.6159099999999853</v>
      </c>
      <c r="AE18">
        <v>0.6159099999999853</v>
      </c>
      <c r="AN18">
        <v>13.144640564255189</v>
      </c>
      <c r="AO18">
        <v>12.131792652497669</v>
      </c>
      <c r="AP18">
        <v>10.813900916738399</v>
      </c>
      <c r="AQ18">
        <v>8.626567312889863</v>
      </c>
      <c r="AR18">
        <v>8.1788033913024432</v>
      </c>
      <c r="AS18">
        <v>7.9083120800876836</v>
      </c>
      <c r="AT18">
        <v>7.9083120800876836</v>
      </c>
      <c r="BC18">
        <v>1.482758620689655</v>
      </c>
      <c r="BD18">
        <v>2.9629629629629628</v>
      </c>
      <c r="BE18">
        <v>3.2941176470588229</v>
      </c>
      <c r="BF18">
        <v>0.5</v>
      </c>
      <c r="BG18">
        <v>0.33333333333333331</v>
      </c>
      <c r="BH18">
        <v>0</v>
      </c>
      <c r="BI18">
        <v>0</v>
      </c>
      <c r="BR18">
        <v>12.47782047246381</v>
      </c>
      <c r="BS18">
        <v>12.19228204775856</v>
      </c>
      <c r="BT18">
        <v>11.751500758950311</v>
      </c>
      <c r="BU18">
        <v>10.074525358842219</v>
      </c>
      <c r="BV18">
        <v>9.1825338549572972</v>
      </c>
      <c r="BW18">
        <v>10.2710174970632</v>
      </c>
      <c r="BX18">
        <v>10.2710174970632</v>
      </c>
    </row>
    <row r="19" spans="1:84" x14ac:dyDescent="0.25">
      <c r="A19" s="1">
        <v>17</v>
      </c>
      <c r="B19">
        <v>309</v>
      </c>
      <c r="C19" t="s">
        <v>84</v>
      </c>
      <c r="D19">
        <v>0.763813687500007</v>
      </c>
      <c r="E19">
        <v>16.15625</v>
      </c>
      <c r="F19">
        <v>2.5239555625000629</v>
      </c>
      <c r="G19">
        <v>0.1577879161410583</v>
      </c>
      <c r="H19">
        <v>1.52322885060779</v>
      </c>
      <c r="I19">
        <v>0.50946700000000877</v>
      </c>
      <c r="J19">
        <v>32</v>
      </c>
      <c r="K19">
        <v>32</v>
      </c>
      <c r="L19">
        <v>29</v>
      </c>
      <c r="M19">
        <v>26</v>
      </c>
      <c r="N19">
        <v>16</v>
      </c>
      <c r="O19">
        <v>4</v>
      </c>
      <c r="P19">
        <v>3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1.1686483750000021</v>
      </c>
      <c r="Z19">
        <v>1.9159163437500011</v>
      </c>
      <c r="AA19">
        <v>2.571924551724134</v>
      </c>
      <c r="AB19">
        <v>3.8757089230769171</v>
      </c>
      <c r="AC19">
        <v>4.0648276874999922</v>
      </c>
      <c r="AD19">
        <v>5.3028960000000041</v>
      </c>
      <c r="AE19">
        <v>5.2999450000000179</v>
      </c>
      <c r="AF19">
        <v>5.3940395000000194</v>
      </c>
      <c r="AN19">
        <v>13.389031856157469</v>
      </c>
      <c r="AO19">
        <v>12.685879304589349</v>
      </c>
      <c r="AP19">
        <v>12.295030853983571</v>
      </c>
      <c r="AQ19">
        <v>12.728189966215799</v>
      </c>
      <c r="AR19">
        <v>12.66806097363993</v>
      </c>
      <c r="AS19">
        <v>13.251457958721859</v>
      </c>
      <c r="AT19">
        <v>12.52135513205207</v>
      </c>
      <c r="AU19">
        <v>12.92872589892859</v>
      </c>
      <c r="BC19">
        <v>1.15625</v>
      </c>
      <c r="BD19">
        <v>3.40625</v>
      </c>
      <c r="BE19">
        <v>5.5862068965517242</v>
      </c>
      <c r="BF19">
        <v>9.615384615384615</v>
      </c>
      <c r="BG19">
        <v>10.1875</v>
      </c>
      <c r="BH19">
        <v>14.5</v>
      </c>
      <c r="BI19">
        <v>14.33333333333333</v>
      </c>
      <c r="BJ19">
        <v>14.5</v>
      </c>
      <c r="BR19">
        <v>13.2458875747518</v>
      </c>
      <c r="BS19">
        <v>13.071758262630521</v>
      </c>
      <c r="BT19">
        <v>13.041980084325729</v>
      </c>
      <c r="BU19">
        <v>13.903388694712911</v>
      </c>
      <c r="BV19">
        <v>13.98510521052477</v>
      </c>
      <c r="BW19">
        <v>13.78629011767501</v>
      </c>
      <c r="BX19">
        <v>14.694092255042481</v>
      </c>
      <c r="BY19">
        <v>17.765860007147861</v>
      </c>
    </row>
    <row r="20" spans="1:84" x14ac:dyDescent="0.25">
      <c r="A20" s="1">
        <v>18</v>
      </c>
      <c r="B20">
        <v>310</v>
      </c>
      <c r="C20" t="s">
        <v>83</v>
      </c>
      <c r="D20">
        <v>1.0705812413793081</v>
      </c>
      <c r="E20">
        <v>9.931034482758621</v>
      </c>
      <c r="F20">
        <v>0.85215055172419385</v>
      </c>
      <c r="G20">
        <v>8.6807602191491792E-2</v>
      </c>
      <c r="H20">
        <v>2.422847810892804</v>
      </c>
      <c r="I20">
        <v>0.23033400000000601</v>
      </c>
      <c r="J20">
        <v>29</v>
      </c>
      <c r="K20">
        <v>15</v>
      </c>
      <c r="L20">
        <v>5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2.0460915862068889</v>
      </c>
      <c r="Z20">
        <v>2.0834050000000008</v>
      </c>
      <c r="AA20">
        <v>1.398299999999983</v>
      </c>
      <c r="AB20">
        <v>0.67671166666663873</v>
      </c>
      <c r="AN20">
        <v>13.874109889873271</v>
      </c>
      <c r="AO20">
        <v>10.7103477198897</v>
      </c>
      <c r="AP20">
        <v>7.8896259654229626</v>
      </c>
      <c r="AQ20">
        <v>6.4682776267039586</v>
      </c>
      <c r="BC20">
        <v>1.931034482758621</v>
      </c>
      <c r="BD20">
        <v>2.7333333333333329</v>
      </c>
      <c r="BE20">
        <v>2.6</v>
      </c>
      <c r="BF20">
        <v>0.33333333333333331</v>
      </c>
      <c r="BR20">
        <v>13.15253897264884</v>
      </c>
      <c r="BS20">
        <v>10.79252856623877</v>
      </c>
      <c r="BT20">
        <v>10.092668324496691</v>
      </c>
      <c r="BU20">
        <v>6.7598167600617058</v>
      </c>
    </row>
    <row r="21" spans="1:84" x14ac:dyDescent="0.25">
      <c r="A21" s="1">
        <v>19</v>
      </c>
      <c r="B21">
        <v>310</v>
      </c>
      <c r="C21" t="s">
        <v>84</v>
      </c>
      <c r="D21">
        <v>1.113172124999996</v>
      </c>
      <c r="E21">
        <v>14.71875</v>
      </c>
      <c r="F21">
        <v>1.7087652500000261</v>
      </c>
      <c r="G21">
        <v>0.119561152180453</v>
      </c>
      <c r="H21">
        <v>2.0929722786331282</v>
      </c>
      <c r="I21">
        <v>0.35964618749999572</v>
      </c>
      <c r="J21">
        <v>32</v>
      </c>
      <c r="K21">
        <v>28</v>
      </c>
      <c r="L21">
        <v>20</v>
      </c>
      <c r="M21">
        <v>9</v>
      </c>
      <c r="N21">
        <v>3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1.9740018437499951</v>
      </c>
      <c r="Z21">
        <v>2.8715621428571381</v>
      </c>
      <c r="AA21">
        <v>3.3225963499999991</v>
      </c>
      <c r="AB21">
        <v>3.757283888888888</v>
      </c>
      <c r="AC21">
        <v>3.6797976666666541</v>
      </c>
      <c r="AD21">
        <v>4.779876999999999</v>
      </c>
      <c r="AN21">
        <v>16.601035378824829</v>
      </c>
      <c r="AO21">
        <v>15.52265221185578</v>
      </c>
      <c r="AP21">
        <v>14.25230528586715</v>
      </c>
      <c r="AQ21">
        <v>15.04058453807184</v>
      </c>
      <c r="AR21">
        <v>12.198263925603101</v>
      </c>
      <c r="AS21">
        <v>13.548764680943419</v>
      </c>
      <c r="BC21">
        <v>2.21875</v>
      </c>
      <c r="BD21">
        <v>5.1071428571428568</v>
      </c>
      <c r="BE21">
        <v>6.4</v>
      </c>
      <c r="BF21">
        <v>7.333333333333333</v>
      </c>
      <c r="BG21">
        <v>8.3333333333333339</v>
      </c>
      <c r="BH21">
        <v>7</v>
      </c>
      <c r="BR21">
        <v>16.694956809284509</v>
      </c>
      <c r="BS21">
        <v>16.867441339671231</v>
      </c>
      <c r="BT21">
        <v>17.098877102239761</v>
      </c>
      <c r="BU21">
        <v>18.332683673251779</v>
      </c>
      <c r="BV21">
        <v>9.1223452130415303</v>
      </c>
      <c r="BW21">
        <v>13.66777586296601</v>
      </c>
    </row>
    <row r="22" spans="1:84" x14ac:dyDescent="0.25">
      <c r="A22" s="1">
        <v>20</v>
      </c>
      <c r="B22">
        <v>311</v>
      </c>
      <c r="C22" t="s">
        <v>83</v>
      </c>
      <c r="D22">
        <v>0.7730099999999922</v>
      </c>
      <c r="E22">
        <v>15.28125</v>
      </c>
      <c r="F22">
        <v>1.7956643749999941</v>
      </c>
      <c r="G22">
        <v>0.1176661437694019</v>
      </c>
      <c r="H22">
        <v>1.563650096354321</v>
      </c>
      <c r="I22">
        <v>0.35561000000001292</v>
      </c>
      <c r="J22">
        <v>32</v>
      </c>
      <c r="K22">
        <v>29</v>
      </c>
      <c r="L22">
        <v>21</v>
      </c>
      <c r="M22">
        <v>7</v>
      </c>
      <c r="N22">
        <v>3</v>
      </c>
      <c r="O22">
        <v>2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1.1966031250000031</v>
      </c>
      <c r="Z22">
        <v>1.97910655172413</v>
      </c>
      <c r="AA22">
        <v>2.9099719047619059</v>
      </c>
      <c r="AB22">
        <v>2.557244285714237</v>
      </c>
      <c r="AC22">
        <v>1.8035899999998339</v>
      </c>
      <c r="AD22">
        <v>1.157039999999824</v>
      </c>
      <c r="AE22">
        <v>1.730709999999817</v>
      </c>
      <c r="AN22">
        <v>12.448729211975349</v>
      </c>
      <c r="AO22">
        <v>11.50641337291222</v>
      </c>
      <c r="AP22">
        <v>10.99031936778619</v>
      </c>
      <c r="AQ22">
        <v>10.18153845784239</v>
      </c>
      <c r="AR22">
        <v>11.00124194383479</v>
      </c>
      <c r="AS22">
        <v>9.4157537952948172</v>
      </c>
      <c r="AT22">
        <v>11.33282418405698</v>
      </c>
      <c r="BC22">
        <v>1.09375</v>
      </c>
      <c r="BD22">
        <v>3.3103448275862069</v>
      </c>
      <c r="BE22">
        <v>5.7619047619047619</v>
      </c>
      <c r="BF22">
        <v>4</v>
      </c>
      <c r="BG22">
        <v>2</v>
      </c>
      <c r="BH22">
        <v>0.5</v>
      </c>
      <c r="BI22">
        <v>1</v>
      </c>
      <c r="BR22">
        <v>12.419301386190391</v>
      </c>
      <c r="BS22">
        <v>12.253342439448049</v>
      </c>
      <c r="BT22">
        <v>11.66605965988021</v>
      </c>
      <c r="BU22">
        <v>11.330714342739309</v>
      </c>
      <c r="BV22">
        <v>12.15791271989016</v>
      </c>
      <c r="BW22">
        <v>9.9671043281244494</v>
      </c>
      <c r="BX22">
        <v>13.176059020438551</v>
      </c>
    </row>
    <row r="23" spans="1:84" x14ac:dyDescent="0.25">
      <c r="A23" s="1">
        <v>21</v>
      </c>
      <c r="B23">
        <v>311</v>
      </c>
      <c r="C23" t="s">
        <v>84</v>
      </c>
      <c r="D23">
        <v>0.85839656250000651</v>
      </c>
      <c r="E23">
        <v>13.78125</v>
      </c>
      <c r="F23">
        <v>1.924923718750041</v>
      </c>
      <c r="G23">
        <v>0.1426287410858546</v>
      </c>
      <c r="H23">
        <v>1.8179809160209159</v>
      </c>
      <c r="I23">
        <v>0.42213784374999452</v>
      </c>
      <c r="J23">
        <v>32</v>
      </c>
      <c r="K23">
        <v>31</v>
      </c>
      <c r="L23">
        <v>27</v>
      </c>
      <c r="M23">
        <v>14</v>
      </c>
      <c r="N23">
        <v>7</v>
      </c>
      <c r="O23">
        <v>2</v>
      </c>
      <c r="P23">
        <v>2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1.585375343750004</v>
      </c>
      <c r="Z23">
        <v>2.4955927419354831</v>
      </c>
      <c r="AA23">
        <v>3.12195674074075</v>
      </c>
      <c r="AB23">
        <v>2.5806524285714381</v>
      </c>
      <c r="AC23">
        <v>2.4403834285714199</v>
      </c>
      <c r="AD23">
        <v>2.006054000000006</v>
      </c>
      <c r="AE23">
        <v>2.006054000000006</v>
      </c>
      <c r="AF23">
        <v>2.7631450000000091</v>
      </c>
      <c r="AG23">
        <v>2.7631450000000091</v>
      </c>
      <c r="AH23">
        <v>2.7631450000000091</v>
      </c>
      <c r="AN23">
        <v>13.628228854023609</v>
      </c>
      <c r="AO23">
        <v>12.154206774417229</v>
      </c>
      <c r="AP23">
        <v>11.437270104743471</v>
      </c>
      <c r="AQ23">
        <v>10.285777438285789</v>
      </c>
      <c r="AR23">
        <v>9.6879876471908126</v>
      </c>
      <c r="AS23">
        <v>5.5018770211900856</v>
      </c>
      <c r="AT23">
        <v>5.5018770211900856</v>
      </c>
      <c r="AU23">
        <v>2.9326916360362869</v>
      </c>
      <c r="AV23">
        <v>2.9326916360362869</v>
      </c>
      <c r="AW23">
        <v>2.9326916360362869</v>
      </c>
      <c r="BC23">
        <v>1.65625</v>
      </c>
      <c r="BD23">
        <v>3.903225806451613</v>
      </c>
      <c r="BE23">
        <v>5.5925925925925926</v>
      </c>
      <c r="BF23">
        <v>4.4285714285714288</v>
      </c>
      <c r="BG23">
        <v>3.5714285714285721</v>
      </c>
      <c r="BH23">
        <v>1.5</v>
      </c>
      <c r="BI23">
        <v>1.5</v>
      </c>
      <c r="BJ23">
        <v>3</v>
      </c>
      <c r="BK23">
        <v>3</v>
      </c>
      <c r="BL23">
        <v>3</v>
      </c>
      <c r="BR23">
        <v>13.875076889703861</v>
      </c>
      <c r="BS23">
        <v>13.3512166623967</v>
      </c>
      <c r="BT23">
        <v>12.974958547151299</v>
      </c>
      <c r="BU23">
        <v>10.766653253263289</v>
      </c>
      <c r="BV23">
        <v>9.8439137652049418</v>
      </c>
      <c r="BW23">
        <v>7.0914687601406641</v>
      </c>
      <c r="BX23">
        <v>7.0914687601406641</v>
      </c>
      <c r="BY23">
        <v>1.4128928347510541</v>
      </c>
      <c r="BZ23">
        <v>1.4128928347510541</v>
      </c>
      <c r="CA23">
        <v>1.4128928347510541</v>
      </c>
    </row>
    <row r="24" spans="1:84" x14ac:dyDescent="0.25">
      <c r="A24" s="1">
        <v>22</v>
      </c>
      <c r="B24">
        <v>312</v>
      </c>
      <c r="C24" t="s">
        <v>83</v>
      </c>
      <c r="D24">
        <v>0.72208565624999821</v>
      </c>
      <c r="E24">
        <v>18.75</v>
      </c>
      <c r="F24">
        <v>2.2401321562499952</v>
      </c>
      <c r="G24">
        <v>0.12110503103009761</v>
      </c>
      <c r="H24">
        <v>1.389664646600177</v>
      </c>
      <c r="I24">
        <v>0.37283837500000239</v>
      </c>
      <c r="J24">
        <v>32</v>
      </c>
      <c r="K24">
        <v>32</v>
      </c>
      <c r="L24">
        <v>27</v>
      </c>
      <c r="M24">
        <v>9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1.0369450312499979</v>
      </c>
      <c r="Z24">
        <v>1.990680750000001</v>
      </c>
      <c r="AA24">
        <v>2.4161181111111039</v>
      </c>
      <c r="AB24">
        <v>2.6845325555555601</v>
      </c>
      <c r="AC24">
        <v>1.77352775</v>
      </c>
      <c r="AN24">
        <v>12.416598434032821</v>
      </c>
      <c r="AO24">
        <v>10.296918957765079</v>
      </c>
      <c r="AP24">
        <v>9.512765632710158</v>
      </c>
      <c r="AQ24">
        <v>8.9306631615799095</v>
      </c>
      <c r="AR24">
        <v>8.7571485978261165</v>
      </c>
      <c r="BC24">
        <v>0.875</v>
      </c>
      <c r="BD24">
        <v>3.90625</v>
      </c>
      <c r="BE24">
        <v>5.4444444444444446</v>
      </c>
      <c r="BF24">
        <v>6.333333333333333</v>
      </c>
      <c r="BG24">
        <v>3.25</v>
      </c>
      <c r="BR24">
        <v>12.83859474747663</v>
      </c>
      <c r="BS24">
        <v>12.0892042196618</v>
      </c>
      <c r="BT24">
        <v>11.627344733394811</v>
      </c>
      <c r="BU24">
        <v>13.78438520347177</v>
      </c>
      <c r="BV24">
        <v>14.41392179437192</v>
      </c>
    </row>
    <row r="25" spans="1:84" x14ac:dyDescent="0.25">
      <c r="A25" s="1">
        <v>23</v>
      </c>
      <c r="B25">
        <v>312</v>
      </c>
      <c r="C25" t="s">
        <v>84</v>
      </c>
      <c r="D25">
        <v>0.69977749999999617</v>
      </c>
      <c r="E25">
        <v>15.0625</v>
      </c>
      <c r="F25">
        <v>3.2932515624999472</v>
      </c>
      <c r="G25">
        <v>0.22545012796514269</v>
      </c>
      <c r="H25">
        <v>1.3918071817049471</v>
      </c>
      <c r="I25">
        <v>0.69901562500002257</v>
      </c>
      <c r="J25">
        <v>32</v>
      </c>
      <c r="K25">
        <v>32</v>
      </c>
      <c r="L25">
        <v>32</v>
      </c>
      <c r="M25">
        <v>31</v>
      </c>
      <c r="N25">
        <v>28</v>
      </c>
      <c r="O25">
        <v>16</v>
      </c>
      <c r="P25">
        <v>10</v>
      </c>
      <c r="Q25">
        <v>7</v>
      </c>
      <c r="R25">
        <v>7</v>
      </c>
      <c r="S25">
        <v>3</v>
      </c>
      <c r="T25">
        <v>2</v>
      </c>
      <c r="U25">
        <v>1</v>
      </c>
      <c r="V25">
        <v>1</v>
      </c>
      <c r="W25">
        <v>1</v>
      </c>
      <c r="X25">
        <v>1</v>
      </c>
      <c r="Y25">
        <v>0.92921468750000003</v>
      </c>
      <c r="Z25">
        <v>1.421624375000007</v>
      </c>
      <c r="AA25">
        <v>1.830639374999997</v>
      </c>
      <c r="AB25">
        <v>2.7326074193548382</v>
      </c>
      <c r="AC25">
        <v>3.4346532142857229</v>
      </c>
      <c r="AD25">
        <v>3.2311174999999959</v>
      </c>
      <c r="AE25">
        <v>3.908085000000006</v>
      </c>
      <c r="AF25">
        <v>4.8623742857142984</v>
      </c>
      <c r="AG25">
        <v>4.8623742857142984</v>
      </c>
      <c r="AH25">
        <v>4.5844700000000103</v>
      </c>
      <c r="AI25">
        <v>4.7790499999999838</v>
      </c>
      <c r="AJ25">
        <v>4.7619600000000446</v>
      </c>
      <c r="AK25">
        <v>4.7619600000000446</v>
      </c>
      <c r="AL25">
        <v>4.7619600000000446</v>
      </c>
      <c r="AM25">
        <v>4.7619600000000446</v>
      </c>
      <c r="AN25">
        <v>13.992960051821511</v>
      </c>
      <c r="AO25">
        <v>12.744574021546111</v>
      </c>
      <c r="AP25">
        <v>12.81058117649834</v>
      </c>
      <c r="AQ25">
        <v>13.805934267123661</v>
      </c>
      <c r="AR25">
        <v>14.11482865108116</v>
      </c>
      <c r="AS25">
        <v>13.18638978727955</v>
      </c>
      <c r="AT25">
        <v>13.25743352321923</v>
      </c>
      <c r="AU25">
        <v>14.33830139381883</v>
      </c>
      <c r="AV25">
        <v>14.33830139381883</v>
      </c>
      <c r="AW25">
        <v>14.065577507727919</v>
      </c>
      <c r="AX25">
        <v>13.60724236366241</v>
      </c>
      <c r="AY25">
        <v>12.58133192342587</v>
      </c>
      <c r="AZ25">
        <v>12.58133192342587</v>
      </c>
      <c r="BA25">
        <v>12.58133192342587</v>
      </c>
      <c r="BB25">
        <v>12.58133192342587</v>
      </c>
      <c r="BC25">
        <v>0.65625</v>
      </c>
      <c r="BD25">
        <v>2.0625</v>
      </c>
      <c r="BE25">
        <v>3.375</v>
      </c>
      <c r="BF25">
        <v>5.838709677419355</v>
      </c>
      <c r="BG25">
        <v>7.9285714285714288</v>
      </c>
      <c r="BH25">
        <v>6.9375</v>
      </c>
      <c r="BI25">
        <v>9.4</v>
      </c>
      <c r="BJ25">
        <v>12.28571428571429</v>
      </c>
      <c r="BK25">
        <v>12.28571428571429</v>
      </c>
      <c r="BL25">
        <v>10.33333333333333</v>
      </c>
      <c r="BM25">
        <v>10.5</v>
      </c>
      <c r="BN25">
        <v>11</v>
      </c>
      <c r="BO25">
        <v>11</v>
      </c>
      <c r="BP25">
        <v>11</v>
      </c>
      <c r="BQ25">
        <v>11</v>
      </c>
      <c r="BR25">
        <v>16.159533193697339</v>
      </c>
      <c r="BS25">
        <v>16.494205448504719</v>
      </c>
      <c r="BT25">
        <v>17.635909265713021</v>
      </c>
      <c r="BU25">
        <v>19.299846147901139</v>
      </c>
      <c r="BV25">
        <v>20.43727161047012</v>
      </c>
      <c r="BW25">
        <v>17.0349023640407</v>
      </c>
      <c r="BX25">
        <v>18.37809041013206</v>
      </c>
      <c r="BY25">
        <v>19.71764404661678</v>
      </c>
      <c r="BZ25">
        <v>19.71764404661678</v>
      </c>
      <c r="CA25">
        <v>19.736970270962669</v>
      </c>
      <c r="CB25">
        <v>18.432285258443311</v>
      </c>
      <c r="CC25">
        <v>15.24075437454883</v>
      </c>
      <c r="CD25">
        <v>15.24075437454883</v>
      </c>
      <c r="CE25">
        <v>15.24075437454883</v>
      </c>
      <c r="CF25">
        <v>15.24075437454883</v>
      </c>
    </row>
    <row r="26" spans="1:84" x14ac:dyDescent="0.25">
      <c r="A26" s="1">
        <v>24</v>
      </c>
      <c r="B26">
        <v>313</v>
      </c>
      <c r="C26" t="s">
        <v>83</v>
      </c>
      <c r="D26">
        <v>0.86034987096774873</v>
      </c>
      <c r="E26">
        <v>19.2258064516129</v>
      </c>
      <c r="F26">
        <v>2.038191709677478</v>
      </c>
      <c r="G26">
        <v>0.10671460818043969</v>
      </c>
      <c r="H26">
        <v>1.532422187398119</v>
      </c>
      <c r="I26">
        <v>0.34839438709676529</v>
      </c>
      <c r="J26">
        <v>31</v>
      </c>
      <c r="K26">
        <v>29</v>
      </c>
      <c r="L26">
        <v>20</v>
      </c>
      <c r="M26">
        <v>10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1.159118903225806</v>
      </c>
      <c r="Z26">
        <v>2.3294855517241291</v>
      </c>
      <c r="AA26">
        <v>3.0040812999999731</v>
      </c>
      <c r="AB26">
        <v>2.5728924999999441</v>
      </c>
      <c r="AC26">
        <v>2.0569049999999152</v>
      </c>
      <c r="AN26">
        <v>13.42533468230878</v>
      </c>
      <c r="AO26">
        <v>11.308661850197479</v>
      </c>
      <c r="AP26">
        <v>10.717651365542579</v>
      </c>
      <c r="AQ26">
        <v>10.028180144247409</v>
      </c>
      <c r="AR26">
        <v>10.17851177481119</v>
      </c>
      <c r="BC26">
        <v>1.129032258064516</v>
      </c>
      <c r="BD26">
        <v>5.1034482758620694</v>
      </c>
      <c r="BE26">
        <v>7.7</v>
      </c>
      <c r="BF26">
        <v>6.8</v>
      </c>
      <c r="BG26">
        <v>4</v>
      </c>
      <c r="BR26">
        <v>13.182811239987091</v>
      </c>
      <c r="BS26">
        <v>12.01167970346088</v>
      </c>
      <c r="BT26">
        <v>12.46599927060673</v>
      </c>
      <c r="BU26">
        <v>12.642973963474891</v>
      </c>
      <c r="BV26">
        <v>10.57332984941034</v>
      </c>
    </row>
    <row r="27" spans="1:84" x14ac:dyDescent="0.25">
      <c r="A27" s="1">
        <v>25</v>
      </c>
      <c r="B27">
        <v>313</v>
      </c>
      <c r="C27" t="s">
        <v>84</v>
      </c>
      <c r="D27">
        <v>0.75903737500000101</v>
      </c>
      <c r="E27">
        <v>19.25</v>
      </c>
      <c r="F27">
        <v>2.918167781249982</v>
      </c>
      <c r="G27">
        <v>0.15423497994157859</v>
      </c>
      <c r="H27">
        <v>1.5084238047153851</v>
      </c>
      <c r="I27">
        <v>0.49289981250000808</v>
      </c>
      <c r="J27">
        <v>32</v>
      </c>
      <c r="K27">
        <v>32</v>
      </c>
      <c r="L27">
        <v>29</v>
      </c>
      <c r="M27">
        <v>23</v>
      </c>
      <c r="N27">
        <v>15</v>
      </c>
      <c r="O27">
        <v>7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1.1435273125000029</v>
      </c>
      <c r="Z27">
        <v>1.7707706875000011</v>
      </c>
      <c r="AA27">
        <v>2.4672344482758621</v>
      </c>
      <c r="AB27">
        <v>3.5519484782608721</v>
      </c>
      <c r="AC27">
        <v>3.996895133333322</v>
      </c>
      <c r="AD27">
        <v>4.2548392857142732</v>
      </c>
      <c r="AE27">
        <v>4.9561363333333093</v>
      </c>
      <c r="AN27">
        <v>16.26180699936911</v>
      </c>
      <c r="AO27">
        <v>14.412918599290149</v>
      </c>
      <c r="AP27">
        <v>14.161261192996029</v>
      </c>
      <c r="AQ27">
        <v>14.08404015238839</v>
      </c>
      <c r="AR27">
        <v>14.65552459895361</v>
      </c>
      <c r="AS27">
        <v>16.011478881670449</v>
      </c>
      <c r="AT27">
        <v>15.612605166860121</v>
      </c>
      <c r="BC27">
        <v>1.375</v>
      </c>
      <c r="BD27">
        <v>3.78125</v>
      </c>
      <c r="BE27">
        <v>6.8275862068965516</v>
      </c>
      <c r="BF27">
        <v>11.17391304347826</v>
      </c>
      <c r="BG27">
        <v>12.266666666666669</v>
      </c>
      <c r="BH27">
        <v>13.142857142857141</v>
      </c>
      <c r="BI27">
        <v>16</v>
      </c>
      <c r="BR27">
        <v>17.08679571653634</v>
      </c>
      <c r="BS27">
        <v>16.887364628813341</v>
      </c>
      <c r="BT27">
        <v>16.684503616609721</v>
      </c>
      <c r="BU27">
        <v>18.238813124434468</v>
      </c>
      <c r="BV27">
        <v>19.19503594367804</v>
      </c>
      <c r="BW27">
        <v>21.623460159228891</v>
      </c>
      <c r="BX27">
        <v>22.374274728530409</v>
      </c>
    </row>
    <row r="28" spans="1:84" x14ac:dyDescent="0.25">
      <c r="A28" s="1">
        <v>26</v>
      </c>
      <c r="B28">
        <v>314</v>
      </c>
      <c r="C28" t="s">
        <v>83</v>
      </c>
      <c r="D28">
        <v>0.8866571666666696</v>
      </c>
      <c r="E28">
        <v>12.733333333333331</v>
      </c>
      <c r="F28">
        <v>0.97318283333335009</v>
      </c>
      <c r="G28">
        <v>7.7638083785445178E-2</v>
      </c>
      <c r="H28">
        <v>2.1571209191556182</v>
      </c>
      <c r="I28">
        <v>0.2079531333333402</v>
      </c>
      <c r="J28">
        <v>30</v>
      </c>
      <c r="K28">
        <v>13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1.9752765000000041</v>
      </c>
      <c r="Z28">
        <v>1.869932538461534</v>
      </c>
      <c r="AA28">
        <v>1.2577059999999849</v>
      </c>
      <c r="AN28">
        <v>13.435549153836901</v>
      </c>
      <c r="AO28">
        <v>10.36186829632191</v>
      </c>
      <c r="AP28">
        <v>9.2200765315347368</v>
      </c>
      <c r="BC28">
        <v>2.3666666666666671</v>
      </c>
      <c r="BD28">
        <v>2.615384615384615</v>
      </c>
      <c r="BE28">
        <v>0</v>
      </c>
      <c r="BR28">
        <v>12.67985755072884</v>
      </c>
      <c r="BS28">
        <v>11.099632897459109</v>
      </c>
      <c r="BT28">
        <v>12.86451816519919</v>
      </c>
    </row>
    <row r="29" spans="1:84" x14ac:dyDescent="0.25">
      <c r="A29" s="1">
        <v>27</v>
      </c>
      <c r="B29">
        <v>314</v>
      </c>
      <c r="C29" t="s">
        <v>84</v>
      </c>
      <c r="D29">
        <v>0.8964603124999968</v>
      </c>
      <c r="E29">
        <v>13.6875</v>
      </c>
      <c r="F29">
        <v>1.4738521874999291</v>
      </c>
      <c r="G29">
        <v>0.108422532384277</v>
      </c>
      <c r="H29">
        <v>2.1815773007615489</v>
      </c>
      <c r="I29">
        <v>0.34828937499999307</v>
      </c>
      <c r="J29">
        <v>32</v>
      </c>
      <c r="K29">
        <v>25</v>
      </c>
      <c r="L29">
        <v>15</v>
      </c>
      <c r="M29">
        <v>12</v>
      </c>
      <c r="N29">
        <v>5</v>
      </c>
      <c r="O29">
        <v>3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2.2189550000000078</v>
      </c>
      <c r="Z29">
        <v>4.0513951999999884</v>
      </c>
      <c r="AA29">
        <v>4.245782666666658</v>
      </c>
      <c r="AB29">
        <v>4.6053275000000058</v>
      </c>
      <c r="AC29">
        <v>4.3656759999999846</v>
      </c>
      <c r="AD29">
        <v>3.9297299999999868</v>
      </c>
      <c r="AE29">
        <v>3.2801500000000492</v>
      </c>
      <c r="AF29">
        <v>3.2801500000000492</v>
      </c>
      <c r="AN29">
        <v>16.606133161045609</v>
      </c>
      <c r="AO29">
        <v>15.37662691962217</v>
      </c>
      <c r="AP29">
        <v>15.08696670586257</v>
      </c>
      <c r="AQ29">
        <v>15.62963468568004</v>
      </c>
      <c r="AR29">
        <v>15.561050332942351</v>
      </c>
      <c r="AS29">
        <v>15.777163976245729</v>
      </c>
      <c r="AT29">
        <v>12.783650443436199</v>
      </c>
      <c r="AU29">
        <v>12.783650443436199</v>
      </c>
      <c r="BC29">
        <v>2.6875</v>
      </c>
      <c r="BD29">
        <v>7.48</v>
      </c>
      <c r="BE29">
        <v>7.7333333333333334</v>
      </c>
      <c r="BF29">
        <v>8.6666666666666661</v>
      </c>
      <c r="BG29">
        <v>9.1999999999999993</v>
      </c>
      <c r="BH29">
        <v>7</v>
      </c>
      <c r="BI29">
        <v>5</v>
      </c>
      <c r="BJ29">
        <v>5</v>
      </c>
      <c r="BR29">
        <v>15.975372231311569</v>
      </c>
      <c r="BS29">
        <v>17.279129166221651</v>
      </c>
      <c r="BT29">
        <v>18.331932816385301</v>
      </c>
      <c r="BU29">
        <v>19.650427679376708</v>
      </c>
      <c r="BV29">
        <v>17.779424192375409</v>
      </c>
      <c r="BW29">
        <v>15.99231573885052</v>
      </c>
      <c r="BX29">
        <v>20.812933300941651</v>
      </c>
      <c r="BY29">
        <v>20.812933300941651</v>
      </c>
    </row>
    <row r="30" spans="1:84" x14ac:dyDescent="0.25">
      <c r="A30" s="1">
        <v>28</v>
      </c>
      <c r="B30">
        <v>315</v>
      </c>
      <c r="C30" t="s">
        <v>83</v>
      </c>
      <c r="D30">
        <v>0.75751772413794027</v>
      </c>
      <c r="E30">
        <v>30.172413793103448</v>
      </c>
      <c r="F30">
        <v>2.1589058620689832</v>
      </c>
      <c r="G30">
        <v>7.2862079247202755E-2</v>
      </c>
      <c r="H30">
        <v>1.505541757948391</v>
      </c>
      <c r="I30">
        <v>0.30382137931035391</v>
      </c>
      <c r="J30">
        <v>29</v>
      </c>
      <c r="K30">
        <v>27</v>
      </c>
      <c r="L30">
        <v>7</v>
      </c>
      <c r="M30">
        <v>3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1.4626966896551781</v>
      </c>
      <c r="Z30">
        <v>2.3858308888888962</v>
      </c>
      <c r="AA30">
        <v>1.282091428571416</v>
      </c>
      <c r="AB30">
        <v>1.1264933333333531</v>
      </c>
      <c r="AC30">
        <v>0.46626999999989488</v>
      </c>
      <c r="AD30">
        <v>0.46626999999989488</v>
      </c>
      <c r="AE30">
        <v>0.46626999999989488</v>
      </c>
      <c r="AF30">
        <v>0.46626999999989488</v>
      </c>
      <c r="AG30">
        <v>0.46626999999989488</v>
      </c>
      <c r="AN30">
        <v>16.140821006455791</v>
      </c>
      <c r="AO30">
        <v>14.703607010177331</v>
      </c>
      <c r="AP30">
        <v>11.186163198001751</v>
      </c>
      <c r="AQ30">
        <v>12.110297260999779</v>
      </c>
      <c r="AR30">
        <v>8.3586137974589398</v>
      </c>
      <c r="AS30">
        <v>8.3586137974589398</v>
      </c>
      <c r="AT30">
        <v>8.3586137974589398</v>
      </c>
      <c r="AU30">
        <v>8.3586137974589398</v>
      </c>
      <c r="AV30">
        <v>8.3586137974589398</v>
      </c>
      <c r="BC30">
        <v>2.6551724137931041</v>
      </c>
      <c r="BD30">
        <v>8.0370370370370363</v>
      </c>
      <c r="BE30">
        <v>2.4285714285714279</v>
      </c>
      <c r="BF30">
        <v>1.666666666666667</v>
      </c>
      <c r="BG30">
        <v>0</v>
      </c>
      <c r="BH30">
        <v>0</v>
      </c>
      <c r="BI30">
        <v>0</v>
      </c>
      <c r="BJ30">
        <v>0</v>
      </c>
      <c r="BK30">
        <v>0</v>
      </c>
      <c r="BR30">
        <v>15.08656551258264</v>
      </c>
      <c r="BS30">
        <v>13.48267008107563</v>
      </c>
      <c r="BT30">
        <v>12.11665512443529</v>
      </c>
      <c r="BU30">
        <v>12.26573749399671</v>
      </c>
      <c r="BV30">
        <v>9.2436942941898739</v>
      </c>
      <c r="BW30">
        <v>9.2436942941898739</v>
      </c>
      <c r="BX30">
        <v>9.2436942941898739</v>
      </c>
      <c r="BY30">
        <v>9.2436942941898739</v>
      </c>
      <c r="BZ30">
        <v>9.2436942941898739</v>
      </c>
    </row>
    <row r="31" spans="1:84" x14ac:dyDescent="0.25">
      <c r="A31" s="1">
        <v>29</v>
      </c>
      <c r="B31">
        <v>315</v>
      </c>
      <c r="C31" t="s">
        <v>84</v>
      </c>
      <c r="D31">
        <v>0.83403431249999205</v>
      </c>
      <c r="E31">
        <v>20.3125</v>
      </c>
      <c r="F31">
        <v>3.0716702187499991</v>
      </c>
      <c r="G31">
        <v>0.1549019862003464</v>
      </c>
      <c r="H31">
        <v>4.4667338717039717</v>
      </c>
      <c r="I31">
        <v>0.5881232499999971</v>
      </c>
      <c r="J31">
        <v>32</v>
      </c>
      <c r="K31">
        <v>31</v>
      </c>
      <c r="L31">
        <v>31</v>
      </c>
      <c r="M31">
        <v>26</v>
      </c>
      <c r="N31">
        <v>16</v>
      </c>
      <c r="O31">
        <v>12</v>
      </c>
      <c r="P31">
        <v>8</v>
      </c>
      <c r="Q31">
        <v>7</v>
      </c>
      <c r="R31">
        <v>4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1.430058937499999</v>
      </c>
      <c r="Z31">
        <v>2.0229892903225788</v>
      </c>
      <c r="AA31">
        <v>3.1258730000000021</v>
      </c>
      <c r="AB31">
        <v>3.9231912692307729</v>
      </c>
      <c r="AC31">
        <v>4.4445745625000086</v>
      </c>
      <c r="AD31">
        <v>4.4430080000000158</v>
      </c>
      <c r="AE31">
        <v>4.6389033750000124</v>
      </c>
      <c r="AF31">
        <v>4.7689281428571588</v>
      </c>
      <c r="AG31">
        <v>4.5205745000000377</v>
      </c>
      <c r="AH31">
        <v>3.213139000000012</v>
      </c>
      <c r="AI31">
        <v>3.213139000000012</v>
      </c>
      <c r="AJ31">
        <v>3.213139000000012</v>
      </c>
      <c r="AK31">
        <v>3.213139000000012</v>
      </c>
      <c r="AN31">
        <v>20.85741923933497</v>
      </c>
      <c r="AO31">
        <v>20.465338320577519</v>
      </c>
      <c r="AP31">
        <v>21.54291512708058</v>
      </c>
      <c r="AQ31">
        <v>22.96168926032167</v>
      </c>
      <c r="AR31">
        <v>23.415618016674429</v>
      </c>
      <c r="AS31">
        <v>24.005181548674368</v>
      </c>
      <c r="AT31">
        <v>25.30825634774332</v>
      </c>
      <c r="AU31">
        <v>25.733021778294461</v>
      </c>
      <c r="AV31">
        <v>27.448659063886812</v>
      </c>
      <c r="AW31">
        <v>26.20394502101518</v>
      </c>
      <c r="AX31">
        <v>26.20394502101518</v>
      </c>
      <c r="AY31">
        <v>26.20394502101518</v>
      </c>
      <c r="AZ31">
        <v>26.20394502101518</v>
      </c>
      <c r="BC31">
        <v>2.1875</v>
      </c>
      <c r="BD31">
        <v>5.193548387096774</v>
      </c>
      <c r="BE31">
        <v>9.612903225806452</v>
      </c>
      <c r="BF31">
        <v>14.07692307692308</v>
      </c>
      <c r="BG31">
        <v>14.5625</v>
      </c>
      <c r="BH31">
        <v>15.08333333333333</v>
      </c>
      <c r="BI31">
        <v>16.25</v>
      </c>
      <c r="BJ31">
        <v>16.285714285714281</v>
      </c>
      <c r="BK31">
        <v>16</v>
      </c>
      <c r="BL31">
        <v>14</v>
      </c>
      <c r="BM31">
        <v>14</v>
      </c>
      <c r="BN31">
        <v>14</v>
      </c>
      <c r="BO31">
        <v>14</v>
      </c>
      <c r="BR31">
        <v>21.841633633812609</v>
      </c>
      <c r="BS31">
        <v>22.742277713029051</v>
      </c>
      <c r="BT31">
        <v>25.562387518485771</v>
      </c>
      <c r="BU31">
        <v>28.7674895492856</v>
      </c>
      <c r="BV31">
        <v>26.85737400124961</v>
      </c>
      <c r="BW31">
        <v>25.30356441701046</v>
      </c>
      <c r="BX31">
        <v>27.072568621901478</v>
      </c>
      <c r="BY31">
        <v>28.36812220207246</v>
      </c>
      <c r="BZ31">
        <v>32.091083112656399</v>
      </c>
      <c r="CA31">
        <v>40.586291879485607</v>
      </c>
      <c r="CB31">
        <v>40.586291879485607</v>
      </c>
      <c r="CC31">
        <v>40.586291879485607</v>
      </c>
      <c r="CD31">
        <v>40.586291879485607</v>
      </c>
    </row>
    <row r="32" spans="1:84" x14ac:dyDescent="0.25">
      <c r="A32" s="1">
        <v>30</v>
      </c>
      <c r="B32">
        <v>316</v>
      </c>
      <c r="C32" t="s">
        <v>83</v>
      </c>
      <c r="D32">
        <v>0.81786596875000495</v>
      </c>
      <c r="E32">
        <v>17.1875</v>
      </c>
      <c r="F32">
        <v>2.6540221562500288</v>
      </c>
      <c r="G32">
        <v>0.1563626512076392</v>
      </c>
      <c r="H32">
        <v>1.327537842986293</v>
      </c>
      <c r="I32">
        <v>0.52753006250000301</v>
      </c>
      <c r="J32">
        <v>32</v>
      </c>
      <c r="K32">
        <v>32</v>
      </c>
      <c r="L32">
        <v>30</v>
      </c>
      <c r="M32">
        <v>21</v>
      </c>
      <c r="N32">
        <v>13</v>
      </c>
      <c r="O32">
        <v>6</v>
      </c>
      <c r="P32">
        <v>5</v>
      </c>
      <c r="Q32">
        <v>4</v>
      </c>
      <c r="R32">
        <v>2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1.13118734375</v>
      </c>
      <c r="Z32">
        <v>1.518328218750006</v>
      </c>
      <c r="AA32">
        <v>2.0614344666666731</v>
      </c>
      <c r="AB32">
        <v>2.557185904761909</v>
      </c>
      <c r="AC32">
        <v>2.3223774615384651</v>
      </c>
      <c r="AD32">
        <v>1.829045666666687</v>
      </c>
      <c r="AE32">
        <v>2.0551332000000171</v>
      </c>
      <c r="AF32">
        <v>2.2691615000000311</v>
      </c>
      <c r="AG32">
        <v>1.9311935000000631</v>
      </c>
      <c r="AH32">
        <v>2.8972490000001021</v>
      </c>
      <c r="AI32">
        <v>2.8972490000001021</v>
      </c>
      <c r="AN32">
        <v>11.2821684809849</v>
      </c>
      <c r="AO32">
        <v>9.9620063007476727</v>
      </c>
      <c r="AP32">
        <v>9.4982155085888529</v>
      </c>
      <c r="AQ32">
        <v>9.4141119535736131</v>
      </c>
      <c r="AR32">
        <v>9.0410020873106216</v>
      </c>
      <c r="AS32">
        <v>8.342700018468177</v>
      </c>
      <c r="AT32">
        <v>8.5341905035866166</v>
      </c>
      <c r="AU32">
        <v>8.9874253473476582</v>
      </c>
      <c r="AV32">
        <v>7.8741300028388261</v>
      </c>
      <c r="AW32">
        <v>10.68770631630545</v>
      </c>
      <c r="AX32">
        <v>10.68770631630545</v>
      </c>
      <c r="BC32">
        <v>0.75</v>
      </c>
      <c r="BD32">
        <v>1.8125</v>
      </c>
      <c r="BE32">
        <v>3.7</v>
      </c>
      <c r="BF32">
        <v>5.0476190476190466</v>
      </c>
      <c r="BG32">
        <v>4.5384615384615383</v>
      </c>
      <c r="BH32">
        <v>2.833333333333333</v>
      </c>
      <c r="BI32">
        <v>3.4</v>
      </c>
      <c r="BJ32">
        <v>4</v>
      </c>
      <c r="BK32">
        <v>2.5</v>
      </c>
      <c r="BL32">
        <v>5</v>
      </c>
      <c r="BM32">
        <v>5</v>
      </c>
      <c r="BR32">
        <v>11.476030558139319</v>
      </c>
      <c r="BS32">
        <v>11.30479843469152</v>
      </c>
      <c r="BT32">
        <v>11.335188473187269</v>
      </c>
      <c r="BU32">
        <v>11.1159748210383</v>
      </c>
      <c r="BV32">
        <v>9.3886769701200379</v>
      </c>
      <c r="BW32">
        <v>9.7645747978430713</v>
      </c>
      <c r="BX32">
        <v>10.99514819447371</v>
      </c>
      <c r="BY32">
        <v>12.24494730429128</v>
      </c>
      <c r="BZ32">
        <v>11.49923937991265</v>
      </c>
      <c r="CA32">
        <v>18.284846372282811</v>
      </c>
      <c r="CB32">
        <v>18.284846372282811</v>
      </c>
    </row>
    <row r="33" spans="1:84" x14ac:dyDescent="0.25">
      <c r="A33" s="1">
        <v>31</v>
      </c>
      <c r="B33">
        <v>316</v>
      </c>
      <c r="C33" t="s">
        <v>84</v>
      </c>
      <c r="D33">
        <v>0.78657506249998832</v>
      </c>
      <c r="E33">
        <v>14.84375</v>
      </c>
      <c r="F33">
        <v>3.5800923437500032</v>
      </c>
      <c r="G33">
        <v>0.25426227272780172</v>
      </c>
      <c r="H33">
        <v>1.2842805739566661</v>
      </c>
      <c r="I33">
        <v>0.8746220312499986</v>
      </c>
      <c r="J33">
        <v>32</v>
      </c>
      <c r="K33">
        <v>32</v>
      </c>
      <c r="L33">
        <v>32</v>
      </c>
      <c r="M33">
        <v>32</v>
      </c>
      <c r="N33">
        <v>31</v>
      </c>
      <c r="O33">
        <v>21</v>
      </c>
      <c r="P33">
        <v>17</v>
      </c>
      <c r="Q33">
        <v>13</v>
      </c>
      <c r="R33">
        <v>12</v>
      </c>
      <c r="S33">
        <v>9</v>
      </c>
      <c r="T33">
        <v>8</v>
      </c>
      <c r="U33">
        <v>6</v>
      </c>
      <c r="V33">
        <v>5</v>
      </c>
      <c r="W33">
        <v>3</v>
      </c>
      <c r="X33">
        <v>3</v>
      </c>
      <c r="Y33">
        <v>0.96497093750000218</v>
      </c>
      <c r="Z33">
        <v>1.48069512499999</v>
      </c>
      <c r="AA33">
        <v>1.915727312499993</v>
      </c>
      <c r="AB33">
        <v>2.6186184062499862</v>
      </c>
      <c r="AC33">
        <v>2.9995616451612901</v>
      </c>
      <c r="AD33">
        <v>2.9248638571428311</v>
      </c>
      <c r="AE33">
        <v>2.9598708235293798</v>
      </c>
      <c r="AF33">
        <v>3.2712541538461091</v>
      </c>
      <c r="AG33">
        <v>3.604884499999959</v>
      </c>
      <c r="AH33">
        <v>3.2931304444444121</v>
      </c>
      <c r="AI33">
        <v>3.4674979999999782</v>
      </c>
      <c r="AJ33">
        <v>3.271767333333325</v>
      </c>
      <c r="AK33">
        <v>3.3166967999999541</v>
      </c>
      <c r="AL33">
        <v>3.7074746666666361</v>
      </c>
      <c r="AM33">
        <v>3.7074746666666361</v>
      </c>
      <c r="AN33">
        <v>13.245761040214161</v>
      </c>
      <c r="AO33">
        <v>12.57289234237431</v>
      </c>
      <c r="AP33">
        <v>12.186905350834911</v>
      </c>
      <c r="AQ33">
        <v>12.462683168262229</v>
      </c>
      <c r="AR33">
        <v>12.78689565537605</v>
      </c>
      <c r="AS33">
        <v>12.791683080502979</v>
      </c>
      <c r="AT33">
        <v>12.36299304741887</v>
      </c>
      <c r="AU33">
        <v>12.697176344032821</v>
      </c>
      <c r="AV33">
        <v>12.934980570677091</v>
      </c>
      <c r="AW33">
        <v>12.412595978315091</v>
      </c>
      <c r="AX33">
        <v>12.65916821077891</v>
      </c>
      <c r="AY33">
        <v>12.319516325089159</v>
      </c>
      <c r="AZ33">
        <v>12.161870303082861</v>
      </c>
      <c r="BA33">
        <v>13.488150514775819</v>
      </c>
      <c r="BB33">
        <v>13.488150514775819</v>
      </c>
      <c r="BC33">
        <v>0.5</v>
      </c>
      <c r="BD33">
        <v>2.09375</v>
      </c>
      <c r="BE33">
        <v>3.53125</v>
      </c>
      <c r="BF33">
        <v>6.03125</v>
      </c>
      <c r="BG33">
        <v>7.096774193548387</v>
      </c>
      <c r="BH33">
        <v>6.2857142857142856</v>
      </c>
      <c r="BI33">
        <v>6.0588235294117636</v>
      </c>
      <c r="BJ33">
        <v>7.0769230769230766</v>
      </c>
      <c r="BK33">
        <v>8</v>
      </c>
      <c r="BL33">
        <v>7.2222222222222223</v>
      </c>
      <c r="BM33">
        <v>7.25</v>
      </c>
      <c r="BN33">
        <v>6.833333333333333</v>
      </c>
      <c r="BO33">
        <v>6.8</v>
      </c>
      <c r="BP33">
        <v>7.666666666666667</v>
      </c>
      <c r="BQ33">
        <v>7.666666666666667</v>
      </c>
      <c r="BR33">
        <v>14.56413098794399</v>
      </c>
      <c r="BS33">
        <v>14.812238759553759</v>
      </c>
      <c r="BT33">
        <v>15.32116178572382</v>
      </c>
      <c r="BU33">
        <v>17.38359405503007</v>
      </c>
      <c r="BV33">
        <v>17.608587940153129</v>
      </c>
      <c r="BW33">
        <v>17.24035711571041</v>
      </c>
      <c r="BX33">
        <v>14.652381361276261</v>
      </c>
      <c r="BY33">
        <v>15.34496245031197</v>
      </c>
      <c r="BZ33">
        <v>15.11034869020536</v>
      </c>
      <c r="CA33">
        <v>15.638241033950941</v>
      </c>
      <c r="CB33">
        <v>16.63986958382268</v>
      </c>
      <c r="CC33">
        <v>15.28130152549466</v>
      </c>
      <c r="CD33">
        <v>15.22617468596942</v>
      </c>
      <c r="CE33">
        <v>15.68918529173421</v>
      </c>
      <c r="CF33">
        <v>15.68918529173421</v>
      </c>
    </row>
    <row r="34" spans="1:84" x14ac:dyDescent="0.25">
      <c r="D34">
        <f>AVERAGE(D2:D33)</f>
        <v>0.82139700442136365</v>
      </c>
      <c r="E34">
        <f t="shared" ref="E34:X34" si="0">AVERAGE(E2:E33)</f>
        <v>16.682897812056673</v>
      </c>
      <c r="F34">
        <f t="shared" si="0"/>
        <v>2.255158793171514</v>
      </c>
      <c r="G34">
        <f t="shared" si="0"/>
        <v>0.13908532671438795</v>
      </c>
      <c r="H34">
        <f t="shared" si="0"/>
        <v>1.7566638369767436</v>
      </c>
      <c r="I34">
        <f t="shared" si="0"/>
        <v>0.451427218837119</v>
      </c>
      <c r="J34">
        <f t="shared" si="0"/>
        <v>31.1875</v>
      </c>
      <c r="K34">
        <f t="shared" si="0"/>
        <v>27.5625</v>
      </c>
      <c r="L34">
        <f t="shared" si="0"/>
        <v>21.84375</v>
      </c>
      <c r="M34">
        <f t="shared" si="0"/>
        <v>15.3125</v>
      </c>
      <c r="N34">
        <f t="shared" si="0"/>
        <v>9.53125</v>
      </c>
      <c r="O34">
        <f t="shared" si="0"/>
        <v>5.6875</v>
      </c>
      <c r="P34">
        <f t="shared" si="0"/>
        <v>4.09375</v>
      </c>
      <c r="Q34">
        <f t="shared" si="0"/>
        <v>3.03125</v>
      </c>
      <c r="R34">
        <f t="shared" si="0"/>
        <v>2.25</v>
      </c>
      <c r="S34">
        <f t="shared" si="0"/>
        <v>1.375</v>
      </c>
      <c r="T34">
        <f t="shared" si="0"/>
        <v>0.84375</v>
      </c>
      <c r="U34">
        <f t="shared" si="0"/>
        <v>0.4375</v>
      </c>
      <c r="V34">
        <f t="shared" si="0"/>
        <v>0.34375</v>
      </c>
      <c r="W34">
        <f t="shared" si="0"/>
        <v>0.15625</v>
      </c>
      <c r="X34">
        <f t="shared" si="0"/>
        <v>0.125</v>
      </c>
      <c r="Y34">
        <f t="shared" ref="Y34" si="1">AVERAGE(Y2:Y33)</f>
        <v>1.3774329427205463</v>
      </c>
      <c r="Z34">
        <f t="shared" ref="Z34" si="2">AVERAGE(Z2:Z33)</f>
        <v>2.1064622099299268</v>
      </c>
      <c r="AA34">
        <f t="shared" ref="AA34" si="3">AVERAGE(AA2:AA33)</f>
        <v>2.5190421669237635</v>
      </c>
      <c r="AB34">
        <f t="shared" ref="AB34" si="4">AVERAGE(AB2:AB33)</f>
        <v>2.7340904039129339</v>
      </c>
      <c r="AC34">
        <f t="shared" ref="AC34" si="5">AVERAGE(AC2:AC33)</f>
        <v>2.9408506647362631</v>
      </c>
      <c r="AD34">
        <f t="shared" ref="AD34" si="6">AVERAGE(AD2:AD33)</f>
        <v>3.0899181249647687</v>
      </c>
      <c r="AE34">
        <f t="shared" ref="AE34" si="7">AVERAGE(AE2:AE33)</f>
        <v>3.0610138995838807</v>
      </c>
      <c r="AF34">
        <f t="shared" ref="AF34" si="8">AVERAGE(AF2:AF33)</f>
        <v>3.3934181749874197</v>
      </c>
      <c r="AG34">
        <f t="shared" ref="AG34" si="9">AVERAGE(AG2:AG33)</f>
        <v>3.3412238283279283</v>
      </c>
      <c r="AH34">
        <f t="shared" ref="AH34" si="10">AVERAGE(AH2:AH33)</f>
        <v>3.4906607115384745</v>
      </c>
      <c r="AI34">
        <f t="shared" ref="AI34" si="11">AVERAGE(AI2:AI33)</f>
        <v>3.7710830083333304</v>
      </c>
      <c r="AJ34">
        <f t="shared" ref="AJ34" si="12">AVERAGE(AJ2:AJ33)</f>
        <v>3.1849516666666666</v>
      </c>
      <c r="AK34">
        <f t="shared" ref="AK34" si="13">AVERAGE(AK2:AK33)</f>
        <v>3.9488751374999986</v>
      </c>
      <c r="AL34">
        <f t="shared" ref="AL34" si="14">AVERAGE(AL2:AL33)</f>
        <v>4.2437788888888814</v>
      </c>
      <c r="AM34">
        <f t="shared" ref="AM34" si="15">AVERAGE(AM2:AM33)</f>
        <v>4.2347173333333403</v>
      </c>
      <c r="AN34">
        <f t="shared" ref="AN34" si="16">AVERAGE(AN2:AN33)</f>
        <v>14.395770221391071</v>
      </c>
      <c r="AO34">
        <f t="shared" ref="AO34" si="17">AVERAGE(AO2:AO33)</f>
        <v>12.847350479559065</v>
      </c>
      <c r="AP34">
        <f t="shared" ref="AP34" si="18">AVERAGE(AP2:AP33)</f>
        <v>12.291657886464064</v>
      </c>
      <c r="AQ34">
        <f t="shared" ref="AQ34" si="19">AVERAGE(AQ2:AQ33)</f>
        <v>12.298528835855011</v>
      </c>
      <c r="AR34">
        <f t="shared" ref="AR34" si="20">AVERAGE(AR2:AR33)</f>
        <v>12.119826045524167</v>
      </c>
      <c r="AS34">
        <f t="shared" ref="AS34" si="21">AVERAGE(AS2:AS33)</f>
        <v>12.316490046239835</v>
      </c>
      <c r="AT34">
        <f t="shared" ref="AT34" si="22">AVERAGE(AT2:AT33)</f>
        <v>11.99129540695573</v>
      </c>
      <c r="AU34">
        <f t="shared" ref="AU34" si="23">AVERAGE(AU2:AU33)</f>
        <v>12.000416764513368</v>
      </c>
      <c r="AV34">
        <f t="shared" ref="AV34" si="24">AVERAGE(AV2:AV33)</f>
        <v>12.038681481779205</v>
      </c>
      <c r="AW34">
        <f t="shared" ref="AW34" si="25">AVERAGE(AW2:AW33)</f>
        <v>12.350657742484048</v>
      </c>
      <c r="AX34">
        <f t="shared" ref="AX34" si="26">AVERAGE(AX2:AX33)</f>
        <v>14.111133134314949</v>
      </c>
      <c r="AY34">
        <f t="shared" ref="AY34" si="27">AVERAGE(AY2:AY33)</f>
        <v>14.099720186165857</v>
      </c>
      <c r="AZ34">
        <f t="shared" ref="AZ34" si="28">AVERAGE(AZ2:AZ33)</f>
        <v>16.428400983358276</v>
      </c>
      <c r="BA34">
        <f t="shared" ref="BA34" si="29">AVERAGE(BA2:BA33)</f>
        <v>13.624347081548473</v>
      </c>
      <c r="BB34">
        <f t="shared" ref="BB34" si="30">AVERAGE(BB2:BB33)</f>
        <v>13.034741219100844</v>
      </c>
      <c r="BC34">
        <f t="shared" ref="BC34" si="31">AVERAGE(BC2:BC33)</f>
        <v>1.4594847328100062</v>
      </c>
      <c r="BD34">
        <f t="shared" ref="BD34" si="32">AVERAGE(BD2:BD33)</f>
        <v>3.8123381557780922</v>
      </c>
      <c r="BE34">
        <f t="shared" ref="BE34" si="33">AVERAGE(BE2:BE33)</f>
        <v>5.1841645633775899</v>
      </c>
      <c r="BF34">
        <f t="shared" ref="BF34" si="34">AVERAGE(BF2:BF33)</f>
        <v>6.0209513437255699</v>
      </c>
      <c r="BG34">
        <f t="shared" ref="BG34" si="35">AVERAGE(BG2:BG33)</f>
        <v>6.5621474502940549</v>
      </c>
      <c r="BH34">
        <f t="shared" ref="BH34" si="36">AVERAGE(BH2:BH33)</f>
        <v>6.9047371031746039</v>
      </c>
      <c r="BI34">
        <f t="shared" ref="BI34" si="37">AVERAGE(BI2:BI33)</f>
        <v>7.1684353080075018</v>
      </c>
      <c r="BJ34">
        <f t="shared" ref="BJ34" si="38">AVERAGE(BJ2:BJ33)</f>
        <v>8.0360804521988722</v>
      </c>
      <c r="BK34">
        <f t="shared" ref="BK34" si="39">AVERAGE(BK2:BK33)</f>
        <v>7.9064799783549784</v>
      </c>
      <c r="BL34">
        <f t="shared" ref="BL34" si="40">AVERAGE(BL2:BL33)</f>
        <v>8.1752136752136764</v>
      </c>
      <c r="BM34">
        <f t="shared" ref="BM34" si="41">AVERAGE(BM2:BM33)</f>
        <v>9.2874999999999996</v>
      </c>
      <c r="BN34">
        <f t="shared" ref="BN34" si="42">AVERAGE(BN2:BN33)</f>
        <v>8.3266666666666662</v>
      </c>
      <c r="BO34">
        <f t="shared" ref="BO34" si="43">AVERAGE(BO2:BO33)</f>
        <v>11.012499999999999</v>
      </c>
      <c r="BP34">
        <f t="shared" ref="BP34" si="44">AVERAGE(BP2:BP33)</f>
        <v>9.8888888888888893</v>
      </c>
      <c r="BQ34">
        <f t="shared" ref="BQ34" si="45">AVERAGE(BQ2:BQ33)</f>
        <v>9.3333333333333339</v>
      </c>
      <c r="BR34">
        <f t="shared" ref="BR34" si="46">AVERAGE(BR2:BR33)</f>
        <v>14.58753371881248</v>
      </c>
      <c r="BS34">
        <f t="shared" ref="BS34" si="47">AVERAGE(BS2:BS33)</f>
        <v>14.188140683732653</v>
      </c>
      <c r="BT34">
        <f t="shared" ref="BT34" si="48">AVERAGE(BT2:BT33)</f>
        <v>14.728931226094822</v>
      </c>
      <c r="BU34">
        <f t="shared" ref="BU34" si="49">AVERAGE(BU2:BU33)</f>
        <v>15.229562430870462</v>
      </c>
      <c r="BV34">
        <f t="shared" ref="BV34" si="50">AVERAGE(BV2:BV33)</f>
        <v>14.52806628060222</v>
      </c>
      <c r="BW34">
        <f t="shared" ref="BW34" si="51">AVERAGE(BW2:BW33)</f>
        <v>15.161658982298706</v>
      </c>
      <c r="BX34">
        <f t="shared" ref="BX34" si="52">AVERAGE(BX2:BX33)</f>
        <v>16.133702450022568</v>
      </c>
      <c r="BY34">
        <f t="shared" ref="BY34" si="53">AVERAGE(BY2:BY33)</f>
        <v>16.181949337615393</v>
      </c>
      <c r="BZ34">
        <f t="shared" ref="BZ34" si="54">AVERAGE(BZ2:BZ33)</f>
        <v>16.239938995367403</v>
      </c>
      <c r="CA34">
        <f t="shared" ref="CA34" si="55">AVERAGE(CA2:CA33)</f>
        <v>18.151530858486719</v>
      </c>
      <c r="CB34">
        <f t="shared" ref="CB34" si="56">AVERAGE(CB2:CB33)</f>
        <v>20.32742642781874</v>
      </c>
      <c r="CC34">
        <f t="shared" ref="CC34" si="57">AVERAGE(CC2:CC33)</f>
        <v>20.070021731756874</v>
      </c>
      <c r="CD34">
        <f t="shared" ref="CD34" si="58">AVERAGE(CD2:CD33)</f>
        <v>21.071276551391211</v>
      </c>
      <c r="CE34">
        <f t="shared" ref="CE34:CF34" si="59">AVERAGE(CE2:CE33)</f>
        <v>16.434174887440907</v>
      </c>
      <c r="CF34">
        <f t="shared" si="59"/>
        <v>15.46496983314152</v>
      </c>
    </row>
    <row r="35" spans="1:84" x14ac:dyDescent="0.25">
      <c r="D35">
        <f>AVERAGE(D2,D4,D6,D8,D10,D12,D14,D16,D18,D20,D22,D24,D26,D28,D30,D32)</f>
        <v>0.82604208646369504</v>
      </c>
      <c r="E35">
        <f t="shared" ref="E35:BP35" si="60">AVERAGE(E2,E4,E6,E8,E10,E12,E14,E16,E18,E20,E22,E24,E26,E28,E30,E32)</f>
        <v>17.670798144274634</v>
      </c>
      <c r="F35">
        <f t="shared" si="60"/>
        <v>1.8928374236036074</v>
      </c>
      <c r="G35">
        <f t="shared" si="60"/>
        <v>0.10776672688457939</v>
      </c>
      <c r="H35">
        <f t="shared" si="60"/>
        <v>1.6422941329067613</v>
      </c>
      <c r="I35">
        <f t="shared" si="60"/>
        <v>0.34912897856385072</v>
      </c>
      <c r="J35">
        <f t="shared" si="60"/>
        <v>30.4375</v>
      </c>
      <c r="K35">
        <f t="shared" si="60"/>
        <v>24.625</v>
      </c>
      <c r="L35">
        <f t="shared" si="60"/>
        <v>16</v>
      </c>
      <c r="M35">
        <f t="shared" si="60"/>
        <v>8.1875</v>
      </c>
      <c r="N35">
        <f t="shared" si="60"/>
        <v>4.0625</v>
      </c>
      <c r="O35">
        <f t="shared" si="60"/>
        <v>2.3125</v>
      </c>
      <c r="P35">
        <f t="shared" si="60"/>
        <v>1.6875</v>
      </c>
      <c r="Q35">
        <f t="shared" si="60"/>
        <v>1</v>
      </c>
      <c r="R35">
        <f t="shared" si="60"/>
        <v>0.6875</v>
      </c>
      <c r="S35">
        <f t="shared" si="60"/>
        <v>0.25</v>
      </c>
      <c r="T35">
        <f t="shared" si="60"/>
        <v>0.125</v>
      </c>
      <c r="U35">
        <f t="shared" si="60"/>
        <v>6.25E-2</v>
      </c>
      <c r="V35">
        <f t="shared" si="60"/>
        <v>0</v>
      </c>
      <c r="W35">
        <f t="shared" si="60"/>
        <v>0</v>
      </c>
      <c r="X35">
        <f t="shared" si="60"/>
        <v>0</v>
      </c>
      <c r="Y35">
        <f t="shared" si="60"/>
        <v>1.3647983044179062</v>
      </c>
      <c r="Z35">
        <f t="shared" si="60"/>
        <v>1.9898563228730153</v>
      </c>
      <c r="AA35">
        <f t="shared" si="60"/>
        <v>2.1980865434737722</v>
      </c>
      <c r="AB35">
        <f t="shared" si="60"/>
        <v>1.9733173795767192</v>
      </c>
      <c r="AC35">
        <f t="shared" si="60"/>
        <v>1.854449699444632</v>
      </c>
      <c r="AD35">
        <f t="shared" si="60"/>
        <v>1.0331622297618919</v>
      </c>
      <c r="AE35">
        <f t="shared" si="60"/>
        <v>1.1354204892857156</v>
      </c>
      <c r="AF35">
        <f t="shared" si="60"/>
        <v>1.1879202166666853</v>
      </c>
      <c r="AG35">
        <f t="shared" si="60"/>
        <v>1.1273358000000218</v>
      </c>
      <c r="AH35">
        <f t="shared" si="60"/>
        <v>1.5094780000000583</v>
      </c>
      <c r="AI35">
        <f t="shared" si="60"/>
        <v>1.8813145000000306</v>
      </c>
      <c r="AJ35">
        <f t="shared" si="60"/>
        <v>0.86537999999995918</v>
      </c>
      <c r="AK35" t="e">
        <f t="shared" si="60"/>
        <v>#DIV/0!</v>
      </c>
      <c r="AL35" t="e">
        <f t="shared" si="60"/>
        <v>#DIV/0!</v>
      </c>
      <c r="AM35" t="e">
        <f t="shared" si="60"/>
        <v>#DIV/0!</v>
      </c>
      <c r="AN35">
        <f t="shared" si="60"/>
        <v>13.185784328492803</v>
      </c>
      <c r="AO35">
        <f t="shared" si="60"/>
        <v>11.193656617085287</v>
      </c>
      <c r="AP35">
        <f t="shared" si="60"/>
        <v>10.340232206680282</v>
      </c>
      <c r="AQ35">
        <f t="shared" si="60"/>
        <v>9.8730246706508229</v>
      </c>
      <c r="AR35">
        <f t="shared" si="60"/>
        <v>8.8372429913289121</v>
      </c>
      <c r="AS35">
        <f t="shared" si="60"/>
        <v>8.0392107052210466</v>
      </c>
      <c r="AT35">
        <f t="shared" si="60"/>
        <v>7.813699785445646</v>
      </c>
      <c r="AU35">
        <f t="shared" si="60"/>
        <v>6.7934654526105493</v>
      </c>
      <c r="AV35">
        <f t="shared" si="60"/>
        <v>6.4587778811810619</v>
      </c>
      <c r="AW35">
        <f t="shared" si="60"/>
        <v>6.5048502415056815</v>
      </c>
      <c r="AX35">
        <f t="shared" si="60"/>
        <v>8.2885999270327151</v>
      </c>
      <c r="AY35">
        <f t="shared" si="60"/>
        <v>5.8894935377599813</v>
      </c>
      <c r="AZ35" t="e">
        <f t="shared" si="60"/>
        <v>#DIV/0!</v>
      </c>
      <c r="BA35" t="e">
        <f t="shared" si="60"/>
        <v>#DIV/0!</v>
      </c>
      <c r="BB35" t="e">
        <f t="shared" si="60"/>
        <v>#DIV/0!</v>
      </c>
      <c r="BC35">
        <f t="shared" si="60"/>
        <v>1.4318852922329157</v>
      </c>
      <c r="BD35">
        <f t="shared" si="60"/>
        <v>3.630389814611684</v>
      </c>
      <c r="BE35">
        <f t="shared" si="60"/>
        <v>4.3163320883909115</v>
      </c>
      <c r="BF35">
        <f t="shared" si="60"/>
        <v>3.6841904761904756</v>
      </c>
      <c r="BG35">
        <f t="shared" si="60"/>
        <v>3.0841560400383927</v>
      </c>
      <c r="BH35">
        <f t="shared" si="60"/>
        <v>0.74880952380952381</v>
      </c>
      <c r="BI35">
        <f t="shared" si="60"/>
        <v>0.8660714285714286</v>
      </c>
      <c r="BJ35">
        <f t="shared" si="60"/>
        <v>1.3</v>
      </c>
      <c r="BK35">
        <f t="shared" si="60"/>
        <v>1.0166666666666666</v>
      </c>
      <c r="BL35">
        <f t="shared" si="60"/>
        <v>1.6666666666666667</v>
      </c>
      <c r="BM35">
        <f t="shared" si="60"/>
        <v>2.5</v>
      </c>
      <c r="BN35">
        <f t="shared" si="60"/>
        <v>0</v>
      </c>
      <c r="BO35" t="e">
        <f t="shared" si="60"/>
        <v>#DIV/0!</v>
      </c>
      <c r="BP35" t="e">
        <f t="shared" si="60"/>
        <v>#DIV/0!</v>
      </c>
      <c r="BQ35" t="e">
        <f t="shared" ref="BQ35:CG35" si="61">AVERAGE(BQ2,BQ4,BQ6,BQ8,BQ10,BQ12,BQ14,BQ16,BQ18,BQ20,BQ22,BQ24,BQ26,BQ28,BQ30,BQ32)</f>
        <v>#DIV/0!</v>
      </c>
      <c r="BR35">
        <f t="shared" si="61"/>
        <v>12.978167128213695</v>
      </c>
      <c r="BS35">
        <f t="shared" si="61"/>
        <v>12.045233523253669</v>
      </c>
      <c r="BT35">
        <f t="shared" si="61"/>
        <v>12.420858691250432</v>
      </c>
      <c r="BU35">
        <f t="shared" si="61"/>
        <v>12.193954194318042</v>
      </c>
      <c r="BV35">
        <f t="shared" si="61"/>
        <v>10.532163387388238</v>
      </c>
      <c r="BW35">
        <f t="shared" si="61"/>
        <v>10.132290732462007</v>
      </c>
      <c r="BX35">
        <f t="shared" si="61"/>
        <v>10.292221440269609</v>
      </c>
      <c r="BY35">
        <f t="shared" si="61"/>
        <v>9.0697504282189723</v>
      </c>
      <c r="BZ35">
        <f t="shared" si="61"/>
        <v>8.2970439465556858</v>
      </c>
      <c r="CA35">
        <f t="shared" si="61"/>
        <v>11.06936068819639</v>
      </c>
      <c r="CB35">
        <f t="shared" si="61"/>
        <v>15.804267466120455</v>
      </c>
      <c r="CC35">
        <f t="shared" si="61"/>
        <v>13.3236885599581</v>
      </c>
      <c r="CD35" t="e">
        <f t="shared" si="61"/>
        <v>#DIV/0!</v>
      </c>
      <c r="CE35" t="e">
        <f t="shared" si="61"/>
        <v>#DIV/0!</v>
      </c>
      <c r="CF35" t="e">
        <f t="shared" si="61"/>
        <v>#DIV/0!</v>
      </c>
    </row>
    <row r="36" spans="1:84" x14ac:dyDescent="0.25">
      <c r="D36">
        <f>AVERAGE(D3,D5,D7,D9,D11,D13,D15,D17,D19,D21,D23,D25,D27,D29,D31,D33)</f>
        <v>0.81675192237903205</v>
      </c>
      <c r="E36">
        <f t="shared" ref="E36:BP36" si="62">AVERAGE(E3,E5,E7,E9,E11,E13,E15,E17,E19,E21,E23,E25,E27,E29,E31,E33)</f>
        <v>15.69499747983871</v>
      </c>
      <c r="F36">
        <f t="shared" si="62"/>
        <v>2.6174801627394211</v>
      </c>
      <c r="G36">
        <f t="shared" si="62"/>
        <v>0.17040392654419648</v>
      </c>
      <c r="H36">
        <f t="shared" si="62"/>
        <v>1.8710335410467263</v>
      </c>
      <c r="I36">
        <f t="shared" si="62"/>
        <v>0.55372545911038695</v>
      </c>
      <c r="J36">
        <f t="shared" si="62"/>
        <v>31.9375</v>
      </c>
      <c r="K36">
        <f t="shared" si="62"/>
        <v>30.5</v>
      </c>
      <c r="L36">
        <f t="shared" si="62"/>
        <v>27.6875</v>
      </c>
      <c r="M36">
        <f t="shared" si="62"/>
        <v>22.4375</v>
      </c>
      <c r="N36">
        <f t="shared" si="62"/>
        <v>15</v>
      </c>
      <c r="O36">
        <f t="shared" si="62"/>
        <v>9.0625</v>
      </c>
      <c r="P36">
        <f t="shared" si="62"/>
        <v>6.5</v>
      </c>
      <c r="Q36">
        <f t="shared" si="62"/>
        <v>5.0625</v>
      </c>
      <c r="R36">
        <f t="shared" si="62"/>
        <v>3.8125</v>
      </c>
      <c r="S36">
        <f t="shared" si="62"/>
        <v>2.5</v>
      </c>
      <c r="T36">
        <f t="shared" si="62"/>
        <v>1.5625</v>
      </c>
      <c r="U36">
        <f t="shared" si="62"/>
        <v>0.8125</v>
      </c>
      <c r="V36">
        <f t="shared" si="62"/>
        <v>0.6875</v>
      </c>
      <c r="W36">
        <f t="shared" si="62"/>
        <v>0.3125</v>
      </c>
      <c r="X36">
        <f t="shared" si="62"/>
        <v>0.25</v>
      </c>
      <c r="Y36">
        <f t="shared" si="62"/>
        <v>1.3900675810231862</v>
      </c>
      <c r="Z36">
        <f t="shared" si="62"/>
        <v>2.223068096986839</v>
      </c>
      <c r="AA36">
        <f t="shared" si="62"/>
        <v>2.8399977903737552</v>
      </c>
      <c r="AB36">
        <f t="shared" si="62"/>
        <v>3.447315114228136</v>
      </c>
      <c r="AC36">
        <f t="shared" si="62"/>
        <v>3.6877513283742598</v>
      </c>
      <c r="AD36">
        <f t="shared" si="62"/>
        <v>4.1182960725662072</v>
      </c>
      <c r="AE36">
        <f t="shared" si="62"/>
        <v>4.1613529911828318</v>
      </c>
      <c r="AF36">
        <f t="shared" si="62"/>
        <v>4.2416866204953942</v>
      </c>
      <c r="AG36">
        <f t="shared" si="62"/>
        <v>4.3475365684769764</v>
      </c>
      <c r="AH36">
        <f t="shared" si="62"/>
        <v>4.0850155250000002</v>
      </c>
      <c r="AI36">
        <f t="shared" si="62"/>
        <v>4.2435251354166557</v>
      </c>
      <c r="AJ36">
        <f t="shared" si="62"/>
        <v>3.7648445833333435</v>
      </c>
      <c r="AK36">
        <f t="shared" si="62"/>
        <v>3.9488751374999986</v>
      </c>
      <c r="AL36">
        <f t="shared" si="62"/>
        <v>4.2437788888888814</v>
      </c>
      <c r="AM36">
        <f t="shared" si="62"/>
        <v>4.2347173333333403</v>
      </c>
      <c r="AN36">
        <f t="shared" si="62"/>
        <v>15.605756114289333</v>
      </c>
      <c r="AO36">
        <f t="shared" si="62"/>
        <v>14.501044342032841</v>
      </c>
      <c r="AP36">
        <f t="shared" si="62"/>
        <v>14.243083566247849</v>
      </c>
      <c r="AQ36">
        <f t="shared" si="62"/>
        <v>14.572438990733932</v>
      </c>
      <c r="AR36">
        <f t="shared" si="62"/>
        <v>14.376601895283404</v>
      </c>
      <c r="AS36">
        <f t="shared" si="62"/>
        <v>14.455129716749232</v>
      </c>
      <c r="AT36">
        <f t="shared" si="62"/>
        <v>14.378492904961492</v>
      </c>
      <c r="AU36">
        <f t="shared" si="62"/>
        <v>14.003090346014449</v>
      </c>
      <c r="AV36">
        <f t="shared" si="62"/>
        <v>14.575001300232906</v>
      </c>
      <c r="AW36">
        <f t="shared" si="62"/>
        <v>14.104399992777555</v>
      </c>
      <c r="AX36">
        <f t="shared" si="62"/>
        <v>15.566766436135506</v>
      </c>
      <c r="AY36">
        <f t="shared" si="62"/>
        <v>16.152276848267327</v>
      </c>
      <c r="AZ36">
        <f t="shared" si="62"/>
        <v>16.428400983358276</v>
      </c>
      <c r="BA36">
        <f t="shared" si="62"/>
        <v>13.624347081548473</v>
      </c>
      <c r="BB36">
        <f t="shared" si="62"/>
        <v>13.034741219100844</v>
      </c>
      <c r="BC36">
        <f t="shared" si="62"/>
        <v>1.4870841733870968</v>
      </c>
      <c r="BD36">
        <f t="shared" si="62"/>
        <v>3.9942864969445</v>
      </c>
      <c r="BE36">
        <f t="shared" si="62"/>
        <v>6.0519970383642692</v>
      </c>
      <c r="BF36">
        <f t="shared" si="62"/>
        <v>8.2116646570397229</v>
      </c>
      <c r="BG36">
        <f t="shared" si="62"/>
        <v>8.9532665448448228</v>
      </c>
      <c r="BH36">
        <f t="shared" si="62"/>
        <v>9.9827008928571423</v>
      </c>
      <c r="BI36">
        <f t="shared" si="62"/>
        <v>10.769786096256684</v>
      </c>
      <c r="BJ36">
        <f t="shared" si="62"/>
        <v>10.626880626121515</v>
      </c>
      <c r="BK36">
        <f t="shared" si="62"/>
        <v>11.038213301849664</v>
      </c>
      <c r="BL36">
        <f t="shared" si="62"/>
        <v>10.127777777777778</v>
      </c>
      <c r="BM36">
        <f t="shared" si="62"/>
        <v>10.984375</v>
      </c>
      <c r="BN36">
        <f t="shared" si="62"/>
        <v>10.408333333333333</v>
      </c>
      <c r="BO36">
        <f t="shared" si="62"/>
        <v>11.012499999999999</v>
      </c>
      <c r="BP36">
        <f t="shared" si="62"/>
        <v>9.8888888888888893</v>
      </c>
      <c r="BQ36">
        <f t="shared" ref="BQ36:CF36" si="63">AVERAGE(BQ3,BQ5,BQ7,BQ9,BQ11,BQ13,BQ15,BQ17,BQ19,BQ21,BQ23,BQ25,BQ27,BQ29,BQ31,BQ33)</f>
        <v>9.3333333333333339</v>
      </c>
      <c r="BR36">
        <f t="shared" si="63"/>
        <v>16.196900309411273</v>
      </c>
      <c r="BS36">
        <f t="shared" si="63"/>
        <v>16.331047844211639</v>
      </c>
      <c r="BT36">
        <f t="shared" si="63"/>
        <v>17.037003760939218</v>
      </c>
      <c r="BU36">
        <f t="shared" si="63"/>
        <v>18.075445152638352</v>
      </c>
      <c r="BV36">
        <f t="shared" si="63"/>
        <v>17.275249519686835</v>
      </c>
      <c r="BW36">
        <f t="shared" si="63"/>
        <v>17.676343107217058</v>
      </c>
      <c r="BX36">
        <f t="shared" si="63"/>
        <v>19.471691598452832</v>
      </c>
      <c r="BY36">
        <f t="shared" si="63"/>
        <v>18.917410456614025</v>
      </c>
      <c r="BZ36">
        <f t="shared" si="63"/>
        <v>19.850345835736366</v>
      </c>
      <c r="CA36">
        <f t="shared" si="63"/>
        <v>20.276181909573815</v>
      </c>
      <c r="CB36">
        <f t="shared" si="63"/>
        <v>21.458216168243311</v>
      </c>
      <c r="CC36">
        <f t="shared" si="63"/>
        <v>21.756605024706566</v>
      </c>
      <c r="CD36">
        <f t="shared" si="63"/>
        <v>21.071276551391211</v>
      </c>
      <c r="CE36">
        <f t="shared" si="63"/>
        <v>16.434174887440907</v>
      </c>
      <c r="CF36">
        <f t="shared" si="63"/>
        <v>15.46496983314152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(대학원생) 신용환 (인간공학과)</cp:lastModifiedBy>
  <dcterms:created xsi:type="dcterms:W3CDTF">2020-08-31T13:57:55Z</dcterms:created>
  <dcterms:modified xsi:type="dcterms:W3CDTF">2020-11-26T02:19:59Z</dcterms:modified>
</cp:coreProperties>
</file>