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qkdlf\OneDrive\바탕 화면\coreJamCalculator\"/>
    </mc:Choice>
  </mc:AlternateContent>
  <xr:revisionPtr revIDLastSave="0" documentId="13_ncr:1_{90461745-C24E-4E47-81D1-3B5604B25AB4}" xr6:coauthVersionLast="47" xr6:coauthVersionMax="47" xr10:uidLastSave="{00000000-0000-0000-0000-000000000000}"/>
  <bookViews>
    <workbookView xWindow="-108" yWindow="-108" windowWidth="22044" windowHeight="13176" xr2:uid="{00000000-000D-0000-FFFF-FFFF00000000}"/>
  </bookViews>
  <sheets>
    <sheet name="기획서" sheetId="5" r:id="rId1"/>
    <sheet name="코어 경험치표" sheetId="2" r:id="rId2"/>
    <sheet name="코어 분해 및 제작" sheetId="3" r:id="rId3"/>
    <sheet name="코어 합성 경험치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F3" i="2"/>
  <c r="F4" i="2"/>
  <c r="F5" i="2"/>
  <c r="F6" i="2"/>
  <c r="F7" i="2"/>
  <c r="F8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9" i="2"/>
  <c r="E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4" i="2"/>
  <c r="K5" i="2"/>
  <c r="K6" i="2"/>
  <c r="K7" i="2"/>
  <c r="K8" i="2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4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김용환</author>
  </authors>
  <commentList>
    <comment ref="C2" authorId="0" shapeId="0" xr:uid="{2DDE0996-7171-4482-B413-F5167BFF883A}">
      <text>
        <r>
          <rPr>
            <b/>
            <sz val="9"/>
            <color indexed="81"/>
            <rFont val="돋움"/>
            <family val="3"/>
            <charset val="129"/>
          </rPr>
          <t>김용환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누적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코어</t>
        </r>
        <r>
          <rPr>
            <sz val="9"/>
            <color indexed="81"/>
            <rFont val="Tahoma"/>
            <family val="2"/>
          </rPr>
          <t xml:space="preserve"> 3 </t>
        </r>
        <r>
          <rPr>
            <sz val="9"/>
            <color indexed="81"/>
            <rFont val="돋움"/>
            <family val="3"/>
            <charset val="129"/>
          </rPr>
          <t>등급에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115 </t>
        </r>
        <r>
          <rPr>
            <sz val="9"/>
            <color indexed="81"/>
            <rFont val="돋움"/>
            <family val="3"/>
            <charset val="129"/>
          </rPr>
          <t>경험치가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</text>
    </comment>
    <comment ref="K2" authorId="0" shapeId="0" xr:uid="{C18B873A-3A2E-4A99-B819-652D6634249F}">
      <text>
        <r>
          <rPr>
            <b/>
            <sz val="9"/>
            <color indexed="81"/>
            <rFont val="돋움"/>
            <family val="3"/>
            <charset val="129"/>
          </rPr>
          <t>김용환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누적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코어</t>
        </r>
        <r>
          <rPr>
            <sz val="9"/>
            <color indexed="81"/>
            <rFont val="Tahoma"/>
            <family val="2"/>
          </rPr>
          <t xml:space="preserve"> 3 </t>
        </r>
        <r>
          <rPr>
            <sz val="9"/>
            <color indexed="81"/>
            <rFont val="돋움"/>
            <family val="3"/>
            <charset val="129"/>
          </rPr>
          <t>등급에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115 </t>
        </r>
        <r>
          <rPr>
            <sz val="9"/>
            <color indexed="81"/>
            <rFont val="돋움"/>
            <family val="3"/>
            <charset val="129"/>
          </rPr>
          <t>경험치가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</text>
    </comment>
  </commentList>
</comments>
</file>

<file path=xl/sharedStrings.xml><?xml version="1.0" encoding="utf-8"?>
<sst xmlns="http://schemas.openxmlformats.org/spreadsheetml/2006/main" count="34" uniqueCount="27">
  <si>
    <t>제목</t>
    <phoneticPr fontId="1" type="noConversion"/>
  </si>
  <si>
    <t>코어젬스톤 계산기</t>
    <phoneticPr fontId="1" type="noConversion"/>
  </si>
  <si>
    <t>내용</t>
    <phoneticPr fontId="1" type="noConversion"/>
  </si>
  <si>
    <t>코어 등급</t>
    <phoneticPr fontId="1" type="noConversion"/>
  </si>
  <si>
    <t>요구 경험치</t>
    <phoneticPr fontId="1" type="noConversion"/>
  </si>
  <si>
    <t>누적 경험치</t>
    <phoneticPr fontId="1" type="noConversion"/>
  </si>
  <si>
    <t>분해 시 V코어 조각 제공량</t>
    <phoneticPr fontId="1" type="noConversion"/>
  </si>
  <si>
    <t>누적 코어 필요량</t>
    <phoneticPr fontId="1" type="noConversion"/>
  </si>
  <si>
    <t>누적 응축된 경험 필요량</t>
    <phoneticPr fontId="1" type="noConversion"/>
  </si>
  <si>
    <t>스킬 코어 경험치표</t>
    <phoneticPr fontId="1" type="noConversion"/>
  </si>
  <si>
    <t>-</t>
    <phoneticPr fontId="1" type="noConversion"/>
  </si>
  <si>
    <t>강화 코어 경험치표</t>
    <phoneticPr fontId="1" type="noConversion"/>
  </si>
  <si>
    <t>코어 종류
(1레벨 기준)</t>
    <phoneticPr fontId="1" type="noConversion"/>
  </si>
  <si>
    <t>제작시 소비하는
V코어 조각</t>
    <phoneticPr fontId="1" type="noConversion"/>
  </si>
  <si>
    <t>분해 시 흭득하는
V 코어 조각</t>
    <phoneticPr fontId="1" type="noConversion"/>
  </si>
  <si>
    <t>스킬 코어</t>
    <phoneticPr fontId="1" type="noConversion"/>
  </si>
  <si>
    <t>강화 코어</t>
    <phoneticPr fontId="1" type="noConversion"/>
  </si>
  <si>
    <t>특수 코어</t>
    <phoneticPr fontId="1" type="noConversion"/>
  </si>
  <si>
    <t>코어 젬스톤</t>
    <phoneticPr fontId="1" type="noConversion"/>
  </si>
  <si>
    <t>스킬코어</t>
    <phoneticPr fontId="1" type="noConversion"/>
  </si>
  <si>
    <t>강화코어</t>
    <phoneticPr fontId="1" type="noConversion"/>
  </si>
  <si>
    <t>경험치</t>
    <phoneticPr fontId="1" type="noConversion"/>
  </si>
  <si>
    <t>1레벨 기준 경험치</t>
    <phoneticPr fontId="1" type="noConversion"/>
  </si>
  <si>
    <t>메이플스토리 5차 스킬/강화 코어를 강화하기 위해 코어젬스톤을 계산해주는 프로그램</t>
    <phoneticPr fontId="1" type="noConversion"/>
  </si>
  <si>
    <t>기능</t>
    <phoneticPr fontId="1" type="noConversion"/>
  </si>
  <si>
    <t>강화 코어 계산기</t>
    <phoneticPr fontId="1" type="noConversion"/>
  </si>
  <si>
    <t>스킬 코어 계산기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</si>
</sst>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F5-5AA8-4756-82EF-C152EA3A97C1}">
  <sheetPr codeName="Sheet1"/>
  <dimension ref="A1:H13"/>
  <sheetViews>
    <sheetView tabSelected="1" workbookViewId="0">
      <selection activeCell="I16" sqref="I16"/>
    </sheetView>
  </sheetViews>
  <sheetFormatPr defaultRowHeight="17.399999999999999" x14ac:dyDescent="0.4"/>
  <cols>
    <col min="1" max="3" width="8.796875" style="5"/>
    <col min="4" max="4" width="15.69921875" style="5" bestFit="1" customWidth="1"/>
    <col min="5" max="16384" width="8.796875" style="5"/>
  </cols>
  <sheetData>
    <row r="1" spans="1:8" x14ac:dyDescent="0.4">
      <c r="A1" s="12" t="s">
        <v>0</v>
      </c>
      <c r="B1" s="12"/>
      <c r="C1" s="12"/>
      <c r="D1" s="12"/>
      <c r="E1" s="12"/>
      <c r="F1" s="12"/>
      <c r="G1" s="12"/>
      <c r="H1" s="12"/>
    </row>
    <row r="2" spans="1:8" x14ac:dyDescent="0.4">
      <c r="A2" s="13" t="s">
        <v>1</v>
      </c>
      <c r="B2" s="13"/>
      <c r="C2" s="13"/>
      <c r="D2" s="13"/>
      <c r="E2" s="13"/>
      <c r="F2" s="13"/>
      <c r="G2" s="13"/>
      <c r="H2" s="13"/>
    </row>
    <row r="3" spans="1:8" x14ac:dyDescent="0.4">
      <c r="A3" s="12" t="s">
        <v>2</v>
      </c>
      <c r="B3" s="12"/>
      <c r="C3" s="12"/>
      <c r="D3" s="12"/>
      <c r="E3" s="12"/>
      <c r="F3" s="12"/>
      <c r="G3" s="12"/>
      <c r="H3" s="12"/>
    </row>
    <row r="4" spans="1:8" x14ac:dyDescent="0.4">
      <c r="A4" s="13" t="s">
        <v>23</v>
      </c>
      <c r="B4" s="13"/>
      <c r="C4" s="13"/>
      <c r="D4" s="13"/>
      <c r="E4" s="13"/>
      <c r="F4" s="13"/>
      <c r="G4" s="13"/>
      <c r="H4" s="13"/>
    </row>
    <row r="5" spans="1:8" x14ac:dyDescent="0.4">
      <c r="A5" s="14" t="s">
        <v>24</v>
      </c>
      <c r="B5" s="14"/>
      <c r="C5" s="14"/>
      <c r="D5" s="14"/>
      <c r="E5" s="14"/>
      <c r="F5" s="14"/>
      <c r="G5" s="14"/>
      <c r="H5" s="14"/>
    </row>
    <row r="6" spans="1:8" x14ac:dyDescent="0.4">
      <c r="A6" s="4">
        <v>1</v>
      </c>
      <c r="B6" s="9" t="s">
        <v>25</v>
      </c>
      <c r="C6" s="10"/>
      <c r="D6" s="10"/>
      <c r="E6" s="10"/>
      <c r="F6" s="10"/>
      <c r="G6" s="10"/>
      <c r="H6" s="11"/>
    </row>
    <row r="7" spans="1:8" x14ac:dyDescent="0.4">
      <c r="A7" s="4">
        <v>2</v>
      </c>
      <c r="B7" s="9" t="s">
        <v>26</v>
      </c>
      <c r="C7" s="10"/>
      <c r="D7" s="10"/>
      <c r="E7" s="10"/>
      <c r="F7" s="10"/>
      <c r="G7" s="10"/>
      <c r="H7" s="11"/>
    </row>
    <row r="8" spans="1:8" x14ac:dyDescent="0.4">
      <c r="A8" s="4">
        <v>3</v>
      </c>
      <c r="B8" s="9"/>
      <c r="C8" s="10"/>
      <c r="D8" s="10"/>
      <c r="E8" s="10"/>
      <c r="F8" s="10"/>
      <c r="G8" s="10"/>
      <c r="H8" s="11"/>
    </row>
    <row r="12" spans="1:8" x14ac:dyDescent="0.4">
      <c r="D12" s="7"/>
    </row>
    <row r="13" spans="1:8" x14ac:dyDescent="0.4">
      <c r="D13" s="7"/>
    </row>
  </sheetData>
  <mergeCells count="8">
    <mergeCell ref="B7:H7"/>
    <mergeCell ref="B8:H8"/>
    <mergeCell ref="A1:H1"/>
    <mergeCell ref="A2:H2"/>
    <mergeCell ref="A3:H3"/>
    <mergeCell ref="A4:H4"/>
    <mergeCell ref="A5:H5"/>
    <mergeCell ref="B6:H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8782-2F5B-490B-8EE3-B78DF17D8CF8}">
  <sheetPr codeName="Sheet3"/>
  <dimension ref="A1:N27"/>
  <sheetViews>
    <sheetView workbookViewId="0">
      <selection activeCell="A5" sqref="A5"/>
    </sheetView>
  </sheetViews>
  <sheetFormatPr defaultRowHeight="17.399999999999999" x14ac:dyDescent="0.4"/>
  <cols>
    <col min="1" max="1" width="8.796875" style="2"/>
    <col min="2" max="3" width="11.09765625" style="2" bestFit="1" customWidth="1"/>
    <col min="4" max="4" width="24" style="2" bestFit="1" customWidth="1"/>
    <col min="5" max="5" width="15.69921875" style="2" bestFit="1" customWidth="1"/>
    <col min="6" max="6" width="22.19921875" style="2" bestFit="1" customWidth="1"/>
    <col min="7" max="8" width="8.796875" style="2"/>
    <col min="9" max="9" width="17.59765625" style="2" bestFit="1" customWidth="1"/>
    <col min="10" max="10" width="28.69921875" style="2" bestFit="1" customWidth="1"/>
    <col min="11" max="12" width="24.09765625" style="2" bestFit="1" customWidth="1"/>
    <col min="13" max="13" width="15.69921875" style="2" bestFit="1" customWidth="1"/>
    <col min="14" max="14" width="22.19921875" style="2" bestFit="1" customWidth="1"/>
    <col min="15" max="16384" width="8.796875" style="2"/>
  </cols>
  <sheetData>
    <row r="1" spans="1:14" x14ac:dyDescent="0.4">
      <c r="A1" s="12" t="s">
        <v>9</v>
      </c>
      <c r="B1" s="12"/>
      <c r="C1" s="12"/>
      <c r="D1" s="12"/>
      <c r="E1" s="12"/>
      <c r="F1" s="12"/>
      <c r="I1" s="15" t="s">
        <v>11</v>
      </c>
      <c r="J1" s="16"/>
      <c r="K1" s="16"/>
      <c r="L1" s="16"/>
      <c r="M1" s="16"/>
      <c r="N1" s="16"/>
    </row>
    <row r="2" spans="1:14" x14ac:dyDescent="0.4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H2"/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 x14ac:dyDescent="0.4">
      <c r="A3" s="4">
        <v>1</v>
      </c>
      <c r="B3" s="4">
        <f>55+(A3-1)*5</f>
        <v>55</v>
      </c>
      <c r="C3" s="4">
        <v>0</v>
      </c>
      <c r="D3" s="6">
        <v>40</v>
      </c>
      <c r="E3" s="4">
        <f>CEILING(C3/50,1)</f>
        <v>0</v>
      </c>
      <c r="F3" s="4">
        <f t="shared" ref="F3:F8" si="0">CEILING(C3/150,1)</f>
        <v>0</v>
      </c>
      <c r="H3"/>
      <c r="I3" s="4">
        <v>1</v>
      </c>
      <c r="J3" s="4">
        <f>55+(I3-1)*15</f>
        <v>55</v>
      </c>
      <c r="K3" s="4">
        <v>0</v>
      </c>
      <c r="L3" s="6">
        <v>10</v>
      </c>
      <c r="M3" s="4">
        <f>CEILING(K3/50,1)</f>
        <v>0</v>
      </c>
      <c r="N3" s="4">
        <f t="shared" ref="N3:N8" si="1">CEILING(K3/150,1)</f>
        <v>0</v>
      </c>
    </row>
    <row r="4" spans="1:14" x14ac:dyDescent="0.4">
      <c r="A4" s="4">
        <v>2</v>
      </c>
      <c r="B4" s="4">
        <f t="shared" ref="B4:B26" si="2">55+(A4-1)*5</f>
        <v>60</v>
      </c>
      <c r="C4" s="4">
        <f>SUM(B3:C3)</f>
        <v>55</v>
      </c>
      <c r="D4" s="6">
        <v>84</v>
      </c>
      <c r="E4" s="4">
        <f>CEILING(C4/50,1)</f>
        <v>2</v>
      </c>
      <c r="F4" s="4">
        <f t="shared" si="0"/>
        <v>1</v>
      </c>
      <c r="H4"/>
      <c r="I4" s="4">
        <v>2</v>
      </c>
      <c r="J4" s="4">
        <f t="shared" ref="J4:J26" si="3">55+(I4-1)*15</f>
        <v>70</v>
      </c>
      <c r="K4" s="4">
        <f>SUM(J3:K3)</f>
        <v>55</v>
      </c>
      <c r="L4" s="6">
        <v>21</v>
      </c>
      <c r="M4" s="4">
        <f t="shared" ref="M4:M27" si="4">CEILING(K4/50,1)</f>
        <v>2</v>
      </c>
      <c r="N4" s="4">
        <f t="shared" si="1"/>
        <v>1</v>
      </c>
    </row>
    <row r="5" spans="1:14" x14ac:dyDescent="0.4">
      <c r="A5" s="4">
        <v>3</v>
      </c>
      <c r="B5" s="4">
        <f t="shared" si="2"/>
        <v>65</v>
      </c>
      <c r="C5" s="4">
        <f>SUM(B4:C4)</f>
        <v>115</v>
      </c>
      <c r="D5" s="6">
        <v>132</v>
      </c>
      <c r="E5" s="4">
        <f t="shared" ref="E5:E27" si="5">CEILING(C5/50,1)</f>
        <v>3</v>
      </c>
      <c r="F5" s="4">
        <f t="shared" si="0"/>
        <v>1</v>
      </c>
      <c r="H5"/>
      <c r="I5" s="4">
        <v>3</v>
      </c>
      <c r="J5" s="4">
        <f t="shared" si="3"/>
        <v>85</v>
      </c>
      <c r="K5" s="4">
        <f t="shared" ref="K5:K27" si="6">SUM(J4:K4)</f>
        <v>125</v>
      </c>
      <c r="L5" s="6">
        <v>35</v>
      </c>
      <c r="M5" s="4">
        <f t="shared" si="4"/>
        <v>3</v>
      </c>
      <c r="N5" s="4">
        <f t="shared" si="1"/>
        <v>1</v>
      </c>
    </row>
    <row r="6" spans="1:14" x14ac:dyDescent="0.4">
      <c r="A6" s="4">
        <v>4</v>
      </c>
      <c r="B6" s="4">
        <f t="shared" si="2"/>
        <v>70</v>
      </c>
      <c r="C6" s="4">
        <f t="shared" ref="C6:C27" si="7">SUM(B5:C5)</f>
        <v>180</v>
      </c>
      <c r="D6" s="6">
        <v>184</v>
      </c>
      <c r="E6" s="4">
        <f t="shared" si="5"/>
        <v>4</v>
      </c>
      <c r="F6" s="4">
        <f t="shared" si="0"/>
        <v>2</v>
      </c>
      <c r="H6"/>
      <c r="I6" s="4">
        <v>4</v>
      </c>
      <c r="J6" s="4">
        <f t="shared" si="3"/>
        <v>100</v>
      </c>
      <c r="K6" s="4">
        <f t="shared" si="6"/>
        <v>210</v>
      </c>
      <c r="L6" s="6">
        <v>52</v>
      </c>
      <c r="M6" s="4">
        <f t="shared" si="4"/>
        <v>5</v>
      </c>
      <c r="N6" s="4">
        <f t="shared" si="1"/>
        <v>2</v>
      </c>
    </row>
    <row r="7" spans="1:14" x14ac:dyDescent="0.4">
      <c r="A7" s="4">
        <v>5</v>
      </c>
      <c r="B7" s="4">
        <f t="shared" si="2"/>
        <v>75</v>
      </c>
      <c r="C7" s="4">
        <f t="shared" si="7"/>
        <v>250</v>
      </c>
      <c r="D7" s="6">
        <v>240</v>
      </c>
      <c r="E7" s="4">
        <f t="shared" si="5"/>
        <v>5</v>
      </c>
      <c r="F7" s="4">
        <f t="shared" si="0"/>
        <v>2</v>
      </c>
      <c r="H7"/>
      <c r="I7" s="4">
        <v>5</v>
      </c>
      <c r="J7" s="4">
        <f t="shared" si="3"/>
        <v>115</v>
      </c>
      <c r="K7" s="4">
        <f t="shared" si="6"/>
        <v>310</v>
      </c>
      <c r="L7" s="6">
        <v>72</v>
      </c>
      <c r="M7" s="4">
        <f t="shared" si="4"/>
        <v>7</v>
      </c>
      <c r="N7" s="4">
        <f t="shared" si="1"/>
        <v>3</v>
      </c>
    </row>
    <row r="8" spans="1:14" x14ac:dyDescent="0.4">
      <c r="A8" s="4">
        <v>6</v>
      </c>
      <c r="B8" s="4">
        <f t="shared" si="2"/>
        <v>80</v>
      </c>
      <c r="C8" s="4">
        <f t="shared" si="7"/>
        <v>325</v>
      </c>
      <c r="D8" s="6">
        <v>300</v>
      </c>
      <c r="E8" s="4">
        <f t="shared" si="5"/>
        <v>7</v>
      </c>
      <c r="F8" s="4">
        <f t="shared" si="0"/>
        <v>3</v>
      </c>
      <c r="H8"/>
      <c r="I8" s="4">
        <v>6</v>
      </c>
      <c r="J8" s="4">
        <f t="shared" si="3"/>
        <v>130</v>
      </c>
      <c r="K8" s="4">
        <f t="shared" si="6"/>
        <v>425</v>
      </c>
      <c r="L8" s="6">
        <v>95</v>
      </c>
      <c r="M8" s="4">
        <f t="shared" si="4"/>
        <v>9</v>
      </c>
      <c r="N8" s="4">
        <f t="shared" si="1"/>
        <v>3</v>
      </c>
    </row>
    <row r="9" spans="1:14" x14ac:dyDescent="0.4">
      <c r="A9" s="4">
        <v>7</v>
      </c>
      <c r="B9" s="4">
        <f t="shared" si="2"/>
        <v>85</v>
      </c>
      <c r="C9" s="4">
        <f t="shared" si="7"/>
        <v>405</v>
      </c>
      <c r="D9" s="4">
        <v>364</v>
      </c>
      <c r="E9" s="4">
        <f t="shared" si="5"/>
        <v>9</v>
      </c>
      <c r="F9" s="4">
        <f>CEILING(C9/150,1)</f>
        <v>3</v>
      </c>
      <c r="H9"/>
      <c r="I9" s="4">
        <v>7</v>
      </c>
      <c r="J9" s="4">
        <f t="shared" si="3"/>
        <v>145</v>
      </c>
      <c r="K9" s="4">
        <f t="shared" si="6"/>
        <v>555</v>
      </c>
      <c r="L9" s="4">
        <v>121</v>
      </c>
      <c r="M9" s="4">
        <f t="shared" si="4"/>
        <v>12</v>
      </c>
      <c r="N9" s="4">
        <f>CEILING(K9/150,1)</f>
        <v>4</v>
      </c>
    </row>
    <row r="10" spans="1:14" x14ac:dyDescent="0.4">
      <c r="A10" s="4">
        <v>8</v>
      </c>
      <c r="B10" s="4">
        <f t="shared" si="2"/>
        <v>90</v>
      </c>
      <c r="C10" s="4">
        <f t="shared" si="7"/>
        <v>490</v>
      </c>
      <c r="D10" s="4">
        <v>432</v>
      </c>
      <c r="E10" s="4">
        <f t="shared" si="5"/>
        <v>10</v>
      </c>
      <c r="F10" s="4">
        <f t="shared" ref="F10:F27" si="8">CEILING(C10/150,1)</f>
        <v>4</v>
      </c>
      <c r="H10"/>
      <c r="I10" s="4">
        <v>8</v>
      </c>
      <c r="J10" s="4">
        <f t="shared" si="3"/>
        <v>160</v>
      </c>
      <c r="K10" s="4">
        <f t="shared" si="6"/>
        <v>700</v>
      </c>
      <c r="L10" s="4">
        <v>150</v>
      </c>
      <c r="M10" s="4">
        <f t="shared" si="4"/>
        <v>14</v>
      </c>
      <c r="N10" s="4">
        <f t="shared" ref="N10:N27" si="9">CEILING(K10/150,1)</f>
        <v>5</v>
      </c>
    </row>
    <row r="11" spans="1:14" x14ac:dyDescent="0.4">
      <c r="A11" s="4">
        <v>9</v>
      </c>
      <c r="B11" s="4">
        <f t="shared" si="2"/>
        <v>95</v>
      </c>
      <c r="C11" s="4">
        <f t="shared" si="7"/>
        <v>580</v>
      </c>
      <c r="D11" s="4">
        <v>504</v>
      </c>
      <c r="E11" s="4">
        <f t="shared" si="5"/>
        <v>12</v>
      </c>
      <c r="F11" s="4">
        <f t="shared" si="8"/>
        <v>4</v>
      </c>
      <c r="H11"/>
      <c r="I11" s="4">
        <v>9</v>
      </c>
      <c r="J11" s="4">
        <f t="shared" si="3"/>
        <v>175</v>
      </c>
      <c r="K11" s="4">
        <f t="shared" si="6"/>
        <v>860</v>
      </c>
      <c r="L11" s="4">
        <v>182</v>
      </c>
      <c r="M11" s="4">
        <f t="shared" si="4"/>
        <v>18</v>
      </c>
      <c r="N11" s="4">
        <f t="shared" si="9"/>
        <v>6</v>
      </c>
    </row>
    <row r="12" spans="1:14" x14ac:dyDescent="0.4">
      <c r="A12" s="4">
        <v>10</v>
      </c>
      <c r="B12" s="4">
        <f t="shared" si="2"/>
        <v>100</v>
      </c>
      <c r="C12" s="4">
        <f t="shared" si="7"/>
        <v>675</v>
      </c>
      <c r="D12" s="4">
        <v>580</v>
      </c>
      <c r="E12" s="4">
        <f t="shared" si="5"/>
        <v>14</v>
      </c>
      <c r="F12" s="4">
        <f t="shared" si="8"/>
        <v>5</v>
      </c>
      <c r="H12"/>
      <c r="I12" s="4">
        <v>10</v>
      </c>
      <c r="J12" s="4">
        <f t="shared" si="3"/>
        <v>190</v>
      </c>
      <c r="K12" s="4">
        <f t="shared" si="6"/>
        <v>1035</v>
      </c>
      <c r="L12" s="4">
        <v>217</v>
      </c>
      <c r="M12" s="4">
        <f t="shared" si="4"/>
        <v>21</v>
      </c>
      <c r="N12" s="4">
        <f t="shared" si="9"/>
        <v>7</v>
      </c>
    </row>
    <row r="13" spans="1:14" x14ac:dyDescent="0.4">
      <c r="A13" s="4">
        <v>11</v>
      </c>
      <c r="B13" s="4">
        <f t="shared" si="2"/>
        <v>105</v>
      </c>
      <c r="C13" s="4">
        <f t="shared" si="7"/>
        <v>775</v>
      </c>
      <c r="D13" s="4">
        <v>660</v>
      </c>
      <c r="E13" s="4">
        <f t="shared" si="5"/>
        <v>16</v>
      </c>
      <c r="F13" s="4">
        <f t="shared" si="8"/>
        <v>6</v>
      </c>
      <c r="H13"/>
      <c r="I13" s="4">
        <v>11</v>
      </c>
      <c r="J13" s="4">
        <f t="shared" si="3"/>
        <v>205</v>
      </c>
      <c r="K13" s="4">
        <f t="shared" si="6"/>
        <v>1225</v>
      </c>
      <c r="L13" s="4">
        <v>255</v>
      </c>
      <c r="M13" s="4">
        <f t="shared" si="4"/>
        <v>25</v>
      </c>
      <c r="N13" s="4">
        <f t="shared" si="9"/>
        <v>9</v>
      </c>
    </row>
    <row r="14" spans="1:14" x14ac:dyDescent="0.4">
      <c r="A14" s="4">
        <v>12</v>
      </c>
      <c r="B14" s="4">
        <f t="shared" si="2"/>
        <v>110</v>
      </c>
      <c r="C14" s="4">
        <f t="shared" si="7"/>
        <v>880</v>
      </c>
      <c r="D14" s="4">
        <v>744</v>
      </c>
      <c r="E14" s="4">
        <f t="shared" si="5"/>
        <v>18</v>
      </c>
      <c r="F14" s="4">
        <f t="shared" si="8"/>
        <v>6</v>
      </c>
      <c r="H14"/>
      <c r="I14" s="4">
        <v>12</v>
      </c>
      <c r="J14" s="4">
        <f t="shared" si="3"/>
        <v>220</v>
      </c>
      <c r="K14" s="4">
        <f t="shared" si="6"/>
        <v>1430</v>
      </c>
      <c r="L14" s="4">
        <v>296</v>
      </c>
      <c r="M14" s="4">
        <f t="shared" si="4"/>
        <v>29</v>
      </c>
      <c r="N14" s="4">
        <f t="shared" si="9"/>
        <v>10</v>
      </c>
    </row>
    <row r="15" spans="1:14" x14ac:dyDescent="0.4">
      <c r="A15" s="4">
        <v>13</v>
      </c>
      <c r="B15" s="4">
        <f t="shared" si="2"/>
        <v>115</v>
      </c>
      <c r="C15" s="4">
        <f t="shared" si="7"/>
        <v>990</v>
      </c>
      <c r="D15" s="4">
        <v>832</v>
      </c>
      <c r="E15" s="4">
        <f t="shared" si="5"/>
        <v>20</v>
      </c>
      <c r="F15" s="4">
        <f t="shared" si="8"/>
        <v>7</v>
      </c>
      <c r="I15" s="4">
        <v>13</v>
      </c>
      <c r="J15" s="4">
        <f t="shared" si="3"/>
        <v>235</v>
      </c>
      <c r="K15" s="4">
        <f t="shared" si="6"/>
        <v>1650</v>
      </c>
      <c r="L15" s="4">
        <v>340</v>
      </c>
      <c r="M15" s="4">
        <f t="shared" si="4"/>
        <v>33</v>
      </c>
      <c r="N15" s="4">
        <f t="shared" si="9"/>
        <v>11</v>
      </c>
    </row>
    <row r="16" spans="1:14" x14ac:dyDescent="0.4">
      <c r="A16" s="4">
        <v>14</v>
      </c>
      <c r="B16" s="4">
        <f t="shared" si="2"/>
        <v>120</v>
      </c>
      <c r="C16" s="4">
        <f t="shared" si="7"/>
        <v>1105</v>
      </c>
      <c r="D16" s="4">
        <v>924</v>
      </c>
      <c r="E16" s="4">
        <f t="shared" si="5"/>
        <v>23</v>
      </c>
      <c r="F16" s="4">
        <f t="shared" si="8"/>
        <v>8</v>
      </c>
      <c r="I16" s="4">
        <v>14</v>
      </c>
      <c r="J16" s="4">
        <f t="shared" si="3"/>
        <v>250</v>
      </c>
      <c r="K16" s="4">
        <f t="shared" si="6"/>
        <v>1885</v>
      </c>
      <c r="L16" s="4">
        <v>387</v>
      </c>
      <c r="M16" s="4">
        <f t="shared" si="4"/>
        <v>38</v>
      </c>
      <c r="N16" s="4">
        <f t="shared" si="9"/>
        <v>13</v>
      </c>
    </row>
    <row r="17" spans="1:14" x14ac:dyDescent="0.4">
      <c r="A17" s="4">
        <v>15</v>
      </c>
      <c r="B17" s="4">
        <f t="shared" si="2"/>
        <v>125</v>
      </c>
      <c r="C17" s="4">
        <f t="shared" si="7"/>
        <v>1225</v>
      </c>
      <c r="D17" s="4">
        <v>1020</v>
      </c>
      <c r="E17" s="4">
        <f t="shared" si="5"/>
        <v>25</v>
      </c>
      <c r="F17" s="4">
        <f t="shared" si="8"/>
        <v>9</v>
      </c>
      <c r="I17" s="4">
        <v>15</v>
      </c>
      <c r="J17" s="4">
        <f t="shared" si="3"/>
        <v>265</v>
      </c>
      <c r="K17" s="4">
        <f t="shared" si="6"/>
        <v>2135</v>
      </c>
      <c r="L17" s="4">
        <v>437</v>
      </c>
      <c r="M17" s="4">
        <f t="shared" si="4"/>
        <v>43</v>
      </c>
      <c r="N17" s="4">
        <f t="shared" si="9"/>
        <v>15</v>
      </c>
    </row>
    <row r="18" spans="1:14" x14ac:dyDescent="0.4">
      <c r="A18" s="4">
        <v>16</v>
      </c>
      <c r="B18" s="4">
        <f t="shared" si="2"/>
        <v>130</v>
      </c>
      <c r="C18" s="4">
        <f t="shared" si="7"/>
        <v>1350</v>
      </c>
      <c r="D18" s="4">
        <v>1120</v>
      </c>
      <c r="E18" s="4">
        <f t="shared" si="5"/>
        <v>27</v>
      </c>
      <c r="F18" s="4">
        <f t="shared" si="8"/>
        <v>9</v>
      </c>
      <c r="I18" s="4">
        <v>16</v>
      </c>
      <c r="J18" s="4">
        <f t="shared" si="3"/>
        <v>280</v>
      </c>
      <c r="K18" s="4">
        <f t="shared" si="6"/>
        <v>2400</v>
      </c>
      <c r="L18" s="4">
        <v>490</v>
      </c>
      <c r="M18" s="4">
        <f t="shared" si="4"/>
        <v>48</v>
      </c>
      <c r="N18" s="4">
        <f t="shared" si="9"/>
        <v>16</v>
      </c>
    </row>
    <row r="19" spans="1:14" x14ac:dyDescent="0.4">
      <c r="A19" s="4">
        <v>17</v>
      </c>
      <c r="B19" s="4">
        <f t="shared" si="2"/>
        <v>135</v>
      </c>
      <c r="C19" s="4">
        <f t="shared" si="7"/>
        <v>1480</v>
      </c>
      <c r="D19" s="4">
        <v>1224</v>
      </c>
      <c r="E19" s="4">
        <f t="shared" si="5"/>
        <v>30</v>
      </c>
      <c r="F19" s="4">
        <f t="shared" si="8"/>
        <v>10</v>
      </c>
      <c r="I19" s="4">
        <v>17</v>
      </c>
      <c r="J19" s="4">
        <f t="shared" si="3"/>
        <v>295</v>
      </c>
      <c r="K19" s="4">
        <f t="shared" si="6"/>
        <v>2680</v>
      </c>
      <c r="L19" s="4">
        <v>546</v>
      </c>
      <c r="M19" s="4">
        <f t="shared" si="4"/>
        <v>54</v>
      </c>
      <c r="N19" s="4">
        <f t="shared" si="9"/>
        <v>18</v>
      </c>
    </row>
    <row r="20" spans="1:14" x14ac:dyDescent="0.4">
      <c r="A20" s="4">
        <v>18</v>
      </c>
      <c r="B20" s="4">
        <f t="shared" si="2"/>
        <v>140</v>
      </c>
      <c r="C20" s="4">
        <f t="shared" si="7"/>
        <v>1615</v>
      </c>
      <c r="D20" s="4">
        <v>1332</v>
      </c>
      <c r="E20" s="4">
        <f t="shared" si="5"/>
        <v>33</v>
      </c>
      <c r="F20" s="4">
        <f t="shared" si="8"/>
        <v>11</v>
      </c>
      <c r="I20" s="4">
        <v>18</v>
      </c>
      <c r="J20" s="4">
        <f t="shared" si="3"/>
        <v>310</v>
      </c>
      <c r="K20" s="4">
        <f t="shared" si="6"/>
        <v>2975</v>
      </c>
      <c r="L20" s="4">
        <v>605</v>
      </c>
      <c r="M20" s="4">
        <f t="shared" si="4"/>
        <v>60</v>
      </c>
      <c r="N20" s="4">
        <f t="shared" si="9"/>
        <v>20</v>
      </c>
    </row>
    <row r="21" spans="1:14" x14ac:dyDescent="0.4">
      <c r="A21" s="4">
        <v>19</v>
      </c>
      <c r="B21" s="4">
        <f t="shared" si="2"/>
        <v>145</v>
      </c>
      <c r="C21" s="4">
        <f t="shared" si="7"/>
        <v>1755</v>
      </c>
      <c r="D21" s="4">
        <v>1444</v>
      </c>
      <c r="E21" s="4">
        <f t="shared" si="5"/>
        <v>36</v>
      </c>
      <c r="F21" s="4">
        <f t="shared" si="8"/>
        <v>12</v>
      </c>
      <c r="I21" s="4">
        <v>19</v>
      </c>
      <c r="J21" s="4">
        <f t="shared" si="3"/>
        <v>325</v>
      </c>
      <c r="K21" s="4">
        <f t="shared" si="6"/>
        <v>3285</v>
      </c>
      <c r="L21" s="4">
        <v>667</v>
      </c>
      <c r="M21" s="4">
        <f t="shared" si="4"/>
        <v>66</v>
      </c>
      <c r="N21" s="4">
        <f t="shared" si="9"/>
        <v>22</v>
      </c>
    </row>
    <row r="22" spans="1:14" x14ac:dyDescent="0.4">
      <c r="A22" s="4">
        <v>20</v>
      </c>
      <c r="B22" s="4">
        <f t="shared" si="2"/>
        <v>150</v>
      </c>
      <c r="C22" s="4">
        <f t="shared" si="7"/>
        <v>1900</v>
      </c>
      <c r="D22" s="4">
        <v>1560</v>
      </c>
      <c r="E22" s="4">
        <f t="shared" si="5"/>
        <v>38</v>
      </c>
      <c r="F22" s="4">
        <f t="shared" si="8"/>
        <v>13</v>
      </c>
      <c r="I22" s="4">
        <v>20</v>
      </c>
      <c r="J22" s="4">
        <f t="shared" si="3"/>
        <v>340</v>
      </c>
      <c r="K22" s="4">
        <f t="shared" si="6"/>
        <v>3610</v>
      </c>
      <c r="L22" s="4">
        <v>732</v>
      </c>
      <c r="M22" s="4">
        <f t="shared" si="4"/>
        <v>73</v>
      </c>
      <c r="N22" s="4">
        <f t="shared" si="9"/>
        <v>25</v>
      </c>
    </row>
    <row r="23" spans="1:14" x14ac:dyDescent="0.4">
      <c r="A23" s="4">
        <v>21</v>
      </c>
      <c r="B23" s="4">
        <f t="shared" si="2"/>
        <v>155</v>
      </c>
      <c r="C23" s="4">
        <f t="shared" si="7"/>
        <v>2050</v>
      </c>
      <c r="D23" s="4">
        <v>1680</v>
      </c>
      <c r="E23" s="4">
        <f t="shared" si="5"/>
        <v>41</v>
      </c>
      <c r="F23" s="4">
        <f t="shared" si="8"/>
        <v>14</v>
      </c>
      <c r="I23" s="4">
        <v>21</v>
      </c>
      <c r="J23" s="4">
        <f t="shared" si="3"/>
        <v>355</v>
      </c>
      <c r="K23" s="4">
        <f t="shared" si="6"/>
        <v>3950</v>
      </c>
      <c r="L23" s="4">
        <v>800</v>
      </c>
      <c r="M23" s="4">
        <f t="shared" si="4"/>
        <v>79</v>
      </c>
      <c r="N23" s="4">
        <f t="shared" si="9"/>
        <v>27</v>
      </c>
    </row>
    <row r="24" spans="1:14" x14ac:dyDescent="0.4">
      <c r="A24" s="4">
        <v>22</v>
      </c>
      <c r="B24" s="4">
        <f t="shared" si="2"/>
        <v>160</v>
      </c>
      <c r="C24" s="4">
        <f t="shared" si="7"/>
        <v>2205</v>
      </c>
      <c r="D24" s="4">
        <v>1804</v>
      </c>
      <c r="E24" s="4">
        <f t="shared" si="5"/>
        <v>45</v>
      </c>
      <c r="F24" s="4">
        <f t="shared" si="8"/>
        <v>15</v>
      </c>
      <c r="I24" s="4">
        <v>22</v>
      </c>
      <c r="J24" s="4">
        <f t="shared" si="3"/>
        <v>370</v>
      </c>
      <c r="K24" s="4">
        <f t="shared" si="6"/>
        <v>4305</v>
      </c>
      <c r="L24" s="4">
        <v>871</v>
      </c>
      <c r="M24" s="4">
        <f t="shared" si="4"/>
        <v>87</v>
      </c>
      <c r="N24" s="4">
        <f t="shared" si="9"/>
        <v>29</v>
      </c>
    </row>
    <row r="25" spans="1:14" x14ac:dyDescent="0.4">
      <c r="A25" s="4">
        <v>23</v>
      </c>
      <c r="B25" s="4">
        <f t="shared" si="2"/>
        <v>165</v>
      </c>
      <c r="C25" s="4">
        <f t="shared" si="7"/>
        <v>2365</v>
      </c>
      <c r="D25" s="4">
        <v>1932</v>
      </c>
      <c r="E25" s="4">
        <f t="shared" si="5"/>
        <v>48</v>
      </c>
      <c r="F25" s="4">
        <f t="shared" si="8"/>
        <v>16</v>
      </c>
      <c r="I25" s="4">
        <v>23</v>
      </c>
      <c r="J25" s="4">
        <f t="shared" si="3"/>
        <v>385</v>
      </c>
      <c r="K25" s="4">
        <f t="shared" si="6"/>
        <v>4675</v>
      </c>
      <c r="L25" s="4">
        <v>945</v>
      </c>
      <c r="M25" s="4">
        <f t="shared" si="4"/>
        <v>94</v>
      </c>
      <c r="N25" s="4">
        <f t="shared" si="9"/>
        <v>32</v>
      </c>
    </row>
    <row r="26" spans="1:14" x14ac:dyDescent="0.4">
      <c r="A26" s="4">
        <v>24</v>
      </c>
      <c r="B26" s="4">
        <f t="shared" si="2"/>
        <v>170</v>
      </c>
      <c r="C26" s="4">
        <f t="shared" si="7"/>
        <v>2530</v>
      </c>
      <c r="D26" s="4">
        <v>2064</v>
      </c>
      <c r="E26" s="4">
        <f t="shared" si="5"/>
        <v>51</v>
      </c>
      <c r="F26" s="4">
        <f t="shared" si="8"/>
        <v>17</v>
      </c>
      <c r="I26" s="4">
        <v>24</v>
      </c>
      <c r="J26" s="4">
        <f t="shared" si="3"/>
        <v>400</v>
      </c>
      <c r="K26" s="4">
        <f t="shared" si="6"/>
        <v>5060</v>
      </c>
      <c r="L26" s="4">
        <v>1022</v>
      </c>
      <c r="M26" s="4">
        <f t="shared" si="4"/>
        <v>102</v>
      </c>
      <c r="N26" s="4">
        <f t="shared" si="9"/>
        <v>34</v>
      </c>
    </row>
    <row r="27" spans="1:14" x14ac:dyDescent="0.4">
      <c r="A27" s="4">
        <v>25</v>
      </c>
      <c r="B27" s="4" t="s">
        <v>10</v>
      </c>
      <c r="C27" s="4">
        <f t="shared" si="7"/>
        <v>2700</v>
      </c>
      <c r="D27" s="4">
        <v>2200</v>
      </c>
      <c r="E27" s="4">
        <f t="shared" si="5"/>
        <v>54</v>
      </c>
      <c r="F27" s="4">
        <f t="shared" si="8"/>
        <v>18</v>
      </c>
      <c r="I27" s="4">
        <v>25</v>
      </c>
      <c r="J27" s="4"/>
      <c r="K27" s="4">
        <f t="shared" si="6"/>
        <v>5460</v>
      </c>
      <c r="L27" s="4">
        <v>1102</v>
      </c>
      <c r="M27" s="4">
        <f t="shared" si="4"/>
        <v>110</v>
      </c>
      <c r="N27" s="4">
        <f t="shared" si="9"/>
        <v>37</v>
      </c>
    </row>
  </sheetData>
  <mergeCells count="2">
    <mergeCell ref="A1:F1"/>
    <mergeCell ref="I1:N1"/>
  </mergeCells>
  <phoneticPr fontId="1" type="noConversion"/>
  <pageMargins left="0.7" right="0.7" top="0.75" bottom="0.75" header="0.3" footer="0.3"/>
  <pageSetup paperSize="9" orientation="portrait" horizontalDpi="4294967292" r:id="rId1"/>
  <ignoredErrors>
    <ignoredError sqref="C4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3C85-8AF5-43EA-957A-EA3F72CD8EF7}">
  <sheetPr codeName="Sheet4"/>
  <dimension ref="A2:C6"/>
  <sheetViews>
    <sheetView workbookViewId="0">
      <selection activeCell="A8" sqref="A8"/>
    </sheetView>
  </sheetViews>
  <sheetFormatPr defaultRowHeight="17.399999999999999" x14ac:dyDescent="0.4"/>
  <cols>
    <col min="1" max="1" width="14.09765625" customWidth="1"/>
    <col min="2" max="2" width="14.8984375" customWidth="1"/>
    <col min="3" max="3" width="14.796875" customWidth="1"/>
  </cols>
  <sheetData>
    <row r="2" spans="1:3" ht="34.799999999999997" x14ac:dyDescent="0.4">
      <c r="A2" s="8" t="s">
        <v>12</v>
      </c>
      <c r="B2" s="8" t="s">
        <v>13</v>
      </c>
      <c r="C2" s="8" t="s">
        <v>14</v>
      </c>
    </row>
    <row r="3" spans="1:3" x14ac:dyDescent="0.4">
      <c r="A3" s="3" t="s">
        <v>15</v>
      </c>
      <c r="B3" s="4">
        <v>140</v>
      </c>
      <c r="C3" s="4">
        <v>40</v>
      </c>
    </row>
    <row r="4" spans="1:3" x14ac:dyDescent="0.4">
      <c r="A4" s="3" t="s">
        <v>16</v>
      </c>
      <c r="B4" s="4">
        <v>70</v>
      </c>
      <c r="C4" s="4">
        <v>10</v>
      </c>
    </row>
    <row r="5" spans="1:3" x14ac:dyDescent="0.4">
      <c r="A5" s="3" t="s">
        <v>17</v>
      </c>
      <c r="B5" s="4">
        <v>250</v>
      </c>
      <c r="C5" s="4">
        <v>50</v>
      </c>
    </row>
    <row r="6" spans="1:3" x14ac:dyDescent="0.4">
      <c r="A6" s="3" t="s">
        <v>18</v>
      </c>
      <c r="B6" s="4">
        <v>35</v>
      </c>
      <c r="C6" s="4" t="s"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4D334-04BA-4F2B-8EC4-DB13CBBF9BB7}">
  <sheetPr codeName="Sheet5"/>
  <dimension ref="A2:C3"/>
  <sheetViews>
    <sheetView workbookViewId="0">
      <selection activeCell="D25" sqref="D25"/>
    </sheetView>
  </sheetViews>
  <sheetFormatPr defaultRowHeight="17.399999999999999" x14ac:dyDescent="0.4"/>
  <cols>
    <col min="1" max="1" width="16.69921875" bestFit="1" customWidth="1"/>
  </cols>
  <sheetData>
    <row r="2" spans="1:3" x14ac:dyDescent="0.4">
      <c r="A2" s="3" t="s">
        <v>22</v>
      </c>
      <c r="B2" s="3" t="s">
        <v>19</v>
      </c>
      <c r="C2" s="3" t="s">
        <v>20</v>
      </c>
    </row>
    <row r="3" spans="1:3" x14ac:dyDescent="0.4">
      <c r="A3" s="3" t="s">
        <v>21</v>
      </c>
      <c r="B3" s="4">
        <v>50</v>
      </c>
      <c r="C3" s="4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기획서</vt:lpstr>
      <vt:lpstr>코어 경험치표</vt:lpstr>
      <vt:lpstr>코어 분해 및 제작</vt:lpstr>
      <vt:lpstr>코어 합성 경험치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김용환</dc:creator>
  <cp:lastModifiedBy>김용환</cp:lastModifiedBy>
  <dcterms:created xsi:type="dcterms:W3CDTF">2015-06-05T18:19:34Z</dcterms:created>
  <dcterms:modified xsi:type="dcterms:W3CDTF">2022-01-24T14:15:41Z</dcterms:modified>
</cp:coreProperties>
</file>