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產業" sheetId="1" r:id="rId1"/>
    <sheet name="金融" sheetId="2" r:id="rId2"/>
    <sheet name="半導體" sheetId="3" r:id="rId3"/>
    <sheet name="航運" sheetId="4" r:id="rId4"/>
    <sheet name="電腦及周邊設備" sheetId="5" r:id="rId5"/>
    <sheet name="光電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3" i="6"/>
  <c r="B46" i="5"/>
  <c r="B7" i="5"/>
  <c r="B13" i="5"/>
  <c r="B14" i="5"/>
  <c r="B3" i="5"/>
  <c r="B5" i="5"/>
  <c r="B21" i="5"/>
  <c r="B20" i="5"/>
  <c r="B60" i="5"/>
  <c r="B9" i="5"/>
  <c r="B15" i="5"/>
  <c r="B23" i="5"/>
  <c r="B59" i="5"/>
  <c r="B4" i="5"/>
  <c r="B41" i="5"/>
  <c r="B37" i="5"/>
  <c r="B49" i="5"/>
  <c r="B33" i="5"/>
  <c r="B17" i="5"/>
  <c r="B22" i="5"/>
  <c r="B36" i="5"/>
  <c r="B63" i="5"/>
  <c r="B25" i="5"/>
  <c r="B27" i="5"/>
  <c r="B56" i="5"/>
  <c r="B18" i="5"/>
  <c r="B6" i="5"/>
  <c r="B10" i="5"/>
  <c r="B39" i="5"/>
  <c r="B57" i="5"/>
  <c r="B54" i="5"/>
  <c r="B19" i="5"/>
  <c r="B2" i="5"/>
  <c r="B52" i="5"/>
  <c r="B58" i="5"/>
  <c r="B40" i="5"/>
  <c r="B38" i="5"/>
  <c r="B47" i="5"/>
  <c r="B11" i="5"/>
  <c r="B26" i="5"/>
  <c r="B48" i="5"/>
  <c r="B12" i="5"/>
  <c r="B62" i="5"/>
  <c r="B35" i="5"/>
  <c r="B16" i="5"/>
  <c r="B50" i="5"/>
  <c r="B29" i="5"/>
  <c r="B43" i="5"/>
  <c r="B30" i="5"/>
  <c r="B28" i="5"/>
  <c r="B61" i="5"/>
  <c r="B31" i="5"/>
  <c r="B42" i="5"/>
  <c r="B44" i="5"/>
  <c r="B34" i="5"/>
  <c r="B45" i="5"/>
  <c r="B51" i="5"/>
  <c r="B32" i="5"/>
  <c r="B24" i="5"/>
  <c r="B53" i="5"/>
  <c r="B55" i="5"/>
  <c r="B8" i="5"/>
  <c r="B5" i="4"/>
  <c r="B7" i="4"/>
  <c r="B9" i="4"/>
  <c r="B15" i="4"/>
  <c r="B24" i="4"/>
  <c r="B3" i="4"/>
  <c r="B4" i="4"/>
  <c r="B12" i="4"/>
  <c r="B22" i="4"/>
  <c r="B13" i="4"/>
  <c r="B6" i="4"/>
  <c r="B17" i="4"/>
  <c r="B2" i="4"/>
  <c r="B14" i="4"/>
  <c r="B16" i="4"/>
  <c r="B8" i="4"/>
  <c r="B20" i="4"/>
  <c r="B11" i="4"/>
  <c r="B27" i="4"/>
  <c r="B21" i="4"/>
  <c r="B25" i="4"/>
  <c r="B10" i="4"/>
  <c r="B19" i="4"/>
  <c r="B23" i="4"/>
  <c r="B26" i="4"/>
  <c r="B18" i="4"/>
  <c r="B2" i="3"/>
  <c r="B13" i="3"/>
  <c r="B4" i="3"/>
  <c r="B16" i="3"/>
  <c r="B35" i="3"/>
  <c r="B45" i="3"/>
  <c r="B74" i="3"/>
  <c r="B6" i="3"/>
  <c r="B27" i="3"/>
  <c r="B3" i="3"/>
  <c r="B26" i="3"/>
  <c r="B29" i="3"/>
  <c r="B19" i="3"/>
  <c r="B14" i="3"/>
  <c r="B9" i="3"/>
  <c r="B87" i="3"/>
  <c r="B59" i="3"/>
  <c r="B64" i="3"/>
  <c r="B7" i="3"/>
  <c r="B40" i="3"/>
  <c r="B18" i="3"/>
  <c r="B39" i="3"/>
  <c r="B54" i="3"/>
  <c r="B20" i="3"/>
  <c r="B46" i="3"/>
  <c r="B58" i="3"/>
  <c r="B23" i="3"/>
  <c r="B17" i="3"/>
  <c r="B49" i="3"/>
  <c r="B78" i="3"/>
  <c r="B43" i="3"/>
  <c r="B79" i="3"/>
  <c r="B51" i="3"/>
  <c r="B33" i="3"/>
  <c r="B10" i="3"/>
  <c r="B73" i="3"/>
  <c r="B56" i="3"/>
  <c r="B44" i="3"/>
  <c r="B24" i="3"/>
  <c r="B60" i="3"/>
  <c r="B65" i="3"/>
  <c r="B34" i="3"/>
  <c r="B48" i="3"/>
  <c r="B11" i="3"/>
  <c r="B36" i="3"/>
  <c r="B38" i="3"/>
  <c r="B42" i="3"/>
  <c r="B8" i="3"/>
  <c r="B30" i="3"/>
  <c r="B67" i="3"/>
  <c r="B61" i="3"/>
  <c r="B81" i="3"/>
  <c r="B77" i="3"/>
  <c r="B57" i="3"/>
  <c r="B22" i="3"/>
  <c r="B66" i="3"/>
  <c r="B21" i="3"/>
  <c r="B47" i="3"/>
  <c r="B31" i="3"/>
  <c r="B25" i="3"/>
  <c r="B63" i="3"/>
  <c r="B82" i="3"/>
  <c r="B52" i="3"/>
  <c r="B37" i="3"/>
  <c r="B69" i="3"/>
  <c r="B50" i="3"/>
  <c r="B83" i="3"/>
  <c r="B28" i="3"/>
  <c r="B53" i="3"/>
  <c r="B80" i="3"/>
  <c r="B5" i="3"/>
  <c r="B41" i="3"/>
  <c r="B70" i="3"/>
  <c r="B85" i="3"/>
  <c r="B75" i="3"/>
  <c r="B62" i="3"/>
  <c r="B12" i="3"/>
  <c r="B68" i="3"/>
  <c r="B15" i="3"/>
  <c r="B76" i="3"/>
  <c r="B32" i="3"/>
  <c r="B86" i="3"/>
  <c r="B72" i="3"/>
  <c r="B55" i="3"/>
  <c r="B84" i="3"/>
  <c r="B88" i="3"/>
  <c r="B71" i="3"/>
  <c r="B21" i="2"/>
  <c r="B25" i="2"/>
  <c r="B33" i="2"/>
  <c r="B32" i="2"/>
  <c r="B34" i="2"/>
  <c r="B10" i="2"/>
  <c r="B27" i="2"/>
  <c r="B50" i="2"/>
  <c r="B29" i="2"/>
  <c r="B43" i="2"/>
  <c r="B23" i="2"/>
  <c r="B40" i="2"/>
  <c r="B31" i="2"/>
  <c r="B26" i="2"/>
  <c r="B30" i="2"/>
  <c r="B24" i="2"/>
  <c r="B6" i="2"/>
  <c r="B8" i="2"/>
  <c r="B14" i="2"/>
  <c r="B37" i="2"/>
  <c r="B41" i="2"/>
  <c r="B47" i="2"/>
  <c r="B5" i="2"/>
  <c r="B45" i="2"/>
  <c r="B42" i="2"/>
  <c r="B4" i="2"/>
  <c r="B28" i="2"/>
  <c r="B7" i="2"/>
  <c r="B11" i="2"/>
  <c r="B12" i="2"/>
  <c r="B13" i="2"/>
  <c r="B38" i="2"/>
  <c r="B49" i="2"/>
  <c r="B48" i="2"/>
  <c r="B2" i="2"/>
  <c r="B44" i="2"/>
  <c r="B39" i="2"/>
  <c r="B18" i="2"/>
  <c r="B9" i="2"/>
  <c r="B3" i="2"/>
  <c r="B46" i="2"/>
  <c r="B51" i="2"/>
  <c r="B15" i="2"/>
  <c r="B20" i="2"/>
  <c r="B36" i="2"/>
  <c r="B22" i="2"/>
  <c r="B19" i="2"/>
  <c r="B17" i="2"/>
  <c r="B35" i="2"/>
  <c r="B16" i="2"/>
</calcChain>
</file>

<file path=xl/sharedStrings.xml><?xml version="1.0" encoding="utf-8"?>
<sst xmlns="http://schemas.openxmlformats.org/spreadsheetml/2006/main" count="428" uniqueCount="357">
  <si>
    <t>產  業  別</t>
  </si>
  <si>
    <t>交易股數合計</t>
  </si>
  <si>
    <t>4月</t>
  </si>
  <si>
    <t>5月</t>
  </si>
  <si>
    <t>6月</t>
  </si>
  <si>
    <t xml:space="preserve">金融保險類          Financial and Insurance Industry </t>
  </si>
  <si>
    <t>半導體業類          Semiconductor Industry</t>
  </si>
  <si>
    <t xml:space="preserve">航運業類               Shipping and Transportation Industry </t>
  </si>
  <si>
    <t>電腦及週邊設備業類  Computer and Peripheral Equipment Industry</t>
  </si>
  <si>
    <t>光電業類              Optoelectronic Industry</t>
  </si>
  <si>
    <t>電子零組件業類   Electronic Parts &amp; Components Industry</t>
  </si>
  <si>
    <t xml:space="preserve">建材營造類          Building Material and Construction Industry </t>
  </si>
  <si>
    <t>其他電子業類       Other Electronic Industry</t>
  </si>
  <si>
    <t xml:space="preserve">電機機械類          Electric Machinery Industry </t>
  </si>
  <si>
    <t xml:space="preserve">電器電纜類          Electrical and Cable Industry </t>
  </si>
  <si>
    <t>通信網路業類       Communications and Internet Industry</t>
  </si>
  <si>
    <t>電子通路業類       Electronic Products Distribution Industry</t>
  </si>
  <si>
    <t xml:space="preserve">鋼鐵工業類          Iron and Steel Industry </t>
  </si>
  <si>
    <t xml:space="preserve">塑膠工業類          Plastic Industry </t>
  </si>
  <si>
    <t xml:space="preserve">其他類                   Other Industry </t>
  </si>
  <si>
    <t xml:space="preserve">汽車工業類          Automobile Industry </t>
  </si>
  <si>
    <t xml:space="preserve">紡織纖維類          Textile Industry </t>
  </si>
  <si>
    <t xml:space="preserve">橡膠工業類          Rubber Industry </t>
  </si>
  <si>
    <t xml:space="preserve">水泥工業類          Cement Industry </t>
  </si>
  <si>
    <t>生技醫療類          Biotechnology &amp; Medical Care Industry</t>
  </si>
  <si>
    <t>化學工業類          Chemical Industry</t>
  </si>
  <si>
    <t>運動休閒類          Sports and Leisure</t>
  </si>
  <si>
    <t xml:space="preserve">貿易百貨類          Trading and Consumers' Goods Industry </t>
  </si>
  <si>
    <t>綠能環保類          Green Energy and Environmental Services</t>
  </si>
  <si>
    <t xml:space="preserve">食品工業類          Food Industry </t>
  </si>
  <si>
    <t xml:space="preserve">玻璃陶瓷類          Glass and Ceramic Industry </t>
  </si>
  <si>
    <t xml:space="preserve">觀光事業類          Tourism Industry </t>
  </si>
  <si>
    <t>資訊服務業類       Information Service Industry</t>
  </si>
  <si>
    <t xml:space="preserve">造紙工業類          Paper and Pulp Industry </t>
  </si>
  <si>
    <t>油電燃氣類          Oil, Gas and Electricity Industry</t>
  </si>
  <si>
    <t xml:space="preserve">居家生活類          Household </t>
  </si>
  <si>
    <t>數位雲端類          Digital and Cloud Services</t>
  </si>
  <si>
    <t>17 金融保險類</t>
  </si>
  <si>
    <t>Finance and Insurance</t>
  </si>
  <si>
    <t>2801   彰銀</t>
  </si>
  <si>
    <t>2809   京城銀</t>
  </si>
  <si>
    <t>2812   台中銀</t>
  </si>
  <si>
    <t>2816   旺旺保</t>
  </si>
  <si>
    <t>2820   華票</t>
  </si>
  <si>
    <t>2832   台產</t>
  </si>
  <si>
    <t>2834   臺企銀</t>
  </si>
  <si>
    <t>2836   高雄銀</t>
  </si>
  <si>
    <t>2836A  高雄銀甲特</t>
  </si>
  <si>
    <t>2838   聯邦銀</t>
  </si>
  <si>
    <t>2838A  聯邦銀甲特</t>
  </si>
  <si>
    <t>2845   遠東銀</t>
  </si>
  <si>
    <t>2849   安泰銀</t>
  </si>
  <si>
    <t>2850   新產</t>
  </si>
  <si>
    <t>2851   中再保</t>
  </si>
  <si>
    <t>2852   第一保</t>
  </si>
  <si>
    <t>2855   統一證</t>
  </si>
  <si>
    <t>2867   三商壽</t>
  </si>
  <si>
    <t>2880   華南金</t>
  </si>
  <si>
    <t>2881   富邦金</t>
  </si>
  <si>
    <t>2881A  富邦特</t>
  </si>
  <si>
    <t>2881B  富邦金乙特</t>
  </si>
  <si>
    <t>2881C  富邦金丙特</t>
  </si>
  <si>
    <t>2882   國泰金</t>
  </si>
  <si>
    <t>2882A  國泰特</t>
  </si>
  <si>
    <t>2882B  國泰金乙特</t>
  </si>
  <si>
    <t>2883   開發金</t>
  </si>
  <si>
    <t>2883B  開發金乙特</t>
  </si>
  <si>
    <t>2884   玉山金</t>
  </si>
  <si>
    <t>2885   元大金</t>
  </si>
  <si>
    <t>2886   兆豐金</t>
  </si>
  <si>
    <t>2887   台新金</t>
  </si>
  <si>
    <t>2887E  台新戊特</t>
  </si>
  <si>
    <t>2887F  台新戊特二</t>
  </si>
  <si>
    <t>2887Z1 台新己特</t>
  </si>
  <si>
    <t>2888   新光金</t>
  </si>
  <si>
    <t>2888A  新光金甲特</t>
  </si>
  <si>
    <t>2888B  新光金乙特</t>
  </si>
  <si>
    <t>2889   國票金</t>
  </si>
  <si>
    <t>2890   永豐金</t>
  </si>
  <si>
    <t>2891   中信金</t>
  </si>
  <si>
    <t>2891B  中信金乙特</t>
  </si>
  <si>
    <t>2891C  中信金丙特</t>
  </si>
  <si>
    <t>2892   第一金</t>
  </si>
  <si>
    <t>2897   王道銀行</t>
  </si>
  <si>
    <t>2897A  王道銀甲特</t>
  </si>
  <si>
    <t>5876   上海商銀</t>
  </si>
  <si>
    <t>5880   合庫金</t>
  </si>
  <si>
    <t>6005   群益證</t>
  </si>
  <si>
    <t>6024   群益期</t>
  </si>
  <si>
    <t>24 半導體業類</t>
  </si>
  <si>
    <t>Semiconductor</t>
  </si>
  <si>
    <t>2302   麗正</t>
  </si>
  <si>
    <t>2303   聯電</t>
  </si>
  <si>
    <t>2329   華泰</t>
  </si>
  <si>
    <t>2330   台積電</t>
  </si>
  <si>
    <t>2337   旺宏</t>
  </si>
  <si>
    <t>2338   光罩</t>
  </si>
  <si>
    <t>2340   台亞</t>
  </si>
  <si>
    <t>2342   茂矽</t>
  </si>
  <si>
    <t>2344   華邦電</t>
  </si>
  <si>
    <t>2351   順德</t>
  </si>
  <si>
    <t>2363   矽統</t>
  </si>
  <si>
    <t>2369   菱生</t>
  </si>
  <si>
    <t>2379   瑞昱</t>
  </si>
  <si>
    <t>2388   威盛</t>
  </si>
  <si>
    <t>2401   凌陽</t>
  </si>
  <si>
    <t>2408   南亞科</t>
  </si>
  <si>
    <t>2434   統懋</t>
  </si>
  <si>
    <t>2436   偉詮電</t>
  </si>
  <si>
    <t>2441   超豐</t>
  </si>
  <si>
    <t>2449   京元電子</t>
  </si>
  <si>
    <t>2451   創見</t>
  </si>
  <si>
    <t>2454   聯發科</t>
  </si>
  <si>
    <t>2458   義隆</t>
  </si>
  <si>
    <t>2481   強茂</t>
  </si>
  <si>
    <t>3006   晶豪科</t>
  </si>
  <si>
    <t>3014   聯陽</t>
  </si>
  <si>
    <t>3016   嘉晶</t>
  </si>
  <si>
    <t>3034   聯詠</t>
  </si>
  <si>
    <t>3035   智原</t>
  </si>
  <si>
    <t>3041   揚智</t>
  </si>
  <si>
    <t>3094   聯傑</t>
  </si>
  <si>
    <t>3189   景碩</t>
  </si>
  <si>
    <t>3257   虹冠電</t>
  </si>
  <si>
    <t>3413   京鼎</t>
  </si>
  <si>
    <t>3443   創意</t>
  </si>
  <si>
    <t>3450   聯鈞</t>
  </si>
  <si>
    <t>3530   晶相光</t>
  </si>
  <si>
    <t>3532   台勝科</t>
  </si>
  <si>
    <t>3545   敦泰</t>
  </si>
  <si>
    <t>3583   辛耘</t>
  </si>
  <si>
    <t>3588   通嘉</t>
  </si>
  <si>
    <t>3592   瑞鼎</t>
  </si>
  <si>
    <t>3661   世芯-KY</t>
  </si>
  <si>
    <t>3686   達能</t>
  </si>
  <si>
    <t>3711   日月光投控</t>
  </si>
  <si>
    <t>4919   新唐</t>
  </si>
  <si>
    <t>4952   凌通</t>
  </si>
  <si>
    <t>4961   天鈺</t>
  </si>
  <si>
    <t>4967   十銓</t>
  </si>
  <si>
    <t>4968   立積</t>
  </si>
  <si>
    <t>5222   全訊</t>
  </si>
  <si>
    <t>5269   祥碩</t>
  </si>
  <si>
    <t>5285   界霖</t>
  </si>
  <si>
    <t>5471   松翰</t>
  </si>
  <si>
    <t>6202   盛群</t>
  </si>
  <si>
    <t>6239   力成</t>
  </si>
  <si>
    <t>6243   迅杰</t>
  </si>
  <si>
    <t>6257   矽格</t>
  </si>
  <si>
    <t>6271   同欣電</t>
  </si>
  <si>
    <t>6415   矽力*-KY</t>
  </si>
  <si>
    <t>6451   訊芯-KY</t>
  </si>
  <si>
    <t>6515   穎崴</t>
  </si>
  <si>
    <t>6525   捷敏-KY</t>
  </si>
  <si>
    <t>6526   達發</t>
  </si>
  <si>
    <t>6531   愛普*</t>
  </si>
  <si>
    <t>6533   晶心科</t>
  </si>
  <si>
    <t>6552   易華電</t>
  </si>
  <si>
    <t>6573   虹揚-KY</t>
  </si>
  <si>
    <t>6695   芯鼎</t>
  </si>
  <si>
    <t>6719   力智</t>
  </si>
  <si>
    <t>6756   威鋒電子</t>
  </si>
  <si>
    <t>6770   力積電</t>
  </si>
  <si>
    <t>6789   采鈺</t>
  </si>
  <si>
    <t>6799   來頡</t>
  </si>
  <si>
    <t>6854   錼創科技-KY創</t>
  </si>
  <si>
    <t>6937   天虹</t>
  </si>
  <si>
    <t>8016   矽創</t>
  </si>
  <si>
    <t>8028   昇陽半導體</t>
  </si>
  <si>
    <t>8081   致新</t>
  </si>
  <si>
    <t>8110   華東</t>
  </si>
  <si>
    <t>8131   福懋科</t>
  </si>
  <si>
    <t>8150   南茂</t>
  </si>
  <si>
    <t>8162   微矽電子-創</t>
  </si>
  <si>
    <t>8261   富鼎</t>
  </si>
  <si>
    <t>8271   宇瞻</t>
  </si>
  <si>
    <r>
      <t>4</t>
    </r>
    <r>
      <rPr>
        <sz val="11"/>
        <rFont val="細明體"/>
        <family val="3"/>
        <charset val="136"/>
      </rPr>
      <t>月</t>
    </r>
    <phoneticPr fontId="1" type="noConversion"/>
  </si>
  <si>
    <t>4月</t>
    <phoneticPr fontId="1" type="noConversion"/>
  </si>
  <si>
    <t>25 電腦及週邊設備業類</t>
  </si>
  <si>
    <t>Computer and Peripheral Equipment</t>
  </si>
  <si>
    <t>2301   光寶科</t>
  </si>
  <si>
    <t>2305   全友</t>
  </si>
  <si>
    <t>2324   仁寶</t>
  </si>
  <si>
    <t>2331   精英</t>
  </si>
  <si>
    <t>2352   佳世達</t>
  </si>
  <si>
    <t>2353   宏碁</t>
  </si>
  <si>
    <t>2356   英業達</t>
  </si>
  <si>
    <t>2357   華碩</t>
  </si>
  <si>
    <t>2362   藍天</t>
  </si>
  <si>
    <t>2364   倫飛</t>
  </si>
  <si>
    <t>2365   昆盈</t>
  </si>
  <si>
    <t>2376   技嘉</t>
  </si>
  <si>
    <t>2377   微星</t>
  </si>
  <si>
    <t>2380   虹光</t>
  </si>
  <si>
    <t>2382   廣達</t>
  </si>
  <si>
    <t>2387   精元</t>
  </si>
  <si>
    <t>2395   研華</t>
  </si>
  <si>
    <t>2397   友通</t>
  </si>
  <si>
    <t>2399   映泰</t>
  </si>
  <si>
    <t>2405   輔信</t>
  </si>
  <si>
    <t>2417   圓剛</t>
  </si>
  <si>
    <t>2425   承啟</t>
  </si>
  <si>
    <t>2432   倚天酷碁-創</t>
  </si>
  <si>
    <t>2465   麗臺</t>
  </si>
  <si>
    <t>2495   普安</t>
  </si>
  <si>
    <t>3002   歐格</t>
  </si>
  <si>
    <t>3005   神基</t>
  </si>
  <si>
    <t>3013   晟銘電</t>
  </si>
  <si>
    <t>3017   奇鋐</t>
  </si>
  <si>
    <t>3022   威強電</t>
  </si>
  <si>
    <t>3046   建碁</t>
  </si>
  <si>
    <t>3057   喬鼎</t>
  </si>
  <si>
    <t>3060   銘異</t>
  </si>
  <si>
    <t>3231   緯創</t>
  </si>
  <si>
    <t>3416   融程電</t>
  </si>
  <si>
    <t>3494   誠研</t>
  </si>
  <si>
    <t>3515   華擎</t>
  </si>
  <si>
    <t>3652   精聯</t>
  </si>
  <si>
    <t>3701   大眾控</t>
  </si>
  <si>
    <t>3706   神達</t>
  </si>
  <si>
    <t>3712   永崴投控</t>
  </si>
  <si>
    <t>4916   事欣科</t>
  </si>
  <si>
    <t>4938   和碩</t>
  </si>
  <si>
    <t>5215   科嘉-KY</t>
  </si>
  <si>
    <t>5258   虹堡</t>
  </si>
  <si>
    <t>6117   迎廣</t>
  </si>
  <si>
    <t>6128   上福</t>
  </si>
  <si>
    <t>6166   凌華</t>
  </si>
  <si>
    <t>6206   飛捷</t>
  </si>
  <si>
    <t>6230   尼得科超眾</t>
  </si>
  <si>
    <t>6235   華孚</t>
  </si>
  <si>
    <t>6277   宏正</t>
  </si>
  <si>
    <t>6414   樺漢</t>
  </si>
  <si>
    <t>6579   研揚</t>
  </si>
  <si>
    <t>6591   動力-KY</t>
  </si>
  <si>
    <t>6669   緯穎</t>
  </si>
  <si>
    <t>6933   AMAX-KY</t>
  </si>
  <si>
    <t>8114   振樺電</t>
  </si>
  <si>
    <t>8163   達方</t>
  </si>
  <si>
    <t>8210   勤誠</t>
  </si>
  <si>
    <t>9912   偉聯</t>
  </si>
  <si>
    <t>26 光電業類</t>
  </si>
  <si>
    <t>Optoelectronic</t>
  </si>
  <si>
    <t>2323   中環</t>
  </si>
  <si>
    <t>2349   錸德</t>
  </si>
  <si>
    <t>2374   佳能</t>
  </si>
  <si>
    <t>2393   億光</t>
  </si>
  <si>
    <t>2406   國碩</t>
  </si>
  <si>
    <t>2409   友達</t>
  </si>
  <si>
    <t>2426   鼎元</t>
  </si>
  <si>
    <t>2429   銘旺科</t>
  </si>
  <si>
    <t>2438   翔耀</t>
  </si>
  <si>
    <t>2466   冠西電</t>
  </si>
  <si>
    <t>2486   一詮</t>
  </si>
  <si>
    <t>2489   瑞軒</t>
  </si>
  <si>
    <t>2491   吉祥全</t>
  </si>
  <si>
    <t>3008   大立光</t>
  </si>
  <si>
    <t>3019   亞光</t>
  </si>
  <si>
    <t>3024   憶聲</t>
  </si>
  <si>
    <t>3031   佰鴻</t>
  </si>
  <si>
    <t>3038   全台</t>
  </si>
  <si>
    <t>3049   精金</t>
  </si>
  <si>
    <t>3050   鈺德</t>
  </si>
  <si>
    <t>3051   力特</t>
  </si>
  <si>
    <t>3059   華晶科</t>
  </si>
  <si>
    <t>3149   正達</t>
  </si>
  <si>
    <t>3168   眾福科</t>
  </si>
  <si>
    <t>3356   奇偶</t>
  </si>
  <si>
    <t>3406   玉晶光</t>
  </si>
  <si>
    <t>3437   榮創</t>
  </si>
  <si>
    <t>3454   晶睿</t>
  </si>
  <si>
    <t>3481   群創</t>
  </si>
  <si>
    <t>3504   揚明光</t>
  </si>
  <si>
    <t>3535   晶彩科</t>
  </si>
  <si>
    <t>3543   州巧</t>
  </si>
  <si>
    <t>3563   牧德</t>
  </si>
  <si>
    <t>3576   聯合再生</t>
  </si>
  <si>
    <t>3591   艾笛森</t>
  </si>
  <si>
    <t>3622   洋華</t>
  </si>
  <si>
    <t>3673   TPK-KY</t>
  </si>
  <si>
    <t>3714   富采</t>
  </si>
  <si>
    <t>4934   太極</t>
  </si>
  <si>
    <t>4935   茂林-KY</t>
  </si>
  <si>
    <t>4942   嘉彰</t>
  </si>
  <si>
    <t>4956   光鋐</t>
  </si>
  <si>
    <t>4960   誠美材</t>
  </si>
  <si>
    <t>4976   佳凌</t>
  </si>
  <si>
    <t>5234   達興材料</t>
  </si>
  <si>
    <t>5243   乙盛-KY</t>
  </si>
  <si>
    <t>5244   弘凱</t>
  </si>
  <si>
    <t>5484   慧友</t>
  </si>
  <si>
    <t>6116   彩晶</t>
  </si>
  <si>
    <t>6120   達運</t>
  </si>
  <si>
    <t>6164   華興</t>
  </si>
  <si>
    <t>6168   宏齊</t>
  </si>
  <si>
    <t>6176   瑞儀</t>
  </si>
  <si>
    <t>6209   今國光</t>
  </si>
  <si>
    <t>6225   天瀚</t>
  </si>
  <si>
    <t>6226   光鼎</t>
  </si>
  <si>
    <t>6278   台表科</t>
  </si>
  <si>
    <t>6405   悅城</t>
  </si>
  <si>
    <t>6443   元晶</t>
  </si>
  <si>
    <t>6456   GIS-KY</t>
  </si>
  <si>
    <t>6477   安集</t>
  </si>
  <si>
    <t>6668   中揚光</t>
  </si>
  <si>
    <t>6706   惠特</t>
  </si>
  <si>
    <t>6742   澤米</t>
  </si>
  <si>
    <t>6916   華凌</t>
  </si>
  <si>
    <t>8104   錸寶</t>
  </si>
  <si>
    <t>8105   凌巨</t>
  </si>
  <si>
    <t>8215   明基材</t>
  </si>
  <si>
    <r>
      <t>4</t>
    </r>
    <r>
      <rPr>
        <sz val="11"/>
        <rFont val="細明體"/>
        <family val="3"/>
        <charset val="136"/>
      </rPr>
      <t>月</t>
    </r>
    <phoneticPr fontId="1" type="noConversion"/>
  </si>
  <si>
    <t>15 航運業類</t>
  </si>
  <si>
    <t>Shipping and Transportation</t>
  </si>
  <si>
    <t>2208   台船</t>
  </si>
  <si>
    <t>2603   長榮</t>
  </si>
  <si>
    <t>2605   新興</t>
  </si>
  <si>
    <t>2606   裕民</t>
  </si>
  <si>
    <t>2607   榮運</t>
  </si>
  <si>
    <t>2608   嘉里大榮</t>
  </si>
  <si>
    <t>2609   陽明</t>
  </si>
  <si>
    <t>2610   華航</t>
  </si>
  <si>
    <t>2611   志信</t>
  </si>
  <si>
    <t>2612   中航</t>
  </si>
  <si>
    <t>2613   中櫃</t>
  </si>
  <si>
    <t>2615   萬海</t>
  </si>
  <si>
    <t>2617   台航</t>
  </si>
  <si>
    <t>2618   長榮航</t>
  </si>
  <si>
    <t>2630   亞航</t>
  </si>
  <si>
    <t>2633   台灣高鐵</t>
  </si>
  <si>
    <t>2634   漢翔</t>
  </si>
  <si>
    <t>2636   台驊投控</t>
  </si>
  <si>
    <t>2637   慧洋-KY</t>
  </si>
  <si>
    <t>2642   宅配通</t>
  </si>
  <si>
    <t>2645   長榮航太</t>
  </si>
  <si>
    <t>5607   遠雄港</t>
  </si>
  <si>
    <t>5608   四維航</t>
  </si>
  <si>
    <t>6753   龍德造船</t>
  </si>
  <si>
    <t>6757   台灣虎航-創</t>
  </si>
  <si>
    <t>8367   建新國際</t>
  </si>
  <si>
    <t>5月</t>
    <phoneticPr fontId="1" type="noConversion"/>
  </si>
  <si>
    <t>6月</t>
    <phoneticPr fontId="1" type="noConversion"/>
  </si>
  <si>
    <r>
      <t>4</t>
    </r>
    <r>
      <rPr>
        <sz val="11"/>
        <rFont val="細明體"/>
        <family val="3"/>
        <charset val="136"/>
      </rPr>
      <t>月</t>
    </r>
    <phoneticPr fontId="1" type="noConversion"/>
  </si>
  <si>
    <t>6423   億而得-創</t>
  </si>
  <si>
    <r>
      <t>5</t>
    </r>
    <r>
      <rPr>
        <sz val="11"/>
        <rFont val="細明體"/>
        <family val="3"/>
        <charset val="136"/>
      </rPr>
      <t>月</t>
    </r>
    <phoneticPr fontId="1" type="noConversion"/>
  </si>
  <si>
    <t>3150   鈺寶-創</t>
  </si>
  <si>
    <t>6928   攸泰科技</t>
  </si>
  <si>
    <t>5月</t>
    <phoneticPr fontId="1" type="noConversion"/>
  </si>
  <si>
    <t>4949   有成精密</t>
  </si>
  <si>
    <t>5月</t>
    <phoneticPr fontId="1" type="noConversion"/>
  </si>
  <si>
    <t>6月</t>
    <phoneticPr fontId="1" type="noConversion"/>
  </si>
  <si>
    <t>合計</t>
  </si>
  <si>
    <t>合計</t>
    <phoneticPr fontId="1" type="noConversion"/>
  </si>
  <si>
    <t>合計</t>
    <phoneticPr fontId="1" type="noConversion"/>
  </si>
  <si>
    <t>合計</t>
    <phoneticPr fontId="1" type="noConversion"/>
  </si>
  <si>
    <t>合計</t>
    <phoneticPr fontId="1" type="noConversion"/>
  </si>
  <si>
    <t>合計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</si>
</sst>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#,##0_ "/>
  </numFmts>
  <fonts count="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C00000"/>
      <name val="新細明體"/>
      <family val="2"/>
      <scheme val="minor"/>
    </font>
    <font>
      <b/>
      <sz val="11"/>
      <color rgb="FFC00000"/>
      <name val="新細明體"/>
      <family val="1"/>
      <charset val="136"/>
      <scheme val="minor"/>
    </font>
    <font>
      <sz val="11"/>
      <name val="華康中黑體"/>
      <family val="3"/>
      <charset val="136"/>
    </font>
    <font>
      <sz val="11"/>
      <name val="細明體"/>
      <family val="3"/>
      <charset val="136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177" fontId="0" fillId="0" borderId="0" xfId="0" applyNumberFormat="1"/>
    <xf numFmtId="177" fontId="6" fillId="0" borderId="0" xfId="0" applyNumberFormat="1" applyFont="1"/>
    <xf numFmtId="177" fontId="3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3" sqref="A3"/>
    </sheetView>
  </sheetViews>
  <sheetFormatPr defaultRowHeight="15"/>
  <cols>
    <col min="1" max="1" width="67.5" bestFit="1" customWidth="1"/>
    <col min="2" max="2" width="15.5" bestFit="1" customWidth="1"/>
    <col min="3" max="5" width="12.75" bestFit="1" customWidth="1"/>
    <col min="8" max="8" width="67.5" bestFit="1" customWidth="1"/>
    <col min="9" max="9" width="15.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</row>
    <row r="3" spans="1:9">
      <c r="A3" s="2" t="s">
        <v>5</v>
      </c>
      <c r="B3" s="2">
        <v>35894635.75</v>
      </c>
      <c r="C3">
        <v>9718906.6999999993</v>
      </c>
      <c r="D3">
        <v>14311559.327</v>
      </c>
      <c r="E3">
        <v>11864169.722999999</v>
      </c>
      <c r="H3" s="2" t="s">
        <v>5</v>
      </c>
      <c r="I3" s="2">
        <v>35894635.75</v>
      </c>
    </row>
    <row r="4" spans="1:9">
      <c r="A4" s="2" t="s">
        <v>6</v>
      </c>
      <c r="B4" s="2">
        <v>31714519.162999999</v>
      </c>
      <c r="C4">
        <v>9572940.534</v>
      </c>
      <c r="D4">
        <v>11457892.426999999</v>
      </c>
      <c r="E4">
        <v>10683686.202</v>
      </c>
      <c r="H4" s="2" t="s">
        <v>6</v>
      </c>
      <c r="I4" s="2">
        <v>31714519.162999999</v>
      </c>
    </row>
    <row r="5" spans="1:9">
      <c r="A5" s="2" t="s">
        <v>7</v>
      </c>
      <c r="B5" s="2">
        <v>31077896.418000001</v>
      </c>
      <c r="C5">
        <v>7486802.9139999999</v>
      </c>
      <c r="D5">
        <v>14044031.011</v>
      </c>
      <c r="E5">
        <v>9547062.4930000007</v>
      </c>
      <c r="H5" s="2" t="s">
        <v>7</v>
      </c>
      <c r="I5" s="2">
        <v>31077896.418000001</v>
      </c>
    </row>
    <row r="6" spans="1:9">
      <c r="A6" s="2" t="s">
        <v>8</v>
      </c>
      <c r="B6" s="2">
        <v>29344048.927000001</v>
      </c>
      <c r="C6">
        <v>8477006.1300000008</v>
      </c>
      <c r="D6">
        <v>12771842.227</v>
      </c>
      <c r="E6">
        <v>8095200.5700000003</v>
      </c>
      <c r="H6" s="2" t="s">
        <v>8</v>
      </c>
      <c r="I6" s="2">
        <v>29344048.927000001</v>
      </c>
    </row>
    <row r="7" spans="1:9">
      <c r="A7" s="2" t="s">
        <v>9</v>
      </c>
      <c r="B7" s="2">
        <v>26080702.482000001</v>
      </c>
      <c r="C7">
        <v>7456988.0640000002</v>
      </c>
      <c r="D7">
        <v>8860335.8579999991</v>
      </c>
      <c r="E7">
        <v>9763378.5600000005</v>
      </c>
      <c r="H7" s="2" t="s">
        <v>9</v>
      </c>
      <c r="I7" s="2">
        <v>26080702.482000001</v>
      </c>
    </row>
    <row r="8" spans="1:9">
      <c r="A8" t="s">
        <v>10</v>
      </c>
      <c r="B8">
        <v>21252465.320999999</v>
      </c>
      <c r="C8">
        <v>6011402.4129999997</v>
      </c>
      <c r="D8">
        <v>8558074.9340000004</v>
      </c>
      <c r="E8">
        <v>6682987.9740000004</v>
      </c>
    </row>
    <row r="9" spans="1:9">
      <c r="A9" t="s">
        <v>11</v>
      </c>
      <c r="B9">
        <v>19640485.355999999</v>
      </c>
      <c r="C9">
        <v>8685037.7369999997</v>
      </c>
      <c r="D9">
        <v>7078806.182</v>
      </c>
      <c r="E9">
        <v>3876641.4369999999</v>
      </c>
    </row>
    <row r="10" spans="1:9">
      <c r="A10" t="s">
        <v>12</v>
      </c>
      <c r="B10">
        <v>15921659.438999999</v>
      </c>
      <c r="C10">
        <v>4379869.4970000004</v>
      </c>
      <c r="D10">
        <v>6216010.1749999998</v>
      </c>
      <c r="E10">
        <v>5325779.767</v>
      </c>
    </row>
    <row r="11" spans="1:9">
      <c r="A11" t="s">
        <v>13</v>
      </c>
      <c r="B11">
        <v>15291254.873</v>
      </c>
      <c r="C11">
        <v>7323822.1789999995</v>
      </c>
      <c r="D11">
        <v>3495317.088</v>
      </c>
      <c r="E11">
        <v>4472115.6059999997</v>
      </c>
    </row>
    <row r="12" spans="1:9">
      <c r="A12" t="s">
        <v>14</v>
      </c>
      <c r="B12">
        <v>9901275.5299999993</v>
      </c>
      <c r="C12">
        <v>5604674.6200000001</v>
      </c>
      <c r="D12">
        <v>2296990.8059999999</v>
      </c>
      <c r="E12">
        <v>1999610.1040000001</v>
      </c>
    </row>
    <row r="13" spans="1:9">
      <c r="A13" t="s">
        <v>15</v>
      </c>
      <c r="B13">
        <v>8287277.5109999999</v>
      </c>
      <c r="C13">
        <v>1759684.746</v>
      </c>
      <c r="D13">
        <v>2890827.88</v>
      </c>
      <c r="E13">
        <v>3636764.8849999998</v>
      </c>
    </row>
    <row r="14" spans="1:9">
      <c r="A14" t="s">
        <v>16</v>
      </c>
      <c r="B14">
        <v>6390939.1179999998</v>
      </c>
      <c r="C14">
        <v>1812926.7620000001</v>
      </c>
      <c r="D14">
        <v>2683043.9019999998</v>
      </c>
      <c r="E14">
        <v>1894968.4539999999</v>
      </c>
    </row>
    <row r="15" spans="1:9">
      <c r="A15" t="s">
        <v>17</v>
      </c>
      <c r="B15">
        <v>6272186.0999999996</v>
      </c>
      <c r="C15">
        <v>2483860.65</v>
      </c>
      <c r="D15">
        <v>2272300.6340000001</v>
      </c>
      <c r="E15">
        <v>1516024.8160000001</v>
      </c>
    </row>
    <row r="16" spans="1:9">
      <c r="A16" t="s">
        <v>18</v>
      </c>
      <c r="B16">
        <v>5532390.233</v>
      </c>
      <c r="C16">
        <v>1761330.2069999999</v>
      </c>
      <c r="D16">
        <v>1989201.2930000001</v>
      </c>
      <c r="E16">
        <v>1781858.733</v>
      </c>
    </row>
    <row r="17" spans="1:5">
      <c r="A17" t="s">
        <v>19</v>
      </c>
      <c r="B17">
        <v>4562647.699</v>
      </c>
      <c r="C17">
        <v>1187184.0989999999</v>
      </c>
      <c r="D17">
        <v>2124858.0469999998</v>
      </c>
      <c r="E17">
        <v>1250605.5530000001</v>
      </c>
    </row>
    <row r="18" spans="1:5">
      <c r="A18" t="s">
        <v>20</v>
      </c>
      <c r="B18">
        <v>4466923.307</v>
      </c>
      <c r="C18">
        <v>1357869.6370000001</v>
      </c>
      <c r="D18">
        <v>2006061.2779999999</v>
      </c>
      <c r="E18">
        <v>1102992.392</v>
      </c>
    </row>
    <row r="19" spans="1:5">
      <c r="A19" t="s">
        <v>21</v>
      </c>
      <c r="B19">
        <v>3021037.5589999999</v>
      </c>
      <c r="C19">
        <v>975428.01800000004</v>
      </c>
      <c r="D19">
        <v>1030576.042</v>
      </c>
      <c r="E19">
        <v>1015033.499</v>
      </c>
    </row>
    <row r="20" spans="1:5">
      <c r="A20" t="s">
        <v>22</v>
      </c>
      <c r="B20">
        <v>2431314.1529999999</v>
      </c>
      <c r="C20">
        <v>752969.81599999999</v>
      </c>
      <c r="D20">
        <v>1012481.483</v>
      </c>
      <c r="E20">
        <v>665862.85400000005</v>
      </c>
    </row>
    <row r="21" spans="1:5">
      <c r="A21" t="s">
        <v>23</v>
      </c>
      <c r="B21">
        <v>2013670.8709999998</v>
      </c>
      <c r="C21">
        <v>652030.71</v>
      </c>
      <c r="D21">
        <v>786251.04700000002</v>
      </c>
      <c r="E21">
        <v>575389.11399999994</v>
      </c>
    </row>
    <row r="22" spans="1:5">
      <c r="A22" t="s">
        <v>24</v>
      </c>
      <c r="B22">
        <v>1983056.7459999998</v>
      </c>
      <c r="C22">
        <v>759693.554</v>
      </c>
      <c r="D22">
        <v>607047.64899999998</v>
      </c>
      <c r="E22">
        <v>616315.54299999995</v>
      </c>
    </row>
    <row r="23" spans="1:5">
      <c r="A23" t="s">
        <v>25</v>
      </c>
      <c r="B23">
        <v>1913957.7059999998</v>
      </c>
      <c r="C23">
        <v>532510.81400000001</v>
      </c>
      <c r="D23">
        <v>767312.90399999998</v>
      </c>
      <c r="E23">
        <v>614133.98800000001</v>
      </c>
    </row>
    <row r="24" spans="1:5">
      <c r="A24" t="s">
        <v>26</v>
      </c>
      <c r="B24">
        <v>1613121.179</v>
      </c>
      <c r="C24">
        <v>518003.47399999999</v>
      </c>
      <c r="D24">
        <v>650084.01100000006</v>
      </c>
      <c r="E24">
        <v>445033.69400000002</v>
      </c>
    </row>
    <row r="25" spans="1:5">
      <c r="A25" t="s">
        <v>27</v>
      </c>
      <c r="B25">
        <v>1523488.14</v>
      </c>
      <c r="C25">
        <v>395167.21899999998</v>
      </c>
      <c r="D25">
        <v>754663.72499999998</v>
      </c>
      <c r="E25">
        <v>373657.196</v>
      </c>
    </row>
    <row r="26" spans="1:5">
      <c r="A26" t="s">
        <v>28</v>
      </c>
      <c r="B26">
        <v>1441883.304</v>
      </c>
      <c r="C26">
        <v>630996.07799999998</v>
      </c>
      <c r="D26">
        <v>301422.40999999997</v>
      </c>
      <c r="E26">
        <v>509464.81599999999</v>
      </c>
    </row>
    <row r="27" spans="1:5">
      <c r="A27" t="s">
        <v>29</v>
      </c>
      <c r="B27">
        <v>1302982.352</v>
      </c>
      <c r="C27">
        <v>373120.82199999999</v>
      </c>
      <c r="D27">
        <v>541473.31999999995</v>
      </c>
      <c r="E27">
        <v>388388.21</v>
      </c>
    </row>
    <row r="28" spans="1:5">
      <c r="A28" t="s">
        <v>30</v>
      </c>
      <c r="B28">
        <v>1219160.0830000001</v>
      </c>
      <c r="C28">
        <v>281826.12</v>
      </c>
      <c r="D28">
        <v>368293.47700000001</v>
      </c>
      <c r="E28">
        <v>569040.48600000003</v>
      </c>
    </row>
    <row r="29" spans="1:5">
      <c r="A29" t="s">
        <v>31</v>
      </c>
      <c r="B29">
        <v>1094545.818</v>
      </c>
      <c r="C29">
        <v>386298.054</v>
      </c>
      <c r="D29">
        <v>564660.29</v>
      </c>
      <c r="E29">
        <v>143587.47399999999</v>
      </c>
    </row>
    <row r="30" spans="1:5">
      <c r="A30" t="s">
        <v>32</v>
      </c>
      <c r="B30">
        <v>939511.50299999991</v>
      </c>
      <c r="C30">
        <v>279304.141</v>
      </c>
      <c r="D30">
        <v>267340.09299999999</v>
      </c>
      <c r="E30">
        <v>392867.26899999997</v>
      </c>
    </row>
    <row r="31" spans="1:5">
      <c r="A31" t="s">
        <v>33</v>
      </c>
      <c r="B31">
        <v>667531.20400000003</v>
      </c>
      <c r="C31">
        <v>275826.17200000002</v>
      </c>
      <c r="D31">
        <v>239607.29300000001</v>
      </c>
      <c r="E31">
        <v>152097.739</v>
      </c>
    </row>
    <row r="32" spans="1:5">
      <c r="A32" t="s">
        <v>34</v>
      </c>
      <c r="B32">
        <v>520116.25199999998</v>
      </c>
      <c r="C32">
        <v>228267.821</v>
      </c>
      <c r="D32">
        <v>139039.16399999999</v>
      </c>
      <c r="E32">
        <v>152809.26699999999</v>
      </c>
    </row>
    <row r="33" spans="1:5">
      <c r="A33" t="s">
        <v>35</v>
      </c>
      <c r="B33">
        <v>469233.29200000002</v>
      </c>
      <c r="C33">
        <v>174185.25</v>
      </c>
      <c r="D33">
        <v>172871.27799999999</v>
      </c>
      <c r="E33">
        <v>122176.764</v>
      </c>
    </row>
    <row r="34" spans="1:5">
      <c r="A34" t="s">
        <v>36</v>
      </c>
      <c r="B34">
        <v>163819.677</v>
      </c>
      <c r="C34">
        <v>55628.26</v>
      </c>
      <c r="D34">
        <v>51950.118000000002</v>
      </c>
      <c r="E34">
        <v>56241.298999999999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L9" sqref="L9"/>
    </sheetView>
  </sheetViews>
  <sheetFormatPr defaultRowHeight="15"/>
  <cols>
    <col min="1" max="1" width="28.125" bestFit="1" customWidth="1"/>
    <col min="2" max="2" width="16.25" style="7" bestFit="1" customWidth="1"/>
    <col min="3" max="3" width="14.75" style="7" bestFit="1" customWidth="1"/>
    <col min="4" max="5" width="16.875" style="7" bestFit="1" customWidth="1"/>
    <col min="7" max="7" width="16.25" bestFit="1" customWidth="1"/>
    <col min="8" max="8" width="16.25" style="5" bestFit="1" customWidth="1"/>
  </cols>
  <sheetData>
    <row r="1" spans="1:8">
      <c r="A1" t="s">
        <v>37</v>
      </c>
      <c r="B1" s="7" t="s">
        <v>352</v>
      </c>
      <c r="C1" s="7" t="s">
        <v>177</v>
      </c>
      <c r="D1" s="7" t="s">
        <v>340</v>
      </c>
      <c r="E1" s="7" t="s">
        <v>341</v>
      </c>
      <c r="G1" t="s">
        <v>37</v>
      </c>
      <c r="H1" s="5" t="s">
        <v>351</v>
      </c>
    </row>
    <row r="2" spans="1:8" s="1" customFormat="1">
      <c r="A2" s="2" t="s">
        <v>74</v>
      </c>
      <c r="B2" s="9">
        <f>SUM(C2:E2)</f>
        <v>4900094804</v>
      </c>
      <c r="C2" s="8">
        <v>938341917</v>
      </c>
      <c r="D2" s="8">
        <v>1612335949</v>
      </c>
      <c r="E2" s="8">
        <v>2349416938</v>
      </c>
      <c r="G2" s="2" t="s">
        <v>74</v>
      </c>
      <c r="H2" s="12">
        <v>4900094804</v>
      </c>
    </row>
    <row r="3" spans="1:8" s="1" customFormat="1">
      <c r="A3" s="2" t="s">
        <v>79</v>
      </c>
      <c r="B3" s="9">
        <f>SUM(C3:E3)</f>
        <v>3788019402</v>
      </c>
      <c r="C3" s="8">
        <v>985041136</v>
      </c>
      <c r="D3" s="8">
        <v>1709981832</v>
      </c>
      <c r="E3" s="8">
        <v>1092996434</v>
      </c>
      <c r="G3" s="2" t="s">
        <v>79</v>
      </c>
      <c r="H3" s="12">
        <v>3788019402</v>
      </c>
    </row>
    <row r="4" spans="1:8" s="1" customFormat="1">
      <c r="A4" s="2" t="s">
        <v>65</v>
      </c>
      <c r="B4" s="9">
        <f>SUM(C4:E4)</f>
        <v>3535777794</v>
      </c>
      <c r="C4" s="8">
        <v>860357710</v>
      </c>
      <c r="D4" s="8">
        <v>1119718844</v>
      </c>
      <c r="E4" s="8">
        <v>1555701240</v>
      </c>
      <c r="G4" s="2" t="s">
        <v>65</v>
      </c>
      <c r="H4" s="12">
        <v>3535777794</v>
      </c>
    </row>
    <row r="5" spans="1:8" s="1" customFormat="1">
      <c r="A5" s="2" t="s">
        <v>62</v>
      </c>
      <c r="B5" s="9">
        <f>SUM(C5:E5)</f>
        <v>1966709819</v>
      </c>
      <c r="C5" s="8">
        <v>521630706</v>
      </c>
      <c r="D5" s="8">
        <v>817241524</v>
      </c>
      <c r="E5" s="8">
        <v>627837589</v>
      </c>
      <c r="G5" s="2" t="s">
        <v>62</v>
      </c>
      <c r="H5" s="12">
        <v>1966709819</v>
      </c>
    </row>
    <row r="6" spans="1:8" s="1" customFormat="1">
      <c r="A6" s="2" t="s">
        <v>56</v>
      </c>
      <c r="B6" s="9">
        <f>SUM(C6:E6)</f>
        <v>1956118630</v>
      </c>
      <c r="C6" s="8">
        <v>602487091</v>
      </c>
      <c r="D6" s="8">
        <v>907076693</v>
      </c>
      <c r="E6" s="8">
        <v>446554846</v>
      </c>
      <c r="G6" s="2" t="s">
        <v>56</v>
      </c>
      <c r="H6" s="12">
        <v>1956118630</v>
      </c>
    </row>
    <row r="7" spans="1:8" s="1" customFormat="1">
      <c r="A7" s="2" t="s">
        <v>67</v>
      </c>
      <c r="B7" s="9">
        <f>SUM(C7:E7)</f>
        <v>1853242425</v>
      </c>
      <c r="C7" s="8">
        <v>488449329</v>
      </c>
      <c r="D7" s="8">
        <v>903185114</v>
      </c>
      <c r="E7" s="8">
        <v>461607982</v>
      </c>
      <c r="G7" s="2" t="s">
        <v>67</v>
      </c>
      <c r="H7" s="12">
        <v>1853242425</v>
      </c>
    </row>
    <row r="8" spans="1:8" s="1" customFormat="1">
      <c r="A8" s="2" t="s">
        <v>57</v>
      </c>
      <c r="B8" s="9">
        <f>SUM(C8:E8)</f>
        <v>1506282065</v>
      </c>
      <c r="C8" s="8">
        <v>301313683</v>
      </c>
      <c r="D8" s="8">
        <v>737227962</v>
      </c>
      <c r="E8" s="8">
        <v>467740420</v>
      </c>
      <c r="G8" s="2" t="s">
        <v>57</v>
      </c>
      <c r="H8" s="12">
        <v>1506282065</v>
      </c>
    </row>
    <row r="9" spans="1:8" s="1" customFormat="1">
      <c r="A9" s="2" t="s">
        <v>78</v>
      </c>
      <c r="B9" s="9">
        <f>SUM(C9:E9)</f>
        <v>1505742028</v>
      </c>
      <c r="C9" s="8">
        <v>418165670</v>
      </c>
      <c r="D9" s="8">
        <v>711069361</v>
      </c>
      <c r="E9" s="8">
        <v>376506997</v>
      </c>
      <c r="G9" s="2" t="s">
        <v>78</v>
      </c>
      <c r="H9" s="12">
        <v>1505742028</v>
      </c>
    </row>
    <row r="10" spans="1:8" s="1" customFormat="1">
      <c r="A10" s="2" t="s">
        <v>45</v>
      </c>
      <c r="B10" s="9">
        <f>SUM(C10:E10)</f>
        <v>1429258251</v>
      </c>
      <c r="C10" s="8">
        <v>544760388</v>
      </c>
      <c r="D10" s="8">
        <v>488548403</v>
      </c>
      <c r="E10" s="8">
        <v>395949460</v>
      </c>
      <c r="G10" s="2" t="s">
        <v>45</v>
      </c>
      <c r="H10" s="12">
        <v>1429258251</v>
      </c>
    </row>
    <row r="11" spans="1:8" s="1" customFormat="1">
      <c r="A11" s="2" t="s">
        <v>68</v>
      </c>
      <c r="B11" s="9">
        <f>SUM(C11:E11)</f>
        <v>1428240150</v>
      </c>
      <c r="C11" s="8">
        <v>486582598</v>
      </c>
      <c r="D11" s="8">
        <v>453107912</v>
      </c>
      <c r="E11" s="8">
        <v>488549640</v>
      </c>
      <c r="G11" s="2" t="s">
        <v>68</v>
      </c>
      <c r="H11" s="12">
        <v>1428240150</v>
      </c>
    </row>
    <row r="12" spans="1:8">
      <c r="A12" t="s">
        <v>69</v>
      </c>
      <c r="B12" s="7">
        <f>SUM(C12:E12)</f>
        <v>1270699879</v>
      </c>
      <c r="C12" s="7">
        <v>425002363</v>
      </c>
      <c r="D12" s="7">
        <v>450525538</v>
      </c>
      <c r="E12" s="7">
        <v>395171978</v>
      </c>
      <c r="H12" s="13"/>
    </row>
    <row r="13" spans="1:8">
      <c r="A13" t="s">
        <v>70</v>
      </c>
      <c r="B13" s="7">
        <f>SUM(C13:E13)</f>
        <v>1175759570</v>
      </c>
      <c r="C13" s="7">
        <v>358502282</v>
      </c>
      <c r="D13" s="7">
        <v>489485882</v>
      </c>
      <c r="E13" s="7">
        <v>327771406</v>
      </c>
    </row>
    <row r="14" spans="1:8">
      <c r="A14" t="s">
        <v>58</v>
      </c>
      <c r="B14" s="7">
        <f>SUM(C14:E14)</f>
        <v>1118542339</v>
      </c>
      <c r="C14" s="7">
        <v>318430270</v>
      </c>
      <c r="D14" s="7">
        <v>464252859</v>
      </c>
      <c r="E14" s="7">
        <v>335859210</v>
      </c>
    </row>
    <row r="15" spans="1:8">
      <c r="A15" t="s">
        <v>82</v>
      </c>
      <c r="B15" s="7">
        <f>SUM(C15:E15)</f>
        <v>1109126811</v>
      </c>
      <c r="C15" s="7">
        <v>275612650</v>
      </c>
      <c r="D15" s="7">
        <v>587608370</v>
      </c>
      <c r="E15" s="7">
        <v>245905791</v>
      </c>
    </row>
    <row r="16" spans="1:8">
      <c r="A16" t="s">
        <v>39</v>
      </c>
      <c r="B16" s="7">
        <f>SUM(C16:E16)</f>
        <v>1033999339</v>
      </c>
      <c r="C16" s="7">
        <v>249688699</v>
      </c>
      <c r="D16" s="7">
        <v>383628145</v>
      </c>
      <c r="E16" s="7">
        <v>400682495</v>
      </c>
    </row>
    <row r="17" spans="1:5">
      <c r="A17" t="s">
        <v>87</v>
      </c>
      <c r="B17" s="7">
        <f>SUM(C17:E17)</f>
        <v>1016972350</v>
      </c>
      <c r="C17" s="7">
        <v>431909055</v>
      </c>
      <c r="D17" s="7">
        <v>334886107</v>
      </c>
      <c r="E17" s="7">
        <v>250177188</v>
      </c>
    </row>
    <row r="18" spans="1:5">
      <c r="A18" t="s">
        <v>77</v>
      </c>
      <c r="B18" s="7">
        <f>SUM(C18:E18)</f>
        <v>909753918</v>
      </c>
      <c r="C18" s="7">
        <v>189642104</v>
      </c>
      <c r="D18" s="7">
        <v>369170355</v>
      </c>
      <c r="E18" s="7">
        <v>350941459</v>
      </c>
    </row>
    <row r="19" spans="1:5">
      <c r="A19" t="s">
        <v>86</v>
      </c>
      <c r="B19" s="7">
        <f>SUM(C19:E19)</f>
        <v>762501007</v>
      </c>
      <c r="C19" s="7">
        <v>216145578</v>
      </c>
      <c r="D19" s="7">
        <v>312816983</v>
      </c>
      <c r="E19" s="7">
        <v>233538446</v>
      </c>
    </row>
    <row r="20" spans="1:5">
      <c r="A20" t="s">
        <v>83</v>
      </c>
      <c r="B20" s="7">
        <f>SUM(C20:E20)</f>
        <v>562365091</v>
      </c>
      <c r="C20" s="7">
        <v>178295156</v>
      </c>
      <c r="D20" s="7">
        <v>238390684</v>
      </c>
      <c r="E20" s="7">
        <v>145679251</v>
      </c>
    </row>
    <row r="21" spans="1:5">
      <c r="A21" t="s">
        <v>40</v>
      </c>
      <c r="B21" s="7">
        <f>SUM(C21:E21)</f>
        <v>496604649</v>
      </c>
      <c r="C21" s="7">
        <v>115768557</v>
      </c>
      <c r="D21" s="7">
        <v>196595632</v>
      </c>
      <c r="E21" s="7">
        <v>184240460</v>
      </c>
    </row>
    <row r="22" spans="1:5">
      <c r="A22" t="s">
        <v>85</v>
      </c>
      <c r="B22" s="7">
        <f>SUM(C22:E22)</f>
        <v>480777505</v>
      </c>
      <c r="C22" s="7">
        <v>108517185</v>
      </c>
      <c r="D22" s="7">
        <v>264763577</v>
      </c>
      <c r="E22" s="7">
        <v>107496743</v>
      </c>
    </row>
    <row r="23" spans="1:5">
      <c r="A23" t="s">
        <v>50</v>
      </c>
      <c r="B23" s="7">
        <f>SUM(C23:E23)</f>
        <v>365313415</v>
      </c>
      <c r="C23" s="7">
        <v>141140630</v>
      </c>
      <c r="D23" s="7">
        <v>134884933</v>
      </c>
      <c r="E23" s="7">
        <v>89287852</v>
      </c>
    </row>
    <row r="24" spans="1:5">
      <c r="A24" t="s">
        <v>55</v>
      </c>
      <c r="B24" s="7">
        <f>SUM(C24:E24)</f>
        <v>353072701</v>
      </c>
      <c r="C24" s="7">
        <v>128297521</v>
      </c>
      <c r="D24" s="7">
        <v>91315056</v>
      </c>
      <c r="E24" s="7">
        <v>133460124</v>
      </c>
    </row>
    <row r="25" spans="1:5">
      <c r="A25" t="s">
        <v>41</v>
      </c>
      <c r="B25" s="7">
        <f>SUM(C25:E25)</f>
        <v>317263846</v>
      </c>
      <c r="C25" s="7">
        <v>112379238</v>
      </c>
      <c r="D25" s="7">
        <v>121927235</v>
      </c>
      <c r="E25" s="7">
        <v>82957373</v>
      </c>
    </row>
    <row r="26" spans="1:5">
      <c r="A26" t="s">
        <v>53</v>
      </c>
      <c r="B26" s="7">
        <f>SUM(C26:E26)</f>
        <v>216162818</v>
      </c>
      <c r="C26" s="7">
        <v>67832530</v>
      </c>
      <c r="D26" s="7">
        <v>88238361</v>
      </c>
      <c r="E26" s="7">
        <v>60091927</v>
      </c>
    </row>
    <row r="27" spans="1:5">
      <c r="A27" t="s">
        <v>46</v>
      </c>
      <c r="B27" s="7">
        <f>SUM(C27:E27)</f>
        <v>184661061</v>
      </c>
      <c r="C27" s="7">
        <v>66875066</v>
      </c>
      <c r="D27" s="7">
        <v>66812936</v>
      </c>
      <c r="E27" s="7">
        <v>50973059</v>
      </c>
    </row>
    <row r="28" spans="1:5">
      <c r="A28" t="s">
        <v>66</v>
      </c>
      <c r="B28" s="7">
        <f>SUM(C28:E28)</f>
        <v>121052727</v>
      </c>
      <c r="C28" s="7">
        <v>28027715</v>
      </c>
      <c r="D28" s="7">
        <v>42523167</v>
      </c>
      <c r="E28" s="7">
        <v>50501845</v>
      </c>
    </row>
    <row r="29" spans="1:5">
      <c r="A29" t="s">
        <v>48</v>
      </c>
      <c r="B29" s="7">
        <f>SUM(C29:E29)</f>
        <v>116232137</v>
      </c>
      <c r="C29" s="7">
        <v>41221890</v>
      </c>
      <c r="D29" s="7">
        <v>43562615</v>
      </c>
      <c r="E29" s="7">
        <v>31447632</v>
      </c>
    </row>
    <row r="30" spans="1:5">
      <c r="A30" t="s">
        <v>54</v>
      </c>
      <c r="B30" s="7">
        <f>SUM(C30:E30)</f>
        <v>88946199</v>
      </c>
      <c r="C30" s="7">
        <v>21500265</v>
      </c>
      <c r="D30" s="7">
        <v>52512925</v>
      </c>
      <c r="E30" s="7">
        <v>14933009</v>
      </c>
    </row>
    <row r="31" spans="1:5">
      <c r="A31" t="s">
        <v>52</v>
      </c>
      <c r="B31" s="7">
        <f>SUM(C31:E31)</f>
        <v>63202350</v>
      </c>
      <c r="C31" s="7">
        <v>18012915</v>
      </c>
      <c r="D31" s="7">
        <v>16154992</v>
      </c>
      <c r="E31" s="7">
        <v>29034443</v>
      </c>
    </row>
    <row r="32" spans="1:5">
      <c r="A32" t="s">
        <v>43</v>
      </c>
      <c r="B32" s="7">
        <f>SUM(C32:E32)</f>
        <v>62336622</v>
      </c>
      <c r="C32" s="7">
        <v>17129908</v>
      </c>
      <c r="D32" s="7">
        <v>25490343</v>
      </c>
      <c r="E32" s="7">
        <v>19716371</v>
      </c>
    </row>
    <row r="33" spans="1:5">
      <c r="A33" t="s">
        <v>42</v>
      </c>
      <c r="B33" s="7">
        <f>SUM(C33:E33)</f>
        <v>47671108</v>
      </c>
      <c r="C33" s="7">
        <v>16048605</v>
      </c>
      <c r="D33" s="7">
        <v>20547085</v>
      </c>
      <c r="E33" s="7">
        <v>11075418</v>
      </c>
    </row>
    <row r="34" spans="1:5">
      <c r="A34" t="s">
        <v>44</v>
      </c>
      <c r="B34" s="7">
        <f>SUM(C34:E34)</f>
        <v>37020907</v>
      </c>
      <c r="C34" s="7">
        <v>13366802</v>
      </c>
      <c r="D34" s="7">
        <v>14025783</v>
      </c>
      <c r="E34" s="7">
        <v>9628322</v>
      </c>
    </row>
    <row r="35" spans="1:5">
      <c r="A35" t="s">
        <v>88</v>
      </c>
      <c r="B35" s="7">
        <f>SUM(C35:E35)</f>
        <v>33892778</v>
      </c>
      <c r="C35" s="7">
        <v>8435561</v>
      </c>
      <c r="D35" s="7">
        <v>12481566</v>
      </c>
      <c r="E35" s="7">
        <v>12975651</v>
      </c>
    </row>
    <row r="36" spans="1:5">
      <c r="A36" t="s">
        <v>84</v>
      </c>
      <c r="B36" s="7">
        <f>SUM(C36:E36)</f>
        <v>21395462</v>
      </c>
      <c r="C36" s="7">
        <v>3427308</v>
      </c>
      <c r="D36" s="7">
        <v>6311000</v>
      </c>
      <c r="E36" s="7">
        <v>11657154</v>
      </c>
    </row>
    <row r="37" spans="1:5">
      <c r="A37" t="s">
        <v>59</v>
      </c>
      <c r="B37" s="7">
        <f>SUM(C37:E37)</f>
        <v>8744520</v>
      </c>
      <c r="C37" s="7">
        <v>2181892</v>
      </c>
      <c r="D37" s="7">
        <v>4563554</v>
      </c>
      <c r="E37" s="7">
        <v>1999074</v>
      </c>
    </row>
    <row r="38" spans="1:5">
      <c r="A38" t="s">
        <v>71</v>
      </c>
      <c r="B38" s="7">
        <f>SUM(C38:E38)</f>
        <v>6919785</v>
      </c>
      <c r="C38" s="7">
        <v>3005397</v>
      </c>
      <c r="D38" s="7">
        <v>2124721</v>
      </c>
      <c r="E38" s="7">
        <v>1789667</v>
      </c>
    </row>
    <row r="39" spans="1:5">
      <c r="A39" t="s">
        <v>76</v>
      </c>
      <c r="B39" s="7">
        <f>SUM(C39:E39)</f>
        <v>6821382</v>
      </c>
      <c r="C39" s="7">
        <v>1510107</v>
      </c>
      <c r="D39" s="7">
        <v>3627704</v>
      </c>
      <c r="E39" s="7">
        <v>1683571</v>
      </c>
    </row>
    <row r="40" spans="1:5">
      <c r="A40" t="s">
        <v>51</v>
      </c>
      <c r="B40" s="7">
        <f>SUM(C40:E40)</f>
        <v>5925348</v>
      </c>
      <c r="C40" s="7">
        <v>1507797</v>
      </c>
      <c r="D40" s="7">
        <v>2436126</v>
      </c>
      <c r="E40" s="7">
        <v>1981425</v>
      </c>
    </row>
    <row r="41" spans="1:5">
      <c r="A41" t="s">
        <v>60</v>
      </c>
      <c r="B41" s="7">
        <f>SUM(C41:E41)</f>
        <v>5279245</v>
      </c>
      <c r="C41" s="7">
        <v>3695245</v>
      </c>
      <c r="D41" s="7">
        <v>1203524</v>
      </c>
      <c r="E41" s="7">
        <v>380476</v>
      </c>
    </row>
    <row r="42" spans="1:5">
      <c r="A42" t="s">
        <v>64</v>
      </c>
      <c r="B42" s="7">
        <f>SUM(C42:E42)</f>
        <v>4711597</v>
      </c>
      <c r="C42" s="7">
        <v>1035902</v>
      </c>
      <c r="D42" s="7">
        <v>976278</v>
      </c>
      <c r="E42" s="7">
        <v>2699417</v>
      </c>
    </row>
    <row r="43" spans="1:5">
      <c r="A43" t="s">
        <v>49</v>
      </c>
      <c r="B43" s="7">
        <f>SUM(C43:E43)</f>
        <v>4233910</v>
      </c>
      <c r="C43" s="7">
        <v>1887808</v>
      </c>
      <c r="D43" s="7">
        <v>1107886</v>
      </c>
      <c r="E43" s="7">
        <v>1238216</v>
      </c>
    </row>
    <row r="44" spans="1:5">
      <c r="A44" t="s">
        <v>75</v>
      </c>
      <c r="B44" s="7">
        <f>SUM(C44:E44)</f>
        <v>4048765</v>
      </c>
      <c r="C44" s="7">
        <v>962424</v>
      </c>
      <c r="D44" s="7">
        <v>1965988</v>
      </c>
      <c r="E44" s="7">
        <v>1120353</v>
      </c>
    </row>
    <row r="45" spans="1:5">
      <c r="A45" t="s">
        <v>63</v>
      </c>
      <c r="B45" s="7">
        <f>SUM(C45:E45)</f>
        <v>3878131</v>
      </c>
      <c r="C45" s="7">
        <v>1311360</v>
      </c>
      <c r="D45" s="7">
        <v>1587375</v>
      </c>
      <c r="E45" s="7">
        <v>979396</v>
      </c>
    </row>
    <row r="46" spans="1:5">
      <c r="A46" t="s">
        <v>80</v>
      </c>
      <c r="B46" s="7">
        <f>SUM(C46:E46)</f>
        <v>3134414</v>
      </c>
      <c r="C46" s="7">
        <v>1667663</v>
      </c>
      <c r="D46" s="7">
        <v>987409</v>
      </c>
      <c r="E46" s="7">
        <v>479342</v>
      </c>
    </row>
    <row r="47" spans="1:5">
      <c r="A47" t="s">
        <v>61</v>
      </c>
      <c r="B47" s="7">
        <f>SUM(C47:E47)</f>
        <v>1821937</v>
      </c>
      <c r="C47" s="7">
        <v>475828</v>
      </c>
      <c r="D47" s="7">
        <v>697286</v>
      </c>
      <c r="E47" s="7">
        <v>648823</v>
      </c>
    </row>
    <row r="48" spans="1:5">
      <c r="A48" t="s">
        <v>73</v>
      </c>
      <c r="B48" s="7">
        <f>SUM(C48:E48)</f>
        <v>1741030</v>
      </c>
      <c r="C48" s="7">
        <v>198413</v>
      </c>
      <c r="D48" s="7">
        <v>1115867</v>
      </c>
      <c r="E48" s="7">
        <v>426750</v>
      </c>
    </row>
    <row r="49" spans="1:5">
      <c r="A49" t="s">
        <v>72</v>
      </c>
      <c r="B49" s="7">
        <f>SUM(C49:E49)</f>
        <v>1621061</v>
      </c>
      <c r="C49" s="7">
        <v>697470</v>
      </c>
      <c r="D49" s="7">
        <v>512472</v>
      </c>
      <c r="E49" s="7">
        <v>411119</v>
      </c>
    </row>
    <row r="50" spans="1:5">
      <c r="A50" t="s">
        <v>47</v>
      </c>
      <c r="B50" s="7">
        <f>SUM(C50:E50)</f>
        <v>599585</v>
      </c>
      <c r="C50" s="7">
        <v>296762</v>
      </c>
      <c r="D50" s="7">
        <v>116930</v>
      </c>
      <c r="E50" s="7">
        <v>185893</v>
      </c>
    </row>
    <row r="51" spans="1:5">
      <c r="A51" t="s">
        <v>81</v>
      </c>
      <c r="B51" s="7">
        <f>SUM(C51:E51)</f>
        <v>343083</v>
      </c>
      <c r="C51" s="7">
        <v>132551</v>
      </c>
      <c r="D51" s="7">
        <v>130484</v>
      </c>
      <c r="E51" s="7">
        <v>80048</v>
      </c>
    </row>
    <row r="52" spans="1:5">
      <c r="A52" t="s">
        <v>38</v>
      </c>
    </row>
  </sheetData>
  <sortState ref="A1:E52">
    <sortCondition descending="1" ref="B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N10" sqref="N10"/>
    </sheetView>
  </sheetViews>
  <sheetFormatPr defaultRowHeight="15"/>
  <cols>
    <col min="1" max="1" width="25.75" bestFit="1" customWidth="1"/>
    <col min="2" max="2" width="25.75" style="7" customWidth="1"/>
    <col min="3" max="5" width="16.75" style="7" bestFit="1" customWidth="1"/>
    <col min="7" max="7" width="20.75" bestFit="1" customWidth="1"/>
    <col min="8" max="8" width="18.25" style="5" bestFit="1" customWidth="1"/>
  </cols>
  <sheetData>
    <row r="1" spans="1:8">
      <c r="A1" t="s">
        <v>89</v>
      </c>
      <c r="B1" s="7" t="s">
        <v>353</v>
      </c>
      <c r="C1" s="7" t="s">
        <v>176</v>
      </c>
      <c r="D1" s="7" t="s">
        <v>344</v>
      </c>
      <c r="E1" s="7" t="s">
        <v>341</v>
      </c>
      <c r="G1" t="s">
        <v>89</v>
      </c>
      <c r="H1" s="5" t="s">
        <v>351</v>
      </c>
    </row>
    <row r="2" spans="1:8">
      <c r="A2" s="2" t="s">
        <v>92</v>
      </c>
      <c r="B2" s="9">
        <f>SUM(C2:E2)</f>
        <v>3977742301</v>
      </c>
      <c r="C2" s="7">
        <v>1183519636</v>
      </c>
      <c r="D2" s="7">
        <v>1610474081</v>
      </c>
      <c r="E2" s="7">
        <v>1183748584</v>
      </c>
      <c r="G2" s="9" t="s">
        <v>92</v>
      </c>
      <c r="H2" s="12">
        <v>3977742301</v>
      </c>
    </row>
    <row r="3" spans="1:8">
      <c r="A3" s="2" t="s">
        <v>101</v>
      </c>
      <c r="B3" s="9">
        <f>SUM(C3:E3)</f>
        <v>3371142109</v>
      </c>
      <c r="C3" s="7">
        <v>1437003570</v>
      </c>
      <c r="D3" s="7">
        <v>1543916186</v>
      </c>
      <c r="E3" s="7">
        <v>390222353</v>
      </c>
      <c r="G3" s="9" t="s">
        <v>101</v>
      </c>
      <c r="H3" s="12">
        <v>3371142109</v>
      </c>
    </row>
    <row r="4" spans="1:8">
      <c r="A4" s="2" t="s">
        <v>94</v>
      </c>
      <c r="B4" s="9">
        <f>SUM(C4:E4)</f>
        <v>2688162583</v>
      </c>
      <c r="C4" s="7">
        <v>876286211</v>
      </c>
      <c r="D4" s="7">
        <v>823888916</v>
      </c>
      <c r="E4" s="7">
        <v>987987456</v>
      </c>
      <c r="G4" s="9" t="s">
        <v>94</v>
      </c>
      <c r="H4" s="12">
        <v>2688162583</v>
      </c>
    </row>
    <row r="5" spans="1:8">
      <c r="A5" s="2" t="s">
        <v>162</v>
      </c>
      <c r="B5" s="9">
        <f>SUM(C5:E5)</f>
        <v>2014516368</v>
      </c>
      <c r="C5" s="7">
        <v>451280020</v>
      </c>
      <c r="D5" s="7">
        <v>978674227</v>
      </c>
      <c r="E5" s="7">
        <v>584562121</v>
      </c>
      <c r="G5" s="9" t="s">
        <v>162</v>
      </c>
      <c r="H5" s="12">
        <v>2014516368</v>
      </c>
    </row>
    <row r="6" spans="1:8">
      <c r="A6" s="2" t="s">
        <v>99</v>
      </c>
      <c r="B6" s="9">
        <f>SUM(C6:E6)</f>
        <v>1751812637</v>
      </c>
      <c r="C6" s="7">
        <v>579205817</v>
      </c>
      <c r="D6" s="7">
        <v>446953425</v>
      </c>
      <c r="E6" s="7">
        <v>725653395</v>
      </c>
      <c r="G6" s="9" t="s">
        <v>99</v>
      </c>
      <c r="H6" s="12">
        <v>1751812637</v>
      </c>
    </row>
    <row r="7" spans="1:8">
      <c r="A7" s="2" t="s">
        <v>110</v>
      </c>
      <c r="B7" s="9">
        <f>SUM(C7:E7)</f>
        <v>1374091679</v>
      </c>
      <c r="C7" s="7">
        <v>304808942</v>
      </c>
      <c r="D7" s="7">
        <v>398807392</v>
      </c>
      <c r="E7" s="7">
        <v>670475345</v>
      </c>
      <c r="G7" s="9" t="s">
        <v>110</v>
      </c>
      <c r="H7" s="12">
        <v>1374091679</v>
      </c>
    </row>
    <row r="8" spans="1:8">
      <c r="A8" s="2" t="s">
        <v>139</v>
      </c>
      <c r="B8" s="9">
        <f>SUM(C8:E8)</f>
        <v>1044164290</v>
      </c>
      <c r="C8" s="7">
        <v>125277941</v>
      </c>
      <c r="D8" s="7">
        <v>420121200</v>
      </c>
      <c r="E8" s="7">
        <v>498765149</v>
      </c>
      <c r="G8" s="9" t="s">
        <v>139</v>
      </c>
      <c r="H8" s="12">
        <v>1044164290</v>
      </c>
    </row>
    <row r="9" spans="1:8">
      <c r="A9" s="2" t="s">
        <v>106</v>
      </c>
      <c r="B9" s="9">
        <f>SUM(C9:E9)</f>
        <v>979139588</v>
      </c>
      <c r="C9" s="7">
        <v>348684202</v>
      </c>
      <c r="D9" s="7">
        <v>287869651</v>
      </c>
      <c r="E9" s="7">
        <v>342585735</v>
      </c>
      <c r="G9" s="9" t="s">
        <v>106</v>
      </c>
      <c r="H9" s="12">
        <v>979139588</v>
      </c>
    </row>
    <row r="10" spans="1:8">
      <c r="A10" s="2" t="s">
        <v>126</v>
      </c>
      <c r="B10" s="9">
        <f>SUM(C10:E10)</f>
        <v>944785283</v>
      </c>
      <c r="C10" s="7">
        <v>148014916</v>
      </c>
      <c r="D10" s="7">
        <v>271655867</v>
      </c>
      <c r="E10" s="7">
        <v>525114500</v>
      </c>
      <c r="G10" s="9" t="s">
        <v>126</v>
      </c>
      <c r="H10" s="12">
        <v>944785283</v>
      </c>
    </row>
    <row r="11" spans="1:8">
      <c r="A11" t="s">
        <v>135</v>
      </c>
      <c r="B11" s="7">
        <f>SUM(C11:E11)</f>
        <v>844875353</v>
      </c>
      <c r="C11" s="7">
        <v>330210018</v>
      </c>
      <c r="D11" s="7">
        <v>265309018</v>
      </c>
      <c r="E11" s="7">
        <v>249356317</v>
      </c>
    </row>
    <row r="12" spans="1:8">
      <c r="A12" t="s">
        <v>168</v>
      </c>
      <c r="B12" s="7">
        <f>SUM(C12:E12)</f>
        <v>752151607</v>
      </c>
      <c r="C12" s="7">
        <v>56605739</v>
      </c>
      <c r="D12" s="7">
        <v>226184846</v>
      </c>
      <c r="E12" s="7">
        <v>469361022</v>
      </c>
    </row>
    <row r="13" spans="1:8">
      <c r="A13" t="s">
        <v>93</v>
      </c>
      <c r="B13" s="7">
        <f>SUM(C13:E13)</f>
        <v>729419558</v>
      </c>
      <c r="C13" s="7">
        <v>404996912</v>
      </c>
      <c r="D13" s="7">
        <v>171174461</v>
      </c>
      <c r="E13" s="7">
        <v>153248185</v>
      </c>
    </row>
    <row r="14" spans="1:8">
      <c r="A14" t="s">
        <v>105</v>
      </c>
      <c r="B14" s="7">
        <f>SUM(C14:E14)</f>
        <v>714836808</v>
      </c>
      <c r="C14" s="7">
        <v>131932976</v>
      </c>
      <c r="D14" s="7">
        <v>373243035</v>
      </c>
      <c r="E14" s="7">
        <v>209660797</v>
      </c>
    </row>
    <row r="15" spans="1:8">
      <c r="A15" t="s">
        <v>170</v>
      </c>
      <c r="B15" s="7">
        <f>SUM(C15:E15)</f>
        <v>593725567</v>
      </c>
      <c r="C15" s="7">
        <v>166638298</v>
      </c>
      <c r="D15" s="7">
        <v>175273897</v>
      </c>
      <c r="E15" s="7">
        <v>251813372</v>
      </c>
    </row>
    <row r="16" spans="1:8">
      <c r="A16" t="s">
        <v>95</v>
      </c>
      <c r="B16" s="7">
        <f>SUM(C16:E16)</f>
        <v>575577125</v>
      </c>
      <c r="C16" s="7">
        <v>181533305</v>
      </c>
      <c r="D16" s="7">
        <v>168363813</v>
      </c>
      <c r="E16" s="7">
        <v>225680007</v>
      </c>
    </row>
    <row r="17" spans="1:5">
      <c r="A17" t="s">
        <v>119</v>
      </c>
      <c r="B17" s="7">
        <f>SUM(C17:E17)</f>
        <v>540224995</v>
      </c>
      <c r="C17" s="7">
        <v>167590521</v>
      </c>
      <c r="D17" s="7">
        <v>160222772</v>
      </c>
      <c r="E17" s="7">
        <v>212411702</v>
      </c>
    </row>
    <row r="18" spans="1:5">
      <c r="A18" t="s">
        <v>112</v>
      </c>
      <c r="B18" s="7">
        <f>SUM(C18:E18)</f>
        <v>457416950</v>
      </c>
      <c r="C18" s="7">
        <v>144605337</v>
      </c>
      <c r="D18" s="7">
        <v>163120001</v>
      </c>
      <c r="E18" s="7">
        <v>149691612</v>
      </c>
    </row>
    <row r="19" spans="1:5">
      <c r="A19" t="s">
        <v>104</v>
      </c>
      <c r="B19" s="7">
        <f>SUM(C19:E19)</f>
        <v>414060159</v>
      </c>
      <c r="C19" s="7">
        <v>189617802</v>
      </c>
      <c r="D19" s="7">
        <v>95929316</v>
      </c>
      <c r="E19" s="7">
        <v>128513041</v>
      </c>
    </row>
    <row r="20" spans="1:5">
      <c r="A20" t="s">
        <v>115</v>
      </c>
      <c r="B20" s="7">
        <f>SUM(C20:E20)</f>
        <v>406306252</v>
      </c>
      <c r="C20" s="7">
        <v>99797191</v>
      </c>
      <c r="D20" s="7">
        <v>133668868</v>
      </c>
      <c r="E20" s="7">
        <v>172840193</v>
      </c>
    </row>
    <row r="21" spans="1:5">
      <c r="A21" t="s">
        <v>148</v>
      </c>
      <c r="B21" s="7">
        <f>SUM(C21:E21)</f>
        <v>337562037</v>
      </c>
      <c r="C21" s="7">
        <v>94210361</v>
      </c>
      <c r="D21" s="7">
        <v>160283949</v>
      </c>
      <c r="E21" s="7">
        <v>83067727</v>
      </c>
    </row>
    <row r="22" spans="1:5">
      <c r="A22" t="s">
        <v>146</v>
      </c>
      <c r="B22" s="7">
        <f>SUM(C22:E22)</f>
        <v>333600804</v>
      </c>
      <c r="C22" s="7">
        <v>108668830</v>
      </c>
      <c r="D22" s="7">
        <v>125044053</v>
      </c>
      <c r="E22" s="7">
        <v>99887921</v>
      </c>
    </row>
    <row r="23" spans="1:5">
      <c r="A23" t="s">
        <v>118</v>
      </c>
      <c r="B23" s="7">
        <f>SUM(C23:E23)</f>
        <v>329879614</v>
      </c>
      <c r="C23" s="7">
        <v>90851378</v>
      </c>
      <c r="D23" s="7">
        <v>149743002</v>
      </c>
      <c r="E23" s="7">
        <v>89285234</v>
      </c>
    </row>
    <row r="24" spans="1:5">
      <c r="A24" t="s">
        <v>130</v>
      </c>
      <c r="B24" s="7">
        <f>SUM(C24:E24)</f>
        <v>329169351</v>
      </c>
      <c r="C24" s="7">
        <v>179046954</v>
      </c>
      <c r="D24" s="7">
        <v>88228802</v>
      </c>
      <c r="E24" s="7">
        <v>61893595</v>
      </c>
    </row>
    <row r="25" spans="1:5">
      <c r="A25" t="s">
        <v>151</v>
      </c>
      <c r="B25" s="7">
        <f>SUM(C25:E25)</f>
        <v>302991103</v>
      </c>
      <c r="C25" s="7">
        <v>56819099</v>
      </c>
      <c r="D25" s="7">
        <v>136673305</v>
      </c>
      <c r="E25" s="7">
        <v>109498699</v>
      </c>
    </row>
    <row r="26" spans="1:5">
      <c r="A26" t="s">
        <v>102</v>
      </c>
      <c r="B26" s="7">
        <f>SUM(C26:E26)</f>
        <v>267147093</v>
      </c>
      <c r="C26" s="7">
        <v>63540660</v>
      </c>
      <c r="D26" s="7">
        <v>113312831</v>
      </c>
      <c r="E26" s="7">
        <v>90293602</v>
      </c>
    </row>
    <row r="27" spans="1:5">
      <c r="A27" t="s">
        <v>100</v>
      </c>
      <c r="B27" s="7">
        <f>SUM(C27:E27)</f>
        <v>260115278</v>
      </c>
      <c r="C27" s="7">
        <v>20604987</v>
      </c>
      <c r="D27" s="7">
        <v>69163863</v>
      </c>
      <c r="E27" s="7">
        <v>170346428</v>
      </c>
    </row>
    <row r="28" spans="1:5">
      <c r="A28" t="s">
        <v>159</v>
      </c>
      <c r="B28" s="7">
        <f>SUM(C28:E28)</f>
        <v>254058770</v>
      </c>
      <c r="C28" s="7">
        <v>54010461</v>
      </c>
      <c r="D28" s="7">
        <v>65728076</v>
      </c>
      <c r="E28" s="7">
        <v>134320233</v>
      </c>
    </row>
    <row r="29" spans="1:5">
      <c r="A29" t="s">
        <v>103</v>
      </c>
      <c r="B29" s="7">
        <f>SUM(C29:E29)</f>
        <v>253924914</v>
      </c>
      <c r="C29" s="7">
        <v>72104117</v>
      </c>
      <c r="D29" s="7">
        <v>82819738</v>
      </c>
      <c r="E29" s="7">
        <v>99001059</v>
      </c>
    </row>
    <row r="30" spans="1:5">
      <c r="A30" t="s">
        <v>140</v>
      </c>
      <c r="B30" s="7">
        <f>SUM(C30:E30)</f>
        <v>224689796</v>
      </c>
      <c r="C30" s="7">
        <v>47812980</v>
      </c>
      <c r="D30" s="7">
        <v>58526397</v>
      </c>
      <c r="E30" s="7">
        <v>118350419</v>
      </c>
    </row>
    <row r="31" spans="1:5">
      <c r="A31" t="s">
        <v>150</v>
      </c>
      <c r="B31" s="7">
        <f>SUM(C31:E31)</f>
        <v>223163097</v>
      </c>
      <c r="C31" s="7">
        <v>92555356</v>
      </c>
      <c r="D31" s="7">
        <v>82125092</v>
      </c>
      <c r="E31" s="7">
        <v>48482649</v>
      </c>
    </row>
    <row r="32" spans="1:5">
      <c r="A32" t="s">
        <v>172</v>
      </c>
      <c r="B32" s="7">
        <f>SUM(C32:E32)</f>
        <v>217778684</v>
      </c>
      <c r="C32" s="7">
        <v>58501368</v>
      </c>
      <c r="D32" s="7">
        <v>104100197</v>
      </c>
      <c r="E32" s="7">
        <v>55177119</v>
      </c>
    </row>
    <row r="33" spans="1:5">
      <c r="A33" t="s">
        <v>125</v>
      </c>
      <c r="B33" s="7">
        <f>SUM(C33:E33)</f>
        <v>186570481</v>
      </c>
      <c r="C33" s="7">
        <v>65014916</v>
      </c>
      <c r="D33" s="7">
        <v>59282134</v>
      </c>
      <c r="E33" s="7">
        <v>62273431</v>
      </c>
    </row>
    <row r="34" spans="1:5">
      <c r="A34" t="s">
        <v>133</v>
      </c>
      <c r="B34" s="7">
        <f>SUM(C34:E34)</f>
        <v>178575304</v>
      </c>
      <c r="C34" s="7">
        <v>60858948</v>
      </c>
      <c r="D34" s="7">
        <v>64592522</v>
      </c>
      <c r="E34" s="7">
        <v>53123834</v>
      </c>
    </row>
    <row r="35" spans="1:5">
      <c r="A35" t="s">
        <v>96</v>
      </c>
      <c r="B35" s="7">
        <f>SUM(C35:E35)</f>
        <v>175258768</v>
      </c>
      <c r="C35" s="7">
        <v>27072188</v>
      </c>
      <c r="D35" s="7">
        <v>72281375</v>
      </c>
      <c r="E35" s="7">
        <v>75905205</v>
      </c>
    </row>
    <row r="36" spans="1:5">
      <c r="A36" t="s">
        <v>136</v>
      </c>
      <c r="B36" s="7">
        <f>SUM(C36:E36)</f>
        <v>168864566</v>
      </c>
      <c r="C36" s="7">
        <v>48737935</v>
      </c>
      <c r="D36" s="7">
        <v>45043291</v>
      </c>
      <c r="E36" s="7">
        <v>75083340</v>
      </c>
    </row>
    <row r="37" spans="1:5">
      <c r="A37" t="s">
        <v>155</v>
      </c>
      <c r="B37" s="7">
        <f>SUM(C37:E37)</f>
        <v>165528270</v>
      </c>
      <c r="C37" s="7">
        <v>47697512</v>
      </c>
      <c r="D37" s="7">
        <v>49346694</v>
      </c>
      <c r="E37" s="7">
        <v>68484064</v>
      </c>
    </row>
    <row r="38" spans="1:5">
      <c r="A38" t="s">
        <v>137</v>
      </c>
      <c r="B38" s="7">
        <f>SUM(C38:E38)</f>
        <v>165348191</v>
      </c>
      <c r="C38" s="7">
        <v>13715766</v>
      </c>
      <c r="D38" s="7">
        <v>108726422</v>
      </c>
      <c r="E38" s="7">
        <v>42906003</v>
      </c>
    </row>
    <row r="39" spans="1:5">
      <c r="A39" t="s">
        <v>113</v>
      </c>
      <c r="B39" s="7">
        <f>SUM(C39:E39)</f>
        <v>163023115</v>
      </c>
      <c r="C39" s="7">
        <v>64709250</v>
      </c>
      <c r="D39" s="7">
        <v>66750330</v>
      </c>
      <c r="E39" s="7">
        <v>31563535</v>
      </c>
    </row>
    <row r="40" spans="1:5">
      <c r="A40" t="s">
        <v>111</v>
      </c>
      <c r="B40" s="7">
        <f>SUM(C40:E40)</f>
        <v>153993226</v>
      </c>
      <c r="C40" s="7">
        <v>24413405</v>
      </c>
      <c r="D40" s="7">
        <v>59878819</v>
      </c>
      <c r="E40" s="7">
        <v>69701002</v>
      </c>
    </row>
    <row r="41" spans="1:5">
      <c r="A41" t="s">
        <v>163</v>
      </c>
      <c r="B41" s="7">
        <f>SUM(C41:E41)</f>
        <v>151145455</v>
      </c>
      <c r="C41" s="7">
        <v>39744967</v>
      </c>
      <c r="D41" s="7">
        <v>21534495</v>
      </c>
      <c r="E41" s="7">
        <v>89865993</v>
      </c>
    </row>
    <row r="42" spans="1:5">
      <c r="A42" t="s">
        <v>138</v>
      </c>
      <c r="B42" s="7">
        <f>SUM(C42:E42)</f>
        <v>150897803</v>
      </c>
      <c r="C42" s="7">
        <v>47440702</v>
      </c>
      <c r="D42" s="7">
        <v>57447283</v>
      </c>
      <c r="E42" s="7">
        <v>46009818</v>
      </c>
    </row>
    <row r="43" spans="1:5">
      <c r="A43" t="s">
        <v>122</v>
      </c>
      <c r="B43" s="7">
        <f>SUM(C43:E43)</f>
        <v>140871723</v>
      </c>
      <c r="C43" s="7">
        <v>46985660</v>
      </c>
      <c r="D43" s="7">
        <v>44510940</v>
      </c>
      <c r="E43" s="7">
        <v>49375123</v>
      </c>
    </row>
    <row r="44" spans="1:5">
      <c r="A44" t="s">
        <v>129</v>
      </c>
      <c r="B44" s="7">
        <f>SUM(C44:E44)</f>
        <v>138197981</v>
      </c>
      <c r="C44" s="7">
        <v>39184700</v>
      </c>
      <c r="D44" s="7">
        <v>54929400</v>
      </c>
      <c r="E44" s="7">
        <v>44083881</v>
      </c>
    </row>
    <row r="45" spans="1:5">
      <c r="A45" t="s">
        <v>97</v>
      </c>
      <c r="B45" s="7">
        <f>SUM(C45:E45)</f>
        <v>127957515</v>
      </c>
      <c r="C45" s="7">
        <v>32683257</v>
      </c>
      <c r="D45" s="7">
        <v>49833391</v>
      </c>
      <c r="E45" s="7">
        <v>45440867</v>
      </c>
    </row>
    <row r="46" spans="1:5">
      <c r="A46" t="s">
        <v>116</v>
      </c>
      <c r="B46" s="7">
        <f>SUM(C46:E46)</f>
        <v>120146752</v>
      </c>
      <c r="C46" s="7">
        <v>28805546</v>
      </c>
      <c r="D46" s="7">
        <v>56357294</v>
      </c>
      <c r="E46" s="7">
        <v>34983912</v>
      </c>
    </row>
    <row r="47" spans="1:5">
      <c r="A47" t="s">
        <v>149</v>
      </c>
      <c r="B47" s="7">
        <f>SUM(C47:E47)</f>
        <v>118786999</v>
      </c>
      <c r="C47" s="7">
        <v>39416565</v>
      </c>
      <c r="D47" s="7">
        <v>49713935</v>
      </c>
      <c r="E47" s="7">
        <v>29656499</v>
      </c>
    </row>
    <row r="48" spans="1:5">
      <c r="A48" t="s">
        <v>134</v>
      </c>
      <c r="B48" s="7">
        <f>SUM(C48:E48)</f>
        <v>111615684</v>
      </c>
      <c r="C48" s="7">
        <v>50801839</v>
      </c>
      <c r="D48" s="7">
        <v>38918058</v>
      </c>
      <c r="E48" s="7">
        <v>21895787</v>
      </c>
    </row>
    <row r="49" spans="1:7">
      <c r="A49" t="s">
        <v>120</v>
      </c>
      <c r="B49" s="7">
        <f>SUM(C49:E49)</f>
        <v>101264960</v>
      </c>
      <c r="C49" s="7">
        <v>30133357</v>
      </c>
      <c r="D49" s="7">
        <v>37267699</v>
      </c>
      <c r="E49" s="7">
        <v>33863904</v>
      </c>
    </row>
    <row r="50" spans="1:7">
      <c r="A50" t="s">
        <v>157</v>
      </c>
      <c r="B50" s="7">
        <f>SUM(C50:E50)</f>
        <v>100451642</v>
      </c>
      <c r="C50" s="7">
        <v>27162187</v>
      </c>
      <c r="D50" s="7">
        <v>21329587</v>
      </c>
      <c r="E50" s="7">
        <v>51959868</v>
      </c>
    </row>
    <row r="51" spans="1:7">
      <c r="A51" t="s">
        <v>124</v>
      </c>
      <c r="B51" s="7">
        <f>SUM(C51:E51)</f>
        <v>95323975</v>
      </c>
      <c r="C51" s="7">
        <v>34430953</v>
      </c>
      <c r="D51" s="7">
        <v>31234014</v>
      </c>
      <c r="E51" s="7">
        <v>29659008</v>
      </c>
    </row>
    <row r="52" spans="1:7">
      <c r="A52" t="s">
        <v>154</v>
      </c>
      <c r="B52" s="7">
        <f>SUM(C52:E52)</f>
        <v>91120160</v>
      </c>
      <c r="C52" s="7">
        <v>28791913</v>
      </c>
      <c r="D52" s="7">
        <v>33714852</v>
      </c>
      <c r="E52" s="7">
        <v>28613395</v>
      </c>
    </row>
    <row r="53" spans="1:7">
      <c r="A53" t="s">
        <v>160</v>
      </c>
      <c r="B53" s="7">
        <f>SUM(C53:E53)</f>
        <v>90114137</v>
      </c>
      <c r="C53" s="7">
        <v>28861210</v>
      </c>
      <c r="D53" s="7">
        <v>42176233</v>
      </c>
      <c r="E53" s="7">
        <v>19076694</v>
      </c>
    </row>
    <row r="54" spans="1:7">
      <c r="A54" t="s">
        <v>114</v>
      </c>
      <c r="B54" s="7">
        <f>SUM(C54:E54)</f>
        <v>84891993</v>
      </c>
      <c r="C54" s="7">
        <v>26873545</v>
      </c>
      <c r="D54" s="7">
        <v>35211638</v>
      </c>
      <c r="E54" s="7">
        <v>22806810</v>
      </c>
    </row>
    <row r="55" spans="1:7">
      <c r="A55" t="s">
        <v>175</v>
      </c>
      <c r="B55" s="7">
        <f>SUM(C55:E55)</f>
        <v>83768422</v>
      </c>
      <c r="C55" s="7">
        <v>34230183</v>
      </c>
      <c r="D55" s="7">
        <v>34721273</v>
      </c>
      <c r="E55" s="7">
        <v>14816966</v>
      </c>
    </row>
    <row r="56" spans="1:7">
      <c r="A56" t="s">
        <v>128</v>
      </c>
      <c r="B56" s="7">
        <f>SUM(C56:E56)</f>
        <v>80969406</v>
      </c>
      <c r="C56" s="7">
        <v>30228737</v>
      </c>
      <c r="D56" s="7">
        <v>17184799</v>
      </c>
      <c r="E56" s="7">
        <v>33555870</v>
      </c>
    </row>
    <row r="57" spans="1:7">
      <c r="A57" t="s">
        <v>145</v>
      </c>
      <c r="B57" s="7">
        <f>SUM(C57:E57)</f>
        <v>80296325</v>
      </c>
      <c r="C57" s="7">
        <v>35951974</v>
      </c>
      <c r="D57" s="7">
        <v>29854476</v>
      </c>
      <c r="E57" s="7">
        <v>14489875</v>
      </c>
    </row>
    <row r="58" spans="1:7">
      <c r="A58" t="s">
        <v>117</v>
      </c>
      <c r="B58" s="7">
        <f>SUM(C58:E58)</f>
        <v>76213417</v>
      </c>
      <c r="C58" s="7">
        <v>34624782</v>
      </c>
      <c r="D58" s="7">
        <v>15786937</v>
      </c>
      <c r="E58" s="7">
        <v>25801698</v>
      </c>
    </row>
    <row r="59" spans="1:7">
      <c r="A59" t="s">
        <v>108</v>
      </c>
      <c r="B59" s="7">
        <f>SUM(C59:E59)</f>
        <v>75670331</v>
      </c>
      <c r="C59" s="7">
        <v>22281576</v>
      </c>
      <c r="D59" s="7">
        <v>27708216</v>
      </c>
      <c r="E59" s="7">
        <v>25680539</v>
      </c>
    </row>
    <row r="60" spans="1:7">
      <c r="A60" t="s">
        <v>131</v>
      </c>
      <c r="B60" s="7">
        <f>SUM(C60:E60)</f>
        <v>66168499</v>
      </c>
      <c r="C60" s="7">
        <v>23942262</v>
      </c>
      <c r="D60" s="7">
        <v>14202547</v>
      </c>
      <c r="E60" s="7">
        <v>28023690</v>
      </c>
    </row>
    <row r="61" spans="1:7">
      <c r="A61" t="s">
        <v>142</v>
      </c>
      <c r="B61" s="7">
        <f>SUM(C61:E61)</f>
        <v>60223880</v>
      </c>
      <c r="C61" s="7">
        <v>19546316</v>
      </c>
      <c r="D61" s="7">
        <v>21289699</v>
      </c>
      <c r="E61" s="7">
        <v>19387865</v>
      </c>
    </row>
    <row r="62" spans="1:7">
      <c r="A62" t="s">
        <v>167</v>
      </c>
      <c r="B62" s="7">
        <f>SUM(C62:E62)</f>
        <v>59796304</v>
      </c>
      <c r="C62" s="7">
        <v>19075620</v>
      </c>
      <c r="D62" s="7">
        <v>22511911</v>
      </c>
      <c r="E62" s="7">
        <v>18208773</v>
      </c>
    </row>
    <row r="63" spans="1:7">
      <c r="A63" t="s">
        <v>152</v>
      </c>
      <c r="B63" s="7">
        <f>SUM(C63:E63)</f>
        <v>58820233</v>
      </c>
      <c r="C63" s="7">
        <v>22943666</v>
      </c>
      <c r="D63" s="7">
        <v>18631607</v>
      </c>
      <c r="E63" s="7">
        <v>17244960</v>
      </c>
      <c r="G63" s="3"/>
    </row>
    <row r="64" spans="1:7">
      <c r="A64" t="s">
        <v>109</v>
      </c>
      <c r="B64" s="7">
        <f>SUM(C64:E64)</f>
        <v>47377943</v>
      </c>
      <c r="C64" s="7">
        <v>17095428</v>
      </c>
      <c r="D64" s="7">
        <v>17086974</v>
      </c>
      <c r="E64" s="7">
        <v>13195541</v>
      </c>
    </row>
    <row r="65" spans="1:5">
      <c r="A65" t="s">
        <v>132</v>
      </c>
      <c r="B65" s="7">
        <f>SUM(C65:E65)</f>
        <v>45494391</v>
      </c>
      <c r="C65" s="7">
        <v>11584068</v>
      </c>
      <c r="D65" s="7">
        <v>16636659</v>
      </c>
      <c r="E65" s="7">
        <v>17273664</v>
      </c>
    </row>
    <row r="66" spans="1:5">
      <c r="A66" t="s">
        <v>147</v>
      </c>
      <c r="B66" s="7">
        <f>SUM(C66:E66)</f>
        <v>45011709</v>
      </c>
      <c r="C66" s="7">
        <v>12380139</v>
      </c>
      <c r="D66" s="7">
        <v>22511636</v>
      </c>
      <c r="E66" s="7">
        <v>10119934</v>
      </c>
    </row>
    <row r="67" spans="1:5">
      <c r="A67" t="s">
        <v>141</v>
      </c>
      <c r="B67" s="7">
        <f>SUM(C67:E67)</f>
        <v>44471837</v>
      </c>
      <c r="C67" s="7">
        <v>29702045</v>
      </c>
      <c r="D67" s="7">
        <v>8858554</v>
      </c>
      <c r="E67" s="7">
        <v>5911238</v>
      </c>
    </row>
    <row r="68" spans="1:5">
      <c r="A68" t="s">
        <v>169</v>
      </c>
      <c r="B68" s="7">
        <f>SUM(C68:E68)</f>
        <v>42275234</v>
      </c>
      <c r="C68" s="7">
        <v>14505399</v>
      </c>
      <c r="D68" s="7">
        <v>15882881</v>
      </c>
      <c r="E68" s="7">
        <v>11886954</v>
      </c>
    </row>
    <row r="69" spans="1:5">
      <c r="A69" t="s">
        <v>156</v>
      </c>
      <c r="B69" s="7">
        <f>SUM(C69:E69)</f>
        <v>40603720</v>
      </c>
      <c r="C69" s="7">
        <v>15068802</v>
      </c>
      <c r="D69" s="7">
        <v>9776872</v>
      </c>
      <c r="E69" s="7">
        <v>15758046</v>
      </c>
    </row>
    <row r="70" spans="1:5">
      <c r="A70" t="s">
        <v>164</v>
      </c>
      <c r="B70" s="7">
        <f>SUM(C70:E70)</f>
        <v>37812653</v>
      </c>
      <c r="C70" s="7">
        <v>11633846</v>
      </c>
      <c r="D70" s="7">
        <v>10472305</v>
      </c>
      <c r="E70" s="7">
        <v>15706502</v>
      </c>
    </row>
    <row r="71" spans="1:5">
      <c r="A71" t="s">
        <v>91</v>
      </c>
      <c r="B71" s="7">
        <f>SUM(C71:E71)</f>
        <v>33850065</v>
      </c>
      <c r="C71" s="7">
        <v>4872376</v>
      </c>
      <c r="D71" s="7">
        <v>21805838</v>
      </c>
      <c r="E71" s="7">
        <v>7171851</v>
      </c>
    </row>
    <row r="72" spans="1:5">
      <c r="A72" t="s">
        <v>174</v>
      </c>
      <c r="B72" s="7">
        <f>SUM(C72:E72)</f>
        <v>30862280</v>
      </c>
      <c r="C72" s="7">
        <v>12555309</v>
      </c>
      <c r="D72" s="7">
        <v>9285175</v>
      </c>
      <c r="E72" s="7">
        <v>9021796</v>
      </c>
    </row>
    <row r="73" spans="1:5">
      <c r="A73" t="s">
        <v>127</v>
      </c>
      <c r="B73" s="7">
        <f>SUM(C73:E73)</f>
        <v>27777621</v>
      </c>
      <c r="C73" s="7">
        <v>9806756</v>
      </c>
      <c r="D73" s="7">
        <v>8158372</v>
      </c>
      <c r="E73" s="7">
        <v>9812493</v>
      </c>
    </row>
    <row r="74" spans="1:5">
      <c r="A74" t="s">
        <v>98</v>
      </c>
      <c r="B74" s="7">
        <f>SUM(C74:E74)</f>
        <v>26664849</v>
      </c>
      <c r="C74" s="7">
        <v>9642012</v>
      </c>
      <c r="D74" s="7">
        <v>7768274</v>
      </c>
      <c r="E74" s="7">
        <v>9254563</v>
      </c>
    </row>
    <row r="75" spans="1:5">
      <c r="A75" t="s">
        <v>166</v>
      </c>
      <c r="B75" s="7">
        <f>SUM(C75:E75)</f>
        <v>24575047</v>
      </c>
      <c r="C75" s="7">
        <v>17889385</v>
      </c>
      <c r="D75" s="7">
        <v>3032465</v>
      </c>
      <c r="E75" s="7">
        <v>3653197</v>
      </c>
    </row>
    <row r="76" spans="1:5">
      <c r="A76" t="s">
        <v>171</v>
      </c>
      <c r="B76" s="7">
        <f>SUM(C76:E76)</f>
        <v>24536782</v>
      </c>
      <c r="C76" s="7">
        <v>4686922</v>
      </c>
      <c r="D76" s="7">
        <v>11483740</v>
      </c>
      <c r="E76" s="7">
        <v>8366120</v>
      </c>
    </row>
    <row r="77" spans="1:5">
      <c r="A77" t="s">
        <v>144</v>
      </c>
      <c r="B77" s="7">
        <f>SUM(C77:E77)</f>
        <v>23159976</v>
      </c>
      <c r="C77" s="7">
        <v>10007582</v>
      </c>
      <c r="D77" s="7">
        <v>7526016</v>
      </c>
      <c r="E77" s="7">
        <v>5626378</v>
      </c>
    </row>
    <row r="78" spans="1:5">
      <c r="A78" t="s">
        <v>121</v>
      </c>
      <c r="B78" s="7">
        <f>SUM(C78:E78)</f>
        <v>18407718</v>
      </c>
      <c r="C78" s="7">
        <v>7070286</v>
      </c>
      <c r="D78" s="7">
        <v>6169864</v>
      </c>
      <c r="E78" s="7">
        <v>5167568</v>
      </c>
    </row>
    <row r="79" spans="1:5">
      <c r="A79" t="s">
        <v>123</v>
      </c>
      <c r="B79" s="7">
        <f>SUM(C79:E79)</f>
        <v>17684340</v>
      </c>
      <c r="C79" s="7">
        <v>8555797</v>
      </c>
      <c r="D79" s="7">
        <v>4560699</v>
      </c>
      <c r="E79" s="7">
        <v>4567844</v>
      </c>
    </row>
    <row r="80" spans="1:5">
      <c r="A80" t="s">
        <v>161</v>
      </c>
      <c r="B80" s="7">
        <f>SUM(C80:E80)</f>
        <v>12853681</v>
      </c>
      <c r="C80" s="7">
        <v>4756766</v>
      </c>
      <c r="D80" s="7">
        <v>4196632</v>
      </c>
      <c r="E80" s="7">
        <v>3900283</v>
      </c>
    </row>
    <row r="81" spans="1:5">
      <c r="A81" t="s">
        <v>143</v>
      </c>
      <c r="B81" s="7">
        <f>SUM(C81:E81)</f>
        <v>11634106</v>
      </c>
      <c r="C81" s="7">
        <v>3296152</v>
      </c>
      <c r="D81" s="7">
        <v>4526860</v>
      </c>
      <c r="E81" s="7">
        <v>3811094</v>
      </c>
    </row>
    <row r="82" spans="1:5">
      <c r="A82" t="s">
        <v>153</v>
      </c>
      <c r="B82" s="7">
        <f>SUM(C82:E82)</f>
        <v>10690690</v>
      </c>
      <c r="C82" s="7">
        <v>1834620</v>
      </c>
      <c r="D82" s="7">
        <v>5703875</v>
      </c>
      <c r="E82" s="7">
        <v>3152195</v>
      </c>
    </row>
    <row r="83" spans="1:5">
      <c r="A83" t="s">
        <v>158</v>
      </c>
      <c r="B83" s="7">
        <f>SUM(C83:E83)</f>
        <v>7832520</v>
      </c>
      <c r="C83" s="7">
        <v>978287</v>
      </c>
      <c r="D83" s="7">
        <v>5157226</v>
      </c>
      <c r="E83" s="7">
        <v>1697007</v>
      </c>
    </row>
    <row r="84" spans="1:5">
      <c r="A84" t="s">
        <v>343</v>
      </c>
      <c r="B84" s="7">
        <f>SUM(C84:E84)</f>
        <v>3645636</v>
      </c>
      <c r="D84" s="7">
        <v>2580664</v>
      </c>
      <c r="E84" s="7">
        <v>1064972</v>
      </c>
    </row>
    <row r="85" spans="1:5">
      <c r="A85" t="s">
        <v>165</v>
      </c>
      <c r="B85" s="7">
        <f>SUM(C85:E85)</f>
        <v>2754524</v>
      </c>
      <c r="C85" s="7">
        <v>925959</v>
      </c>
      <c r="D85" s="7">
        <v>941485</v>
      </c>
      <c r="E85" s="7">
        <v>887080</v>
      </c>
    </row>
    <row r="86" spans="1:5">
      <c r="A86" t="s">
        <v>173</v>
      </c>
      <c r="B86" s="7">
        <f>SUM(C86:E86)</f>
        <v>2504741</v>
      </c>
      <c r="C86" s="7">
        <v>1155961</v>
      </c>
      <c r="D86" s="7">
        <v>614552</v>
      </c>
      <c r="E86" s="7">
        <v>734228</v>
      </c>
    </row>
    <row r="87" spans="1:5">
      <c r="A87" t="s">
        <v>107</v>
      </c>
      <c r="B87" s="7">
        <f>SUM(C87:E87)</f>
        <v>1186820</v>
      </c>
      <c r="C87" s="7">
        <v>239295</v>
      </c>
      <c r="D87" s="7">
        <v>582661</v>
      </c>
      <c r="E87" s="7">
        <v>364864</v>
      </c>
    </row>
    <row r="88" spans="1:5">
      <c r="A88" t="s">
        <v>345</v>
      </c>
      <c r="B88" s="7">
        <f>SUM(C88:E88)</f>
        <v>743010</v>
      </c>
      <c r="E88" s="7">
        <v>743010</v>
      </c>
    </row>
    <row r="89" spans="1:5">
      <c r="A89" t="s">
        <v>90</v>
      </c>
    </row>
  </sheetData>
  <sortState ref="A1:E90">
    <sortCondition descending="1" ref="B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L9" sqref="L9"/>
    </sheetView>
  </sheetViews>
  <sheetFormatPr defaultRowHeight="15"/>
  <cols>
    <col min="1" max="1" width="34.875" bestFit="1" customWidth="1"/>
    <col min="2" max="2" width="34.875" style="7" customWidth="1"/>
    <col min="3" max="5" width="16.75" style="7" bestFit="1" customWidth="1"/>
    <col min="7" max="7" width="16.25" bestFit="1" customWidth="1"/>
    <col min="8" max="8" width="16.25" style="5" bestFit="1" customWidth="1"/>
  </cols>
  <sheetData>
    <row r="1" spans="1:8">
      <c r="A1" t="s">
        <v>312</v>
      </c>
      <c r="B1" s="7" t="s">
        <v>354</v>
      </c>
      <c r="C1" s="7" t="s">
        <v>311</v>
      </c>
      <c r="D1" s="7" t="s">
        <v>340</v>
      </c>
      <c r="E1" s="7" t="s">
        <v>341</v>
      </c>
      <c r="G1" t="s">
        <v>312</v>
      </c>
      <c r="H1" s="5" t="s">
        <v>351</v>
      </c>
    </row>
    <row r="2" spans="1:8">
      <c r="A2" s="2" t="s">
        <v>327</v>
      </c>
      <c r="B2" s="9">
        <f>SUM(C2:E2)</f>
        <v>7686390553</v>
      </c>
      <c r="C2" s="7">
        <v>2587778095</v>
      </c>
      <c r="D2" s="7">
        <v>3281079564</v>
      </c>
      <c r="E2" s="7">
        <v>1817532894</v>
      </c>
      <c r="G2" s="9" t="s">
        <v>327</v>
      </c>
      <c r="H2" s="12">
        <v>7686390553</v>
      </c>
    </row>
    <row r="3" spans="1:8">
      <c r="A3" s="2" t="s">
        <v>320</v>
      </c>
      <c r="B3" s="9">
        <f>SUM(C3:E3)</f>
        <v>6549830636</v>
      </c>
      <c r="C3" s="7">
        <v>900874716</v>
      </c>
      <c r="D3" s="7">
        <v>2931453539</v>
      </c>
      <c r="E3" s="7">
        <v>2717502381</v>
      </c>
      <c r="G3" s="9" t="s">
        <v>320</v>
      </c>
      <c r="H3" s="12">
        <v>6549830636</v>
      </c>
    </row>
    <row r="4" spans="1:8">
      <c r="A4" s="2" t="s">
        <v>321</v>
      </c>
      <c r="B4" s="9">
        <f>SUM(C4:E4)</f>
        <v>3993202424</v>
      </c>
      <c r="C4" s="7">
        <v>967399017</v>
      </c>
      <c r="D4" s="7">
        <v>2012516873</v>
      </c>
      <c r="E4" s="7">
        <v>1013286534</v>
      </c>
      <c r="G4" s="9" t="s">
        <v>321</v>
      </c>
      <c r="H4" s="12">
        <v>3993202424</v>
      </c>
    </row>
    <row r="5" spans="1:8">
      <c r="A5" s="2" t="s">
        <v>315</v>
      </c>
      <c r="B5" s="9">
        <f>SUM(C5:E5)</f>
        <v>2893176008</v>
      </c>
      <c r="C5" s="7">
        <v>697369181</v>
      </c>
      <c r="D5" s="7">
        <v>1439689767</v>
      </c>
      <c r="E5" s="7">
        <v>756117060</v>
      </c>
      <c r="G5" s="9" t="s">
        <v>315</v>
      </c>
      <c r="H5" s="12">
        <v>2893176008</v>
      </c>
    </row>
    <row r="6" spans="1:8">
      <c r="A6" s="2" t="s">
        <v>325</v>
      </c>
      <c r="B6" s="9">
        <f>SUM(C6:E6)</f>
        <v>2660152490</v>
      </c>
      <c r="C6" s="7">
        <v>191255425</v>
      </c>
      <c r="D6" s="7">
        <v>1026576002</v>
      </c>
      <c r="E6" s="7">
        <v>1442321063</v>
      </c>
      <c r="G6" s="9" t="s">
        <v>325</v>
      </c>
      <c r="H6" s="12">
        <v>2660152490</v>
      </c>
    </row>
    <row r="7" spans="1:8">
      <c r="A7" s="2" t="s">
        <v>316</v>
      </c>
      <c r="B7" s="9">
        <f>SUM(C7:E7)</f>
        <v>1211954996</v>
      </c>
      <c r="C7" s="7">
        <v>221996141</v>
      </c>
      <c r="D7" s="7">
        <v>701591727</v>
      </c>
      <c r="E7" s="7">
        <v>288367128</v>
      </c>
      <c r="G7" s="9" t="s">
        <v>316</v>
      </c>
      <c r="H7" s="12">
        <v>1211954996</v>
      </c>
    </row>
    <row r="8" spans="1:8">
      <c r="A8" s="2" t="s">
        <v>330</v>
      </c>
      <c r="B8" s="9">
        <f>SUM(C8:E8)</f>
        <v>1039177701</v>
      </c>
      <c r="C8" s="7">
        <v>593516966</v>
      </c>
      <c r="D8" s="7">
        <v>340118728</v>
      </c>
      <c r="E8" s="7">
        <v>105542007</v>
      </c>
      <c r="G8" s="9" t="s">
        <v>330</v>
      </c>
      <c r="H8" s="12">
        <v>1039177701</v>
      </c>
    </row>
    <row r="9" spans="1:8">
      <c r="A9" s="2" t="s">
        <v>317</v>
      </c>
      <c r="B9" s="9">
        <f>SUM(C9:E9)</f>
        <v>795756291</v>
      </c>
      <c r="C9" s="7">
        <v>125551251</v>
      </c>
      <c r="D9" s="7">
        <v>470695895</v>
      </c>
      <c r="E9" s="7">
        <v>199509145</v>
      </c>
      <c r="G9" s="9" t="s">
        <v>317</v>
      </c>
      <c r="H9" s="12">
        <v>795756291</v>
      </c>
    </row>
    <row r="10" spans="1:8">
      <c r="A10" s="2" t="s">
        <v>336</v>
      </c>
      <c r="B10" s="9">
        <f>SUM(C10:E10)</f>
        <v>552910972</v>
      </c>
      <c r="C10" s="7">
        <v>59312539</v>
      </c>
      <c r="D10" s="7">
        <v>310673104</v>
      </c>
      <c r="E10" s="7">
        <v>182925329</v>
      </c>
      <c r="G10" s="9" t="s">
        <v>336</v>
      </c>
      <c r="H10" s="12">
        <v>552910972</v>
      </c>
    </row>
    <row r="11" spans="1:8">
      <c r="A11" s="2" t="s">
        <v>332</v>
      </c>
      <c r="B11" s="9">
        <f>SUM(C11:E11)</f>
        <v>546856428</v>
      </c>
      <c r="C11" s="7">
        <v>165846030</v>
      </c>
      <c r="D11" s="7">
        <v>262504711</v>
      </c>
      <c r="E11" s="7">
        <v>118505687</v>
      </c>
      <c r="G11" s="9" t="s">
        <v>332</v>
      </c>
      <c r="H11" s="12">
        <v>546856428</v>
      </c>
    </row>
    <row r="12" spans="1:8">
      <c r="A12" t="s">
        <v>322</v>
      </c>
      <c r="B12" s="7">
        <f>SUM(C12:E12)</f>
        <v>480836988</v>
      </c>
      <c r="C12" s="7">
        <v>126748017</v>
      </c>
      <c r="D12" s="7">
        <v>224168556</v>
      </c>
      <c r="E12" s="7">
        <v>129920415</v>
      </c>
    </row>
    <row r="13" spans="1:8">
      <c r="A13" t="s">
        <v>324</v>
      </c>
      <c r="B13" s="7">
        <f>SUM(C13:E13)</f>
        <v>420001931</v>
      </c>
      <c r="C13" s="7">
        <v>4855480</v>
      </c>
      <c r="D13" s="7">
        <v>178000854</v>
      </c>
      <c r="E13" s="7">
        <v>237145597</v>
      </c>
    </row>
    <row r="14" spans="1:8">
      <c r="A14" t="s">
        <v>328</v>
      </c>
      <c r="B14" s="7">
        <f>SUM(C14:E14)</f>
        <v>403431255</v>
      </c>
      <c r="C14" s="7">
        <v>264129893</v>
      </c>
      <c r="D14" s="7">
        <v>114034698</v>
      </c>
      <c r="E14" s="7">
        <v>25266664</v>
      </c>
    </row>
    <row r="15" spans="1:8">
      <c r="A15" t="s">
        <v>318</v>
      </c>
      <c r="B15" s="7">
        <f>SUM(C15:E15)</f>
        <v>344462034</v>
      </c>
      <c r="C15" s="7">
        <v>145861939</v>
      </c>
      <c r="D15" s="7">
        <v>115379763</v>
      </c>
      <c r="E15" s="7">
        <v>83220332</v>
      </c>
    </row>
    <row r="16" spans="1:8">
      <c r="A16" t="s">
        <v>329</v>
      </c>
      <c r="B16" s="7">
        <f>SUM(C16:E16)</f>
        <v>246483523</v>
      </c>
      <c r="C16" s="7">
        <v>68456419</v>
      </c>
      <c r="D16" s="7">
        <v>102962250</v>
      </c>
      <c r="E16" s="7">
        <v>75064854</v>
      </c>
    </row>
    <row r="17" spans="1:5">
      <c r="A17" t="s">
        <v>326</v>
      </c>
      <c r="B17" s="7">
        <f>SUM(C17:E17)</f>
        <v>237532737</v>
      </c>
      <c r="C17" s="7">
        <v>40267580</v>
      </c>
      <c r="D17" s="7">
        <v>138596596</v>
      </c>
      <c r="E17" s="7">
        <v>58668561</v>
      </c>
    </row>
    <row r="18" spans="1:5">
      <c r="A18" t="s">
        <v>314</v>
      </c>
      <c r="B18" s="7">
        <f>SUM(C18:E18)</f>
        <v>235964456</v>
      </c>
      <c r="C18" s="7">
        <v>96486118</v>
      </c>
      <c r="D18" s="7">
        <v>74488393</v>
      </c>
      <c r="E18" s="7">
        <v>64989945</v>
      </c>
    </row>
    <row r="19" spans="1:5">
      <c r="A19" t="s">
        <v>337</v>
      </c>
      <c r="B19" s="7">
        <f>SUM(C19:E19)</f>
        <v>219242744</v>
      </c>
      <c r="C19" s="7">
        <v>65374660</v>
      </c>
      <c r="D19" s="7">
        <v>68112356</v>
      </c>
      <c r="E19" s="7">
        <v>85755728</v>
      </c>
    </row>
    <row r="20" spans="1:5">
      <c r="A20" t="s">
        <v>331</v>
      </c>
      <c r="B20" s="7">
        <f>SUM(C20:E20)</f>
        <v>171229511</v>
      </c>
      <c r="C20" s="7">
        <v>38015489</v>
      </c>
      <c r="D20" s="7">
        <v>91966205</v>
      </c>
      <c r="E20" s="7">
        <v>41247817</v>
      </c>
    </row>
    <row r="21" spans="1:5">
      <c r="A21" t="s">
        <v>334</v>
      </c>
      <c r="B21" s="7">
        <f>SUM(C21:E21)</f>
        <v>115477624</v>
      </c>
      <c r="C21" s="7">
        <v>61852650</v>
      </c>
      <c r="D21" s="7">
        <v>34358189</v>
      </c>
      <c r="E21" s="7">
        <v>19266785</v>
      </c>
    </row>
    <row r="22" spans="1:5">
      <c r="A22" t="s">
        <v>323</v>
      </c>
      <c r="B22" s="7">
        <f>SUM(C22:E22)</f>
        <v>80277847</v>
      </c>
      <c r="C22" s="7">
        <v>10776230</v>
      </c>
      <c r="D22" s="7">
        <v>54185027</v>
      </c>
      <c r="E22" s="7">
        <v>15316590</v>
      </c>
    </row>
    <row r="23" spans="1:5">
      <c r="A23" t="s">
        <v>338</v>
      </c>
      <c r="B23" s="7">
        <f>SUM(C23:E23)</f>
        <v>71114842</v>
      </c>
      <c r="C23" s="7">
        <v>11540386</v>
      </c>
      <c r="D23" s="7">
        <v>32452977</v>
      </c>
      <c r="E23" s="7">
        <v>27121479</v>
      </c>
    </row>
    <row r="24" spans="1:5">
      <c r="A24" t="s">
        <v>319</v>
      </c>
      <c r="B24" s="7">
        <f>SUM(C24:E24)</f>
        <v>57554161</v>
      </c>
      <c r="C24" s="7">
        <v>18202122</v>
      </c>
      <c r="D24" s="7">
        <v>15734305</v>
      </c>
      <c r="E24" s="7">
        <v>23617734</v>
      </c>
    </row>
    <row r="25" spans="1:5">
      <c r="A25" t="s">
        <v>335</v>
      </c>
      <c r="B25" s="7">
        <f>SUM(C25:E25)</f>
        <v>53582066</v>
      </c>
      <c r="C25" s="7">
        <v>19813794</v>
      </c>
      <c r="D25" s="7">
        <v>17890689</v>
      </c>
      <c r="E25" s="7">
        <v>15877583</v>
      </c>
    </row>
    <row r="26" spans="1:5">
      <c r="A26" t="s">
        <v>339</v>
      </c>
      <c r="B26" s="7">
        <f>SUM(C26:E26)</f>
        <v>6383038</v>
      </c>
      <c r="C26" s="7">
        <v>2090045</v>
      </c>
      <c r="D26" s="7">
        <v>2851893</v>
      </c>
      <c r="E26" s="7">
        <v>1441100</v>
      </c>
    </row>
    <row r="27" spans="1:5">
      <c r="A27" t="s">
        <v>333</v>
      </c>
      <c r="B27" s="7">
        <f>SUM(C27:E27)</f>
        <v>4913162</v>
      </c>
      <c r="C27" s="7">
        <v>1432731</v>
      </c>
      <c r="D27" s="7">
        <v>1948350</v>
      </c>
      <c r="E27" s="7">
        <v>1532081</v>
      </c>
    </row>
    <row r="28" spans="1:5">
      <c r="A28" t="s">
        <v>313</v>
      </c>
    </row>
  </sheetData>
  <sortState ref="A1:E28">
    <sortCondition descending="1" ref="B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N8" sqref="N8"/>
    </sheetView>
  </sheetViews>
  <sheetFormatPr defaultRowHeight="15"/>
  <cols>
    <col min="1" max="1" width="26.75" customWidth="1"/>
    <col min="2" max="2" width="22.5" style="7" customWidth="1"/>
    <col min="3" max="4" width="16.75" style="7" bestFit="1" customWidth="1"/>
    <col min="5" max="5" width="14.625" style="7" bestFit="1" customWidth="1"/>
    <col min="7" max="7" width="26" bestFit="1" customWidth="1"/>
    <col min="8" max="8" width="16.25" style="5" bestFit="1" customWidth="1"/>
  </cols>
  <sheetData>
    <row r="1" spans="1:8">
      <c r="A1" t="s">
        <v>178</v>
      </c>
      <c r="B1" s="7" t="s">
        <v>355</v>
      </c>
      <c r="C1" s="7" t="s">
        <v>342</v>
      </c>
      <c r="D1" s="7" t="s">
        <v>347</v>
      </c>
      <c r="E1" s="7" t="s">
        <v>341</v>
      </c>
      <c r="G1" t="s">
        <v>178</v>
      </c>
      <c r="H1" s="5" t="s">
        <v>351</v>
      </c>
    </row>
    <row r="2" spans="1:8">
      <c r="A2" s="2" t="s">
        <v>213</v>
      </c>
      <c r="B2" s="9">
        <f>SUM(C2:E2)</f>
        <v>3640836810</v>
      </c>
      <c r="C2" s="7">
        <v>1558531683</v>
      </c>
      <c r="D2" s="7">
        <v>1220871001</v>
      </c>
      <c r="E2" s="7">
        <v>861434126</v>
      </c>
      <c r="G2" s="2" t="s">
        <v>213</v>
      </c>
      <c r="H2" s="12">
        <v>3640836810</v>
      </c>
    </row>
    <row r="3" spans="1:8">
      <c r="A3" s="2" t="s">
        <v>185</v>
      </c>
      <c r="B3" s="9">
        <f>SUM(C3:E3)</f>
        <v>3202553679</v>
      </c>
      <c r="C3" s="7">
        <v>781560646</v>
      </c>
      <c r="D3" s="7">
        <v>1637763911</v>
      </c>
      <c r="E3" s="7">
        <v>783229122</v>
      </c>
      <c r="G3" s="2" t="s">
        <v>185</v>
      </c>
      <c r="H3" s="12">
        <v>3202553679</v>
      </c>
    </row>
    <row r="4" spans="1:8">
      <c r="A4" s="2" t="s">
        <v>194</v>
      </c>
      <c r="B4" s="9">
        <f>SUM(C4:E4)</f>
        <v>2208451790</v>
      </c>
      <c r="C4" s="7">
        <v>815443472</v>
      </c>
      <c r="D4" s="7">
        <v>751858735</v>
      </c>
      <c r="E4" s="7">
        <v>641149583</v>
      </c>
      <c r="G4" s="2" t="s">
        <v>194</v>
      </c>
      <c r="H4" s="12">
        <v>2208451790</v>
      </c>
    </row>
    <row r="5" spans="1:8">
      <c r="A5" s="2" t="s">
        <v>186</v>
      </c>
      <c r="B5" s="9">
        <f>SUM(C5:E5)</f>
        <v>2157869045</v>
      </c>
      <c r="C5" s="7">
        <v>610188269</v>
      </c>
      <c r="D5" s="7">
        <v>906236111</v>
      </c>
      <c r="E5" s="7">
        <v>641444665</v>
      </c>
      <c r="G5" s="2" t="s">
        <v>186</v>
      </c>
      <c r="H5" s="12">
        <v>2157869045</v>
      </c>
    </row>
    <row r="6" spans="1:8">
      <c r="A6" s="2" t="s">
        <v>207</v>
      </c>
      <c r="B6" s="9">
        <f>SUM(C6:E6)</f>
        <v>1940028765</v>
      </c>
      <c r="C6" s="7">
        <v>635993514</v>
      </c>
      <c r="D6" s="7">
        <v>884089619</v>
      </c>
      <c r="E6" s="7">
        <v>419945632</v>
      </c>
      <c r="G6" s="2" t="s">
        <v>207</v>
      </c>
      <c r="H6" s="12">
        <v>1940028765</v>
      </c>
    </row>
    <row r="7" spans="1:8">
      <c r="A7" s="2" t="s">
        <v>182</v>
      </c>
      <c r="B7" s="9">
        <f>SUM(C7:E7)</f>
        <v>1731487286</v>
      </c>
      <c r="C7" s="7">
        <v>397494039</v>
      </c>
      <c r="D7" s="7">
        <v>854541821</v>
      </c>
      <c r="E7" s="7">
        <v>479451426</v>
      </c>
      <c r="G7" s="2" t="s">
        <v>182</v>
      </c>
      <c r="H7" s="12">
        <v>1731487286</v>
      </c>
    </row>
    <row r="8" spans="1:8">
      <c r="A8" s="2" t="s">
        <v>180</v>
      </c>
      <c r="B8" s="9">
        <f>SUM(C8:E8)</f>
        <v>1468019300</v>
      </c>
      <c r="C8" s="7">
        <v>354401063</v>
      </c>
      <c r="D8" s="7">
        <v>750350286</v>
      </c>
      <c r="E8" s="7">
        <v>363267951</v>
      </c>
      <c r="G8" s="2" t="s">
        <v>180</v>
      </c>
      <c r="H8" s="12">
        <v>1468019300</v>
      </c>
    </row>
    <row r="9" spans="1:8">
      <c r="A9" s="2" t="s">
        <v>190</v>
      </c>
      <c r="B9" s="9">
        <f>SUM(C9:E9)</f>
        <v>1024793844</v>
      </c>
      <c r="C9" s="7">
        <v>150002866</v>
      </c>
      <c r="D9" s="7">
        <v>478971457</v>
      </c>
      <c r="E9" s="7">
        <v>395819521</v>
      </c>
      <c r="G9" s="2" t="s">
        <v>190</v>
      </c>
      <c r="H9" s="12">
        <v>1024793844</v>
      </c>
    </row>
    <row r="10" spans="1:8">
      <c r="A10" s="2" t="s">
        <v>208</v>
      </c>
      <c r="B10" s="9">
        <f>SUM(C10:E10)</f>
        <v>995868737</v>
      </c>
      <c r="C10" s="7">
        <v>346640475</v>
      </c>
      <c r="D10" s="7">
        <v>346738759</v>
      </c>
      <c r="E10" s="7">
        <v>302489503</v>
      </c>
      <c r="G10" s="2" t="s">
        <v>208</v>
      </c>
      <c r="H10" s="12">
        <v>995868737</v>
      </c>
    </row>
    <row r="11" spans="1:8">
      <c r="A11" s="2" t="s">
        <v>219</v>
      </c>
      <c r="B11" s="9">
        <f>SUM(C11:E11)</f>
        <v>992706153</v>
      </c>
      <c r="C11" s="7">
        <v>292525782</v>
      </c>
      <c r="D11" s="7">
        <v>544277089</v>
      </c>
      <c r="E11" s="7">
        <v>155903282</v>
      </c>
      <c r="G11" s="2" t="s">
        <v>219</v>
      </c>
      <c r="H11" s="12">
        <v>992706153</v>
      </c>
    </row>
    <row r="12" spans="1:8">
      <c r="A12" t="s">
        <v>222</v>
      </c>
      <c r="B12" s="7">
        <f>SUM(C12:E12)</f>
        <v>741506723</v>
      </c>
      <c r="C12" s="7">
        <v>215931492</v>
      </c>
      <c r="D12" s="7">
        <v>233649854</v>
      </c>
      <c r="E12" s="7">
        <v>291925377</v>
      </c>
    </row>
    <row r="13" spans="1:8">
      <c r="A13" t="s">
        <v>183</v>
      </c>
      <c r="B13" s="7">
        <f>SUM(C13:E13)</f>
        <v>737072161</v>
      </c>
      <c r="C13" s="7">
        <v>105349976</v>
      </c>
      <c r="D13" s="7">
        <v>251752860</v>
      </c>
      <c r="E13" s="7">
        <v>379969325</v>
      </c>
    </row>
    <row r="14" spans="1:8">
      <c r="A14" t="s">
        <v>184</v>
      </c>
      <c r="B14" s="7">
        <f>SUM(C14:E14)</f>
        <v>724872073</v>
      </c>
      <c r="C14" s="7">
        <v>174338722</v>
      </c>
      <c r="D14" s="7">
        <v>317776233</v>
      </c>
      <c r="E14" s="7">
        <v>232757118</v>
      </c>
    </row>
    <row r="15" spans="1:8">
      <c r="A15" t="s">
        <v>191</v>
      </c>
      <c r="B15" s="7">
        <f>SUM(C15:E15)</f>
        <v>696872272</v>
      </c>
      <c r="C15" s="7">
        <v>276888467</v>
      </c>
      <c r="D15" s="7">
        <v>280901988</v>
      </c>
      <c r="E15" s="7">
        <v>139081817</v>
      </c>
    </row>
    <row r="16" spans="1:8">
      <c r="A16" t="s">
        <v>225</v>
      </c>
      <c r="B16" s="7">
        <f>SUM(C16:E16)</f>
        <v>638005979</v>
      </c>
      <c r="C16" s="7">
        <v>183305659</v>
      </c>
      <c r="D16" s="7">
        <v>327179487</v>
      </c>
      <c r="E16" s="7">
        <v>127520833</v>
      </c>
    </row>
    <row r="17" spans="1:5">
      <c r="A17" t="s">
        <v>199</v>
      </c>
      <c r="B17" s="7">
        <f>SUM(C17:E17)</f>
        <v>607156215</v>
      </c>
      <c r="C17" s="7">
        <v>110571930</v>
      </c>
      <c r="D17" s="7">
        <v>368331851</v>
      </c>
      <c r="E17" s="7">
        <v>128252434</v>
      </c>
    </row>
    <row r="18" spans="1:5">
      <c r="A18" t="s">
        <v>206</v>
      </c>
      <c r="B18" s="7">
        <f>SUM(C18:E18)</f>
        <v>536138959</v>
      </c>
      <c r="C18" s="7">
        <v>153709887</v>
      </c>
      <c r="D18" s="7">
        <v>217583568</v>
      </c>
      <c r="E18" s="7">
        <v>164845504</v>
      </c>
    </row>
    <row r="19" spans="1:5">
      <c r="A19" t="s">
        <v>212</v>
      </c>
      <c r="B19" s="7">
        <f>SUM(C19:E19)</f>
        <v>495922730</v>
      </c>
      <c r="C19" s="7">
        <v>125282885</v>
      </c>
      <c r="D19" s="7">
        <v>286705204</v>
      </c>
      <c r="E19" s="7">
        <v>83934641</v>
      </c>
    </row>
    <row r="20" spans="1:5">
      <c r="A20" t="s">
        <v>188</v>
      </c>
      <c r="B20" s="7">
        <f>SUM(C20:E20)</f>
        <v>443068865</v>
      </c>
      <c r="C20" s="7">
        <v>70442421</v>
      </c>
      <c r="D20" s="7">
        <v>295265541</v>
      </c>
      <c r="E20" s="7">
        <v>77360903</v>
      </c>
    </row>
    <row r="21" spans="1:5">
      <c r="A21" t="s">
        <v>187</v>
      </c>
      <c r="B21" s="7">
        <f>SUM(C21:E21)</f>
        <v>369647412</v>
      </c>
      <c r="C21" s="7">
        <v>60579699</v>
      </c>
      <c r="D21" s="7">
        <v>219933116</v>
      </c>
      <c r="E21" s="7">
        <v>89134597</v>
      </c>
    </row>
    <row r="22" spans="1:5">
      <c r="A22" t="s">
        <v>200</v>
      </c>
      <c r="B22" s="7">
        <f>SUM(C22:E22)</f>
        <v>361824401</v>
      </c>
      <c r="C22" s="7">
        <v>52705028</v>
      </c>
      <c r="D22" s="7">
        <v>163339657</v>
      </c>
      <c r="E22" s="7">
        <v>145779716</v>
      </c>
    </row>
    <row r="23" spans="1:5">
      <c r="A23" t="s">
        <v>192</v>
      </c>
      <c r="B23" s="7">
        <f>SUM(C23:E23)</f>
        <v>357335924</v>
      </c>
      <c r="C23" s="7">
        <v>64149155</v>
      </c>
      <c r="D23" s="7">
        <v>177555613</v>
      </c>
      <c r="E23" s="7">
        <v>115631156</v>
      </c>
    </row>
    <row r="24" spans="1:5">
      <c r="A24" t="s">
        <v>239</v>
      </c>
      <c r="B24" s="7">
        <f>SUM(C24:E24)</f>
        <v>321128398</v>
      </c>
      <c r="C24" s="7">
        <v>127231528</v>
      </c>
      <c r="D24" s="7">
        <v>135494606</v>
      </c>
      <c r="E24" s="7">
        <v>58402264</v>
      </c>
    </row>
    <row r="25" spans="1:5">
      <c r="A25" t="s">
        <v>203</v>
      </c>
      <c r="B25" s="7">
        <f>SUM(C25:E25)</f>
        <v>314632228</v>
      </c>
      <c r="C25" s="7">
        <v>130834030</v>
      </c>
      <c r="D25" s="7">
        <v>94804771</v>
      </c>
      <c r="E25" s="7">
        <v>88993427</v>
      </c>
    </row>
    <row r="26" spans="1:5">
      <c r="A26" t="s">
        <v>220</v>
      </c>
      <c r="B26" s="7">
        <f>SUM(C26:E26)</f>
        <v>313856325</v>
      </c>
      <c r="C26" s="7">
        <v>78900254</v>
      </c>
      <c r="D26" s="7">
        <v>111229716</v>
      </c>
      <c r="E26" s="7">
        <v>123726355</v>
      </c>
    </row>
    <row r="27" spans="1:5">
      <c r="A27" t="s">
        <v>204</v>
      </c>
      <c r="B27" s="7">
        <f>SUM(C27:E27)</f>
        <v>278574590</v>
      </c>
      <c r="C27" s="7">
        <v>20012646</v>
      </c>
      <c r="D27" s="7">
        <v>125243939</v>
      </c>
      <c r="E27" s="7">
        <v>133318005</v>
      </c>
    </row>
    <row r="28" spans="1:5">
      <c r="A28" t="s">
        <v>230</v>
      </c>
      <c r="B28" s="7">
        <f>SUM(C28:E28)</f>
        <v>196100322</v>
      </c>
      <c r="C28" s="7">
        <v>77930027</v>
      </c>
      <c r="D28" s="7">
        <v>69710780</v>
      </c>
      <c r="E28" s="7">
        <v>48459515</v>
      </c>
    </row>
    <row r="29" spans="1:5">
      <c r="A29" t="s">
        <v>227</v>
      </c>
      <c r="B29" s="7">
        <f>SUM(C29:E29)</f>
        <v>157276589</v>
      </c>
      <c r="C29" s="7">
        <v>25429112</v>
      </c>
      <c r="D29" s="7">
        <v>70026046</v>
      </c>
      <c r="E29" s="7">
        <v>61821431</v>
      </c>
    </row>
    <row r="30" spans="1:5">
      <c r="A30" t="s">
        <v>229</v>
      </c>
      <c r="B30" s="7">
        <f>SUM(C30:E30)</f>
        <v>135111982</v>
      </c>
      <c r="C30" s="7">
        <v>37926890</v>
      </c>
      <c r="D30" s="7">
        <v>69745685</v>
      </c>
      <c r="E30" s="7">
        <v>27439407</v>
      </c>
    </row>
    <row r="31" spans="1:5">
      <c r="A31" t="s">
        <v>232</v>
      </c>
      <c r="B31" s="7">
        <f>SUM(C31:E31)</f>
        <v>134034110</v>
      </c>
      <c r="C31" s="7">
        <v>62259070</v>
      </c>
      <c r="D31" s="7">
        <v>39812990</v>
      </c>
      <c r="E31" s="7">
        <v>31962050</v>
      </c>
    </row>
    <row r="32" spans="1:5">
      <c r="A32" t="s">
        <v>238</v>
      </c>
      <c r="B32" s="7">
        <f>SUM(C32:E32)</f>
        <v>129835239</v>
      </c>
      <c r="C32" s="7">
        <v>26532716</v>
      </c>
      <c r="D32" s="7">
        <v>59002889</v>
      </c>
      <c r="E32" s="7">
        <v>44299634</v>
      </c>
    </row>
    <row r="33" spans="1:5">
      <c r="A33" t="s">
        <v>198</v>
      </c>
      <c r="B33" s="7">
        <f>SUM(C33:E33)</f>
        <v>120824684</v>
      </c>
      <c r="C33" s="7">
        <v>20656598</v>
      </c>
      <c r="D33" s="7">
        <v>61758356</v>
      </c>
      <c r="E33" s="7">
        <v>38409730</v>
      </c>
    </row>
    <row r="34" spans="1:5">
      <c r="A34" t="s">
        <v>235</v>
      </c>
      <c r="B34" s="7">
        <f>SUM(C34:E34)</f>
        <v>108119973</v>
      </c>
      <c r="C34" s="7">
        <v>40984015</v>
      </c>
      <c r="D34" s="7">
        <v>37129131</v>
      </c>
      <c r="E34" s="7">
        <v>30006827</v>
      </c>
    </row>
    <row r="35" spans="1:5">
      <c r="A35" t="s">
        <v>224</v>
      </c>
      <c r="B35" s="7">
        <f>SUM(C35:E35)</f>
        <v>98345873</v>
      </c>
      <c r="C35" s="7">
        <v>44194663</v>
      </c>
      <c r="D35" s="7">
        <v>30290605</v>
      </c>
      <c r="E35" s="7">
        <v>23860605</v>
      </c>
    </row>
    <row r="36" spans="1:5">
      <c r="A36" t="s">
        <v>201</v>
      </c>
      <c r="B36" s="7">
        <f>SUM(C36:E36)</f>
        <v>70161427</v>
      </c>
      <c r="C36" s="7">
        <v>19118189</v>
      </c>
      <c r="D36" s="7">
        <v>24212940</v>
      </c>
      <c r="E36" s="7">
        <v>26830298</v>
      </c>
    </row>
    <row r="37" spans="1:5">
      <c r="A37" t="s">
        <v>196</v>
      </c>
      <c r="B37" s="7">
        <f>SUM(C37:E37)</f>
        <v>69943245</v>
      </c>
      <c r="C37" s="7">
        <v>21692453</v>
      </c>
      <c r="D37" s="7">
        <v>24426355</v>
      </c>
      <c r="E37" s="7">
        <v>23824437</v>
      </c>
    </row>
    <row r="38" spans="1:5">
      <c r="A38" t="s">
        <v>217</v>
      </c>
      <c r="B38" s="7">
        <f>SUM(C38:E38)</f>
        <v>69276515</v>
      </c>
      <c r="C38" s="7">
        <v>2685114</v>
      </c>
      <c r="D38" s="7">
        <v>14150940</v>
      </c>
      <c r="E38" s="7">
        <v>52440461</v>
      </c>
    </row>
    <row r="39" spans="1:5">
      <c r="A39" t="s">
        <v>209</v>
      </c>
      <c r="B39" s="7">
        <f>SUM(C39:E39)</f>
        <v>60962839</v>
      </c>
      <c r="C39" s="7">
        <v>14275597</v>
      </c>
      <c r="D39" s="7">
        <v>22521473</v>
      </c>
      <c r="E39" s="7">
        <v>24165769</v>
      </c>
    </row>
    <row r="40" spans="1:5">
      <c r="A40" t="s">
        <v>216</v>
      </c>
      <c r="B40" s="7">
        <f>SUM(C40:E40)</f>
        <v>57133192</v>
      </c>
      <c r="C40" s="7">
        <v>16033084</v>
      </c>
      <c r="D40" s="7">
        <v>22751932</v>
      </c>
      <c r="E40" s="7">
        <v>18348176</v>
      </c>
    </row>
    <row r="41" spans="1:5">
      <c r="A41" t="s">
        <v>195</v>
      </c>
      <c r="B41" s="7">
        <f>SUM(C41:E41)</f>
        <v>55147371</v>
      </c>
      <c r="C41" s="7">
        <v>22980051</v>
      </c>
      <c r="D41" s="7">
        <v>20455525</v>
      </c>
      <c r="E41" s="7">
        <v>11711795</v>
      </c>
    </row>
    <row r="42" spans="1:5" ht="14.4" customHeight="1">
      <c r="A42" t="s">
        <v>233</v>
      </c>
      <c r="B42" s="7">
        <f>SUM(C42:E42)</f>
        <v>52158207</v>
      </c>
      <c r="C42" s="7">
        <v>3862736</v>
      </c>
      <c r="D42" s="7">
        <v>18358774</v>
      </c>
      <c r="E42" s="7">
        <v>29936697</v>
      </c>
    </row>
    <row r="43" spans="1:5">
      <c r="A43" t="s">
        <v>228</v>
      </c>
      <c r="B43" s="7">
        <f>SUM(C43:E43)</f>
        <v>48054241</v>
      </c>
      <c r="C43" s="7">
        <v>11869292</v>
      </c>
      <c r="D43" s="7">
        <v>15306024</v>
      </c>
      <c r="E43" s="7">
        <v>20878925</v>
      </c>
    </row>
    <row r="44" spans="1:5">
      <c r="A44" t="s">
        <v>234</v>
      </c>
      <c r="B44" s="7">
        <f>SUM(C44:E44)</f>
        <v>44708478</v>
      </c>
      <c r="C44" s="7">
        <v>7404862</v>
      </c>
      <c r="D44" s="7">
        <v>23502395</v>
      </c>
      <c r="E44" s="7">
        <v>13801221</v>
      </c>
    </row>
    <row r="45" spans="1:5">
      <c r="A45" t="s">
        <v>236</v>
      </c>
      <c r="B45" s="7">
        <f>SUM(C45:E45)</f>
        <v>42272806</v>
      </c>
      <c r="C45" s="7">
        <v>19824066</v>
      </c>
      <c r="D45" s="7">
        <v>12668319</v>
      </c>
      <c r="E45" s="7">
        <v>9780421</v>
      </c>
    </row>
    <row r="46" spans="1:5">
      <c r="A46" t="s">
        <v>181</v>
      </c>
      <c r="B46" s="7">
        <f>SUM(C46:E46)</f>
        <v>40900753</v>
      </c>
      <c r="C46" s="7">
        <v>11409798</v>
      </c>
      <c r="D46" s="7">
        <v>20677037</v>
      </c>
      <c r="E46" s="7">
        <v>8813918</v>
      </c>
    </row>
    <row r="47" spans="1:5">
      <c r="A47" t="s">
        <v>218</v>
      </c>
      <c r="B47" s="7">
        <f>SUM(C47:E47)</f>
        <v>40176836</v>
      </c>
      <c r="C47" s="7">
        <v>16142170</v>
      </c>
      <c r="D47" s="7">
        <v>13714119</v>
      </c>
      <c r="E47" s="7">
        <v>10320547</v>
      </c>
    </row>
    <row r="48" spans="1:5">
      <c r="A48" t="s">
        <v>221</v>
      </c>
      <c r="B48" s="7">
        <f>SUM(C48:E48)</f>
        <v>36335777</v>
      </c>
      <c r="C48" s="7">
        <v>14214167</v>
      </c>
      <c r="D48" s="7">
        <v>15322646</v>
      </c>
      <c r="E48" s="7">
        <v>6798964</v>
      </c>
    </row>
    <row r="49" spans="1:7">
      <c r="A49" t="s">
        <v>197</v>
      </c>
      <c r="B49" s="7">
        <f>SUM(C49:E49)</f>
        <v>35808595</v>
      </c>
      <c r="C49" s="7">
        <v>1304305</v>
      </c>
      <c r="D49" s="7">
        <v>11698687</v>
      </c>
      <c r="E49" s="7">
        <v>22805603</v>
      </c>
    </row>
    <row r="50" spans="1:7">
      <c r="A50" t="s">
        <v>226</v>
      </c>
      <c r="B50" s="7">
        <f>SUM(C50:E50)</f>
        <v>30849417</v>
      </c>
      <c r="C50" s="7">
        <v>16829820</v>
      </c>
      <c r="D50" s="7">
        <v>6956598</v>
      </c>
      <c r="E50" s="7">
        <v>7062999</v>
      </c>
    </row>
    <row r="51" spans="1:7">
      <c r="A51" t="s">
        <v>237</v>
      </c>
      <c r="B51" s="7">
        <f>SUM(C51:E51)</f>
        <v>30299190</v>
      </c>
      <c r="C51" s="7">
        <v>3517411</v>
      </c>
      <c r="D51" s="7">
        <v>4309216</v>
      </c>
      <c r="E51" s="7">
        <v>22472563</v>
      </c>
    </row>
    <row r="52" spans="1:7">
      <c r="A52" t="s">
        <v>214</v>
      </c>
      <c r="B52" s="7">
        <f>SUM(C52:E52)</f>
        <v>28417270</v>
      </c>
      <c r="C52" s="7">
        <v>10620372</v>
      </c>
      <c r="D52" s="7">
        <v>11246386</v>
      </c>
      <c r="E52" s="7">
        <v>6550512</v>
      </c>
    </row>
    <row r="53" spans="1:7">
      <c r="A53" t="s">
        <v>240</v>
      </c>
      <c r="B53" s="7">
        <f>SUM(C53:E53)</f>
        <v>25426394</v>
      </c>
      <c r="C53" s="7">
        <v>4796084</v>
      </c>
      <c r="D53" s="7">
        <v>16610220</v>
      </c>
      <c r="E53" s="7">
        <v>4020090</v>
      </c>
    </row>
    <row r="54" spans="1:7">
      <c r="A54" t="s">
        <v>211</v>
      </c>
      <c r="B54" s="7">
        <f>SUM(C54:E54)</f>
        <v>22697855</v>
      </c>
      <c r="C54" s="7">
        <v>3380118</v>
      </c>
      <c r="D54" s="7">
        <v>9309904</v>
      </c>
      <c r="E54" s="7">
        <v>10007833</v>
      </c>
    </row>
    <row r="55" spans="1:7">
      <c r="A55" t="s">
        <v>346</v>
      </c>
      <c r="B55" s="7">
        <f>SUM(C55:E55)</f>
        <v>20652124</v>
      </c>
      <c r="D55" s="7">
        <v>13065991</v>
      </c>
      <c r="E55" s="7">
        <v>7586133</v>
      </c>
    </row>
    <row r="56" spans="1:7">
      <c r="A56" t="s">
        <v>205</v>
      </c>
      <c r="B56" s="7">
        <f>SUM(C56:E56)</f>
        <v>20100120</v>
      </c>
      <c r="C56" s="7">
        <v>7697573</v>
      </c>
      <c r="D56" s="7">
        <v>8647598</v>
      </c>
      <c r="E56" s="7">
        <v>3754949</v>
      </c>
    </row>
    <row r="57" spans="1:7">
      <c r="A57" t="s">
        <v>210</v>
      </c>
      <c r="B57" s="7">
        <f>SUM(C57:E57)</f>
        <v>18109288</v>
      </c>
      <c r="C57" s="7">
        <v>6976016</v>
      </c>
      <c r="D57" s="7">
        <v>5107864</v>
      </c>
      <c r="E57" s="7">
        <v>6025408</v>
      </c>
    </row>
    <row r="58" spans="1:7">
      <c r="A58" t="s">
        <v>215</v>
      </c>
      <c r="B58" s="7">
        <f>SUM(C58:E58)</f>
        <v>11766622</v>
      </c>
      <c r="C58" s="7">
        <v>1902761</v>
      </c>
      <c r="D58" s="7">
        <v>4628811</v>
      </c>
      <c r="E58" s="7">
        <v>5235050</v>
      </c>
    </row>
    <row r="59" spans="1:7">
      <c r="A59" t="s">
        <v>193</v>
      </c>
      <c r="B59" s="7">
        <f>SUM(C59:E59)</f>
        <v>11712343</v>
      </c>
      <c r="C59" s="7">
        <v>2603382</v>
      </c>
      <c r="D59" s="7">
        <v>4081819</v>
      </c>
      <c r="E59" s="7">
        <v>5027142</v>
      </c>
      <c r="G59" s="4"/>
    </row>
    <row r="60" spans="1:7">
      <c r="A60" t="s">
        <v>189</v>
      </c>
      <c r="B60" s="7">
        <f>SUM(C60:E60)</f>
        <v>7635207</v>
      </c>
      <c r="C60" s="7">
        <v>2663305</v>
      </c>
      <c r="D60" s="7">
        <v>3338796</v>
      </c>
      <c r="E60" s="7">
        <v>1633106</v>
      </c>
    </row>
    <row r="61" spans="1:7">
      <c r="A61" t="s">
        <v>231</v>
      </c>
      <c r="B61" s="7">
        <f>SUM(C61:E61)</f>
        <v>7181991</v>
      </c>
      <c r="C61" s="7">
        <v>2081187</v>
      </c>
      <c r="D61" s="7">
        <v>2512564</v>
      </c>
      <c r="E61" s="7">
        <v>2588240</v>
      </c>
    </row>
    <row r="62" spans="1:7">
      <c r="A62" t="s">
        <v>223</v>
      </c>
      <c r="B62" s="7">
        <f>SUM(C62:E62)</f>
        <v>5054816</v>
      </c>
      <c r="C62" s="7">
        <v>1970190</v>
      </c>
      <c r="D62" s="7">
        <v>1671820</v>
      </c>
      <c r="E62" s="7">
        <v>1412806</v>
      </c>
    </row>
    <row r="63" spans="1:7">
      <c r="A63" t="s">
        <v>202</v>
      </c>
      <c r="B63" s="7">
        <f>SUM(C63:E63)</f>
        <v>1226572</v>
      </c>
      <c r="C63" s="7">
        <v>223348</v>
      </c>
      <c r="D63" s="7">
        <v>664199</v>
      </c>
      <c r="E63" s="7">
        <v>339025</v>
      </c>
    </row>
    <row r="64" spans="1:7">
      <c r="A64" t="s">
        <v>179</v>
      </c>
    </row>
  </sheetData>
  <sortState ref="A1:E64">
    <sortCondition descending="1" ref="B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selection activeCell="M8" sqref="M8"/>
    </sheetView>
  </sheetViews>
  <sheetFormatPr defaultRowHeight="15"/>
  <cols>
    <col min="1" max="1" width="19.5" bestFit="1" customWidth="1"/>
    <col min="2" max="2" width="19.5" style="7" customWidth="1"/>
    <col min="3" max="5" width="16.75" style="7" bestFit="1" customWidth="1"/>
    <col min="7" max="7" width="14.75" style="10" bestFit="1" customWidth="1"/>
    <col min="8" max="8" width="19.5" style="5" bestFit="1" customWidth="1"/>
    <col min="9" max="9" width="11.875" bestFit="1" customWidth="1"/>
  </cols>
  <sheetData>
    <row r="1" spans="1:8">
      <c r="A1" t="s">
        <v>241</v>
      </c>
      <c r="B1" s="7" t="s">
        <v>356</v>
      </c>
      <c r="C1" s="7" t="s">
        <v>311</v>
      </c>
      <c r="D1" s="7" t="s">
        <v>349</v>
      </c>
      <c r="E1" s="7" t="s">
        <v>350</v>
      </c>
      <c r="G1" s="10" t="s">
        <v>241</v>
      </c>
      <c r="H1" s="5" t="s">
        <v>351</v>
      </c>
    </row>
    <row r="2" spans="1:8">
      <c r="A2" t="s">
        <v>242</v>
      </c>
      <c r="G2" s="10" t="s">
        <v>242</v>
      </c>
    </row>
    <row r="3" spans="1:8">
      <c r="A3" s="2" t="s">
        <v>243</v>
      </c>
      <c r="B3" s="9">
        <f>SUM(C3:E3)</f>
        <v>953908298</v>
      </c>
      <c r="C3" s="7">
        <v>382135414</v>
      </c>
      <c r="D3" s="7">
        <v>347245098</v>
      </c>
      <c r="E3" s="7">
        <v>224527786</v>
      </c>
      <c r="G3" s="11" t="s">
        <v>243</v>
      </c>
      <c r="H3" s="12">
        <v>953908298</v>
      </c>
    </row>
    <row r="4" spans="1:8">
      <c r="A4" s="2" t="s">
        <v>244</v>
      </c>
      <c r="B4" s="9">
        <f t="shared" ref="B4:B67" si="0">SUM(C4:E4)</f>
        <v>308701549</v>
      </c>
      <c r="C4" s="7">
        <v>30060591</v>
      </c>
      <c r="D4" s="7">
        <v>147021304</v>
      </c>
      <c r="E4" s="7">
        <v>131619654</v>
      </c>
      <c r="G4" s="11" t="s">
        <v>244</v>
      </c>
      <c r="H4" s="12">
        <v>308701549</v>
      </c>
    </row>
    <row r="5" spans="1:8">
      <c r="A5" s="2" t="s">
        <v>245</v>
      </c>
      <c r="B5" s="9">
        <f t="shared" si="0"/>
        <v>1629215351</v>
      </c>
      <c r="C5" s="7">
        <v>560324554</v>
      </c>
      <c r="D5" s="7">
        <v>811831759</v>
      </c>
      <c r="E5" s="7">
        <v>257059038</v>
      </c>
      <c r="G5" s="11" t="s">
        <v>245</v>
      </c>
      <c r="H5" s="12">
        <v>1629215351</v>
      </c>
    </row>
    <row r="6" spans="1:8">
      <c r="A6" s="2" t="s">
        <v>246</v>
      </c>
      <c r="B6" s="9">
        <f t="shared" si="0"/>
        <v>260214736</v>
      </c>
      <c r="C6" s="7">
        <v>81723267</v>
      </c>
      <c r="D6" s="7">
        <v>104940277</v>
      </c>
      <c r="E6" s="7">
        <v>73551192</v>
      </c>
      <c r="G6" s="11" t="s">
        <v>246</v>
      </c>
      <c r="H6" s="12">
        <v>260214736</v>
      </c>
    </row>
    <row r="7" spans="1:8">
      <c r="A7" s="2" t="s">
        <v>247</v>
      </c>
      <c r="B7" s="9">
        <f t="shared" si="0"/>
        <v>630680661</v>
      </c>
      <c r="C7" s="7">
        <v>129192649</v>
      </c>
      <c r="D7" s="7">
        <v>216825495</v>
      </c>
      <c r="E7" s="7">
        <v>284662517</v>
      </c>
      <c r="G7" s="11" t="s">
        <v>247</v>
      </c>
      <c r="H7" s="12">
        <v>630680661</v>
      </c>
    </row>
    <row r="8" spans="1:8">
      <c r="A8" s="2" t="s">
        <v>248</v>
      </c>
      <c r="B8" s="9">
        <f t="shared" si="0"/>
        <v>3245577624</v>
      </c>
      <c r="C8" s="7">
        <v>924232575</v>
      </c>
      <c r="D8" s="7">
        <v>908927299</v>
      </c>
      <c r="E8" s="7">
        <v>1412417750</v>
      </c>
      <c r="G8" s="11" t="s">
        <v>248</v>
      </c>
      <c r="H8" s="12">
        <v>3245577624</v>
      </c>
    </row>
    <row r="9" spans="1:8">
      <c r="A9" s="2" t="s">
        <v>249</v>
      </c>
      <c r="B9" s="9">
        <f t="shared" si="0"/>
        <v>46279075</v>
      </c>
      <c r="C9" s="7">
        <v>8863454</v>
      </c>
      <c r="D9" s="7">
        <v>13325974</v>
      </c>
      <c r="E9" s="7">
        <v>24089647</v>
      </c>
      <c r="G9" s="11" t="s">
        <v>249</v>
      </c>
      <c r="H9" s="12">
        <v>46279075</v>
      </c>
    </row>
    <row r="10" spans="1:8">
      <c r="A10" s="2" t="s">
        <v>250</v>
      </c>
      <c r="B10" s="9">
        <f t="shared" si="0"/>
        <v>14193068</v>
      </c>
      <c r="C10" s="7">
        <v>625070</v>
      </c>
      <c r="D10" s="7">
        <v>1601089</v>
      </c>
      <c r="E10" s="7">
        <v>11966909</v>
      </c>
      <c r="G10" s="11" t="s">
        <v>250</v>
      </c>
      <c r="H10" s="12">
        <v>14193068</v>
      </c>
    </row>
    <row r="11" spans="1:8">
      <c r="A11" s="2" t="s">
        <v>251</v>
      </c>
      <c r="B11" s="9">
        <f t="shared" si="0"/>
        <v>54096400</v>
      </c>
      <c r="C11" s="7">
        <v>3630382</v>
      </c>
      <c r="D11" s="7">
        <v>6424017</v>
      </c>
      <c r="E11" s="7">
        <v>44042001</v>
      </c>
      <c r="G11" s="11" t="s">
        <v>251</v>
      </c>
      <c r="H11" s="12">
        <v>54096400</v>
      </c>
    </row>
    <row r="12" spans="1:8">
      <c r="A12" s="2" t="s">
        <v>252</v>
      </c>
      <c r="B12" s="9">
        <f t="shared" si="0"/>
        <v>1324907</v>
      </c>
      <c r="C12" s="7">
        <v>425033</v>
      </c>
      <c r="D12" s="7">
        <v>493645</v>
      </c>
      <c r="E12" s="7">
        <v>406229</v>
      </c>
      <c r="G12" s="11" t="s">
        <v>252</v>
      </c>
      <c r="H12" s="12">
        <v>1324907</v>
      </c>
    </row>
    <row r="13" spans="1:8">
      <c r="A13" t="s">
        <v>253</v>
      </c>
      <c r="B13" s="7">
        <f t="shared" si="0"/>
        <v>2295834432</v>
      </c>
      <c r="C13" s="7">
        <v>773531697</v>
      </c>
      <c r="D13" s="7">
        <v>932505333</v>
      </c>
      <c r="E13" s="7">
        <v>589797402</v>
      </c>
    </row>
    <row r="14" spans="1:8">
      <c r="A14" t="s">
        <v>254</v>
      </c>
      <c r="B14" s="7">
        <f t="shared" si="0"/>
        <v>1253406751</v>
      </c>
      <c r="C14" s="7">
        <v>97752934</v>
      </c>
      <c r="D14" s="7">
        <v>788837909</v>
      </c>
      <c r="E14" s="7">
        <v>366815908</v>
      </c>
    </row>
    <row r="15" spans="1:8">
      <c r="A15" t="s">
        <v>255</v>
      </c>
      <c r="B15" s="7">
        <f t="shared" si="0"/>
        <v>19426359</v>
      </c>
      <c r="C15" s="7">
        <v>2118259</v>
      </c>
      <c r="D15" s="7">
        <v>13386849</v>
      </c>
      <c r="E15" s="7">
        <v>3921251</v>
      </c>
    </row>
    <row r="16" spans="1:8">
      <c r="A16" t="s">
        <v>256</v>
      </c>
      <c r="B16" s="7">
        <f t="shared" si="0"/>
        <v>46698301</v>
      </c>
      <c r="C16" s="7">
        <v>13148034</v>
      </c>
      <c r="D16" s="7">
        <v>11162487</v>
      </c>
      <c r="E16" s="7">
        <v>22387780</v>
      </c>
    </row>
    <row r="17" spans="1:5">
      <c r="A17" t="s">
        <v>257</v>
      </c>
      <c r="B17" s="7">
        <f t="shared" si="0"/>
        <v>73147298</v>
      </c>
      <c r="C17" s="7">
        <v>15371192</v>
      </c>
      <c r="D17" s="7">
        <v>18257225</v>
      </c>
      <c r="E17" s="7">
        <v>39518881</v>
      </c>
    </row>
    <row r="18" spans="1:5">
      <c r="A18" t="s">
        <v>258</v>
      </c>
      <c r="B18" s="7">
        <f t="shared" si="0"/>
        <v>348626352</v>
      </c>
      <c r="C18" s="7">
        <v>105047634</v>
      </c>
      <c r="D18" s="7">
        <v>167705848</v>
      </c>
      <c r="E18" s="7">
        <v>75872870</v>
      </c>
    </row>
    <row r="19" spans="1:5">
      <c r="A19" t="s">
        <v>259</v>
      </c>
      <c r="B19" s="7">
        <f t="shared" si="0"/>
        <v>47146430</v>
      </c>
      <c r="C19" s="7">
        <v>7402790</v>
      </c>
      <c r="D19" s="7">
        <v>24985183</v>
      </c>
      <c r="E19" s="7">
        <v>14758457</v>
      </c>
    </row>
    <row r="20" spans="1:5">
      <c r="A20" t="s">
        <v>260</v>
      </c>
      <c r="B20" s="7">
        <f t="shared" si="0"/>
        <v>35816393</v>
      </c>
      <c r="C20" s="7">
        <v>14406300</v>
      </c>
      <c r="D20" s="7">
        <v>12209621</v>
      </c>
      <c r="E20" s="7">
        <v>9200472</v>
      </c>
    </row>
    <row r="21" spans="1:5">
      <c r="A21" t="s">
        <v>261</v>
      </c>
      <c r="B21" s="7">
        <f t="shared" si="0"/>
        <v>128729124</v>
      </c>
      <c r="C21" s="7">
        <v>29222198</v>
      </c>
      <c r="D21" s="7">
        <v>46601361</v>
      </c>
      <c r="E21" s="7">
        <v>52905565</v>
      </c>
    </row>
    <row r="22" spans="1:5">
      <c r="A22" t="s">
        <v>262</v>
      </c>
      <c r="B22" s="7">
        <f t="shared" si="0"/>
        <v>114716412</v>
      </c>
      <c r="C22" s="7">
        <v>39829826</v>
      </c>
      <c r="D22" s="7">
        <v>33884878</v>
      </c>
      <c r="E22" s="7">
        <v>41001708</v>
      </c>
    </row>
    <row r="23" spans="1:5">
      <c r="A23" t="s">
        <v>263</v>
      </c>
      <c r="B23" s="7">
        <f t="shared" si="0"/>
        <v>101666013</v>
      </c>
      <c r="C23" s="7">
        <v>41657629</v>
      </c>
      <c r="D23" s="7">
        <v>41119251</v>
      </c>
      <c r="E23" s="7">
        <v>18889133</v>
      </c>
    </row>
    <row r="24" spans="1:5">
      <c r="A24" t="s">
        <v>264</v>
      </c>
      <c r="B24" s="7">
        <f t="shared" si="0"/>
        <v>611884088</v>
      </c>
      <c r="C24" s="7">
        <v>212434074</v>
      </c>
      <c r="D24" s="7">
        <v>276037550</v>
      </c>
      <c r="E24" s="7">
        <v>123412464</v>
      </c>
    </row>
    <row r="25" spans="1:5">
      <c r="A25" t="s">
        <v>265</v>
      </c>
      <c r="B25" s="7">
        <f t="shared" si="0"/>
        <v>91976413</v>
      </c>
      <c r="C25" s="7">
        <v>10532943</v>
      </c>
      <c r="D25" s="7">
        <v>12376980</v>
      </c>
      <c r="E25" s="7">
        <v>69066490</v>
      </c>
    </row>
    <row r="26" spans="1:5">
      <c r="A26" t="s">
        <v>266</v>
      </c>
      <c r="B26" s="7">
        <f t="shared" si="0"/>
        <v>12135286</v>
      </c>
      <c r="C26" s="7">
        <v>4524706</v>
      </c>
      <c r="D26" s="7">
        <v>4518469</v>
      </c>
      <c r="E26" s="7">
        <v>3092111</v>
      </c>
    </row>
    <row r="27" spans="1:5">
      <c r="A27" t="s">
        <v>267</v>
      </c>
      <c r="B27" s="7">
        <f t="shared" si="0"/>
        <v>268847175</v>
      </c>
      <c r="C27" s="7">
        <v>41228368</v>
      </c>
      <c r="D27" s="7">
        <v>146549742</v>
      </c>
      <c r="E27" s="7">
        <v>81069065</v>
      </c>
    </row>
    <row r="28" spans="1:5">
      <c r="A28" t="s">
        <v>268</v>
      </c>
      <c r="B28" s="7">
        <f t="shared" si="0"/>
        <v>152176680</v>
      </c>
      <c r="C28" s="7">
        <v>30132076</v>
      </c>
      <c r="D28" s="7">
        <v>54789083</v>
      </c>
      <c r="E28" s="7">
        <v>67255521</v>
      </c>
    </row>
    <row r="29" spans="1:5">
      <c r="A29" t="s">
        <v>269</v>
      </c>
      <c r="B29" s="7">
        <f t="shared" si="0"/>
        <v>82738170</v>
      </c>
      <c r="C29" s="7">
        <v>21569720</v>
      </c>
      <c r="D29" s="7">
        <v>21748285</v>
      </c>
      <c r="E29" s="7">
        <v>39420165</v>
      </c>
    </row>
    <row r="30" spans="1:5">
      <c r="A30" t="s">
        <v>270</v>
      </c>
      <c r="B30" s="7">
        <f t="shared" si="0"/>
        <v>11951348</v>
      </c>
      <c r="C30" s="7">
        <v>4039445</v>
      </c>
      <c r="D30" s="7">
        <v>3752955</v>
      </c>
      <c r="E30" s="7">
        <v>4158948</v>
      </c>
    </row>
    <row r="31" spans="1:5">
      <c r="A31" t="s">
        <v>271</v>
      </c>
      <c r="B31" s="7">
        <f t="shared" si="0"/>
        <v>6387088186</v>
      </c>
      <c r="C31" s="7">
        <v>1835709797</v>
      </c>
      <c r="D31" s="7">
        <v>1566720146</v>
      </c>
      <c r="E31" s="7">
        <v>2984658243</v>
      </c>
    </row>
    <row r="32" spans="1:5">
      <c r="A32" t="s">
        <v>272</v>
      </c>
      <c r="B32" s="7">
        <f t="shared" si="0"/>
        <v>30894655</v>
      </c>
      <c r="C32" s="7">
        <v>8234331</v>
      </c>
      <c r="D32" s="7">
        <v>8937879</v>
      </c>
      <c r="E32" s="7">
        <v>13722445</v>
      </c>
    </row>
    <row r="33" spans="1:8">
      <c r="A33" t="s">
        <v>273</v>
      </c>
      <c r="B33" s="7">
        <f t="shared" si="0"/>
        <v>381487529</v>
      </c>
      <c r="C33" s="7">
        <v>61970809</v>
      </c>
      <c r="D33" s="7">
        <v>131650388</v>
      </c>
      <c r="E33" s="7">
        <v>187866332</v>
      </c>
    </row>
    <row r="34" spans="1:8">
      <c r="A34" t="s">
        <v>274</v>
      </c>
      <c r="B34" s="7">
        <f t="shared" si="0"/>
        <v>10348463</v>
      </c>
      <c r="C34" s="7">
        <v>4586020</v>
      </c>
      <c r="D34" s="7">
        <v>3394106</v>
      </c>
      <c r="E34" s="7">
        <v>2368337</v>
      </c>
    </row>
    <row r="35" spans="1:8">
      <c r="A35" t="s">
        <v>275</v>
      </c>
      <c r="B35" s="7">
        <f t="shared" si="0"/>
        <v>83126810</v>
      </c>
      <c r="C35" s="7">
        <v>41886956</v>
      </c>
      <c r="D35" s="7">
        <v>27705272</v>
      </c>
      <c r="E35" s="7">
        <v>13534582</v>
      </c>
    </row>
    <row r="36" spans="1:8">
      <c r="A36" t="s">
        <v>276</v>
      </c>
      <c r="B36" s="7">
        <f t="shared" si="0"/>
        <v>707582457</v>
      </c>
      <c r="C36" s="7">
        <v>212486226</v>
      </c>
      <c r="D36" s="7">
        <v>166448523</v>
      </c>
      <c r="E36" s="7">
        <v>328647708</v>
      </c>
    </row>
    <row r="37" spans="1:8">
      <c r="A37" t="s">
        <v>277</v>
      </c>
      <c r="B37" s="7">
        <f t="shared" si="0"/>
        <v>65104031</v>
      </c>
      <c r="C37" s="7">
        <v>8715161</v>
      </c>
      <c r="D37" s="7">
        <v>12302142</v>
      </c>
      <c r="E37" s="7">
        <v>44086728</v>
      </c>
    </row>
    <row r="38" spans="1:8">
      <c r="A38" t="s">
        <v>278</v>
      </c>
      <c r="B38" s="7">
        <f t="shared" si="0"/>
        <v>339093210</v>
      </c>
      <c r="C38" s="7">
        <v>140675035</v>
      </c>
      <c r="D38" s="7">
        <v>25133249</v>
      </c>
      <c r="E38" s="7">
        <v>173284926</v>
      </c>
    </row>
    <row r="39" spans="1:8">
      <c r="A39" t="s">
        <v>279</v>
      </c>
      <c r="B39" s="7">
        <f t="shared" si="0"/>
        <v>194978968</v>
      </c>
      <c r="C39" s="7">
        <v>59183147</v>
      </c>
      <c r="D39" s="7">
        <v>37562765</v>
      </c>
      <c r="E39" s="7">
        <v>98233056</v>
      </c>
    </row>
    <row r="40" spans="1:8">
      <c r="A40" t="s">
        <v>280</v>
      </c>
      <c r="B40" s="7">
        <f t="shared" si="0"/>
        <v>185232073</v>
      </c>
      <c r="C40" s="7">
        <v>50711231</v>
      </c>
      <c r="D40" s="7">
        <v>86488178</v>
      </c>
      <c r="E40" s="7">
        <v>48032664</v>
      </c>
    </row>
    <row r="41" spans="1:8">
      <c r="A41" t="s">
        <v>281</v>
      </c>
      <c r="B41" s="7">
        <f t="shared" si="0"/>
        <v>56500441</v>
      </c>
      <c r="C41" s="7">
        <v>15956198</v>
      </c>
      <c r="D41" s="7">
        <v>15457875</v>
      </c>
      <c r="E41" s="7">
        <v>25086368</v>
      </c>
    </row>
    <row r="42" spans="1:8">
      <c r="A42" t="s">
        <v>282</v>
      </c>
      <c r="B42" s="7">
        <f t="shared" si="0"/>
        <v>21010932</v>
      </c>
      <c r="C42" s="7">
        <v>9397588</v>
      </c>
      <c r="D42" s="7">
        <v>7467957</v>
      </c>
      <c r="E42" s="7">
        <v>4145387</v>
      </c>
    </row>
    <row r="43" spans="1:8">
      <c r="A43" t="s">
        <v>283</v>
      </c>
      <c r="B43" s="7">
        <f t="shared" si="0"/>
        <v>12808792</v>
      </c>
      <c r="C43" s="7">
        <v>4130725</v>
      </c>
      <c r="D43" s="7">
        <v>5520006</v>
      </c>
      <c r="E43" s="7">
        <v>3158061</v>
      </c>
    </row>
    <row r="44" spans="1:8">
      <c r="A44" t="s">
        <v>284</v>
      </c>
      <c r="B44" s="7">
        <f t="shared" si="0"/>
        <v>246326666</v>
      </c>
      <c r="C44" s="7">
        <v>33646898</v>
      </c>
      <c r="D44" s="7">
        <v>47070111</v>
      </c>
      <c r="E44" s="7">
        <v>165609657</v>
      </c>
      <c r="H44" s="6"/>
    </row>
    <row r="45" spans="1:8">
      <c r="A45" t="s">
        <v>285</v>
      </c>
      <c r="B45" s="7">
        <f t="shared" si="0"/>
        <v>449407781</v>
      </c>
      <c r="C45" s="7">
        <v>159869870</v>
      </c>
      <c r="D45" s="7">
        <v>226698709</v>
      </c>
      <c r="E45" s="7">
        <v>62839202</v>
      </c>
    </row>
    <row r="46" spans="1:8">
      <c r="A46" t="s">
        <v>286</v>
      </c>
      <c r="B46" s="7">
        <f t="shared" si="0"/>
        <v>153036332</v>
      </c>
      <c r="C46" s="7">
        <v>15735639</v>
      </c>
      <c r="D46" s="7">
        <v>67586059</v>
      </c>
      <c r="E46" s="7">
        <v>69714634</v>
      </c>
    </row>
    <row r="47" spans="1:8">
      <c r="A47" t="s">
        <v>287</v>
      </c>
      <c r="B47" s="7">
        <f t="shared" si="0"/>
        <v>141536465</v>
      </c>
      <c r="C47" s="7">
        <v>61145124</v>
      </c>
      <c r="D47" s="7">
        <v>54278339</v>
      </c>
      <c r="E47" s="7">
        <v>26113002</v>
      </c>
    </row>
    <row r="48" spans="1:8">
      <c r="A48" t="s">
        <v>288</v>
      </c>
      <c r="B48" s="7">
        <f t="shared" si="0"/>
        <v>171766211</v>
      </c>
      <c r="C48" s="7">
        <v>29714915</v>
      </c>
      <c r="D48" s="7">
        <v>21268374</v>
      </c>
      <c r="E48" s="7">
        <v>120782922</v>
      </c>
    </row>
    <row r="49" spans="1:5">
      <c r="A49" t="s">
        <v>289</v>
      </c>
      <c r="B49" s="7">
        <f t="shared" si="0"/>
        <v>12566020</v>
      </c>
      <c r="C49" s="7">
        <v>4548844</v>
      </c>
      <c r="D49" s="7">
        <v>5217727</v>
      </c>
      <c r="E49" s="7">
        <v>2799449</v>
      </c>
    </row>
    <row r="50" spans="1:5">
      <c r="A50" t="s">
        <v>290</v>
      </c>
      <c r="B50" s="7">
        <f t="shared" si="0"/>
        <v>33054138</v>
      </c>
      <c r="C50" s="7">
        <v>1332067</v>
      </c>
      <c r="D50" s="7">
        <v>1634700</v>
      </c>
      <c r="E50" s="7">
        <v>30087371</v>
      </c>
    </row>
    <row r="51" spans="1:5">
      <c r="A51" t="s">
        <v>291</v>
      </c>
      <c r="B51" s="7">
        <f t="shared" si="0"/>
        <v>557595767</v>
      </c>
      <c r="C51" s="7">
        <v>145599382</v>
      </c>
      <c r="D51" s="7">
        <v>172357802</v>
      </c>
      <c r="E51" s="7">
        <v>239638583</v>
      </c>
    </row>
    <row r="52" spans="1:5">
      <c r="A52" t="s">
        <v>292</v>
      </c>
      <c r="B52" s="7">
        <f t="shared" si="0"/>
        <v>532297438</v>
      </c>
      <c r="C52" s="7">
        <v>337271761</v>
      </c>
      <c r="D52" s="7">
        <v>128149358</v>
      </c>
      <c r="E52" s="7">
        <v>66876319</v>
      </c>
    </row>
    <row r="53" spans="1:5">
      <c r="A53" t="s">
        <v>293</v>
      </c>
      <c r="B53" s="7">
        <f t="shared" si="0"/>
        <v>109025678</v>
      </c>
      <c r="C53" s="7">
        <v>25577791</v>
      </c>
      <c r="D53" s="7">
        <v>17710279</v>
      </c>
      <c r="E53" s="7">
        <v>65737608</v>
      </c>
    </row>
    <row r="54" spans="1:5">
      <c r="A54" t="s">
        <v>294</v>
      </c>
      <c r="B54" s="7">
        <f t="shared" si="0"/>
        <v>75889699</v>
      </c>
      <c r="C54" s="7">
        <v>17777549</v>
      </c>
      <c r="D54" s="7">
        <v>43747406</v>
      </c>
      <c r="E54" s="7">
        <v>14364744</v>
      </c>
    </row>
    <row r="55" spans="1:5">
      <c r="A55" t="s">
        <v>295</v>
      </c>
      <c r="B55" s="7">
        <f t="shared" si="0"/>
        <v>248306840</v>
      </c>
      <c r="C55" s="7">
        <v>94862184</v>
      </c>
      <c r="D55" s="7">
        <v>64628504</v>
      </c>
      <c r="E55" s="7">
        <v>88816152</v>
      </c>
    </row>
    <row r="56" spans="1:5">
      <c r="A56" t="s">
        <v>296</v>
      </c>
      <c r="B56" s="7">
        <f t="shared" si="0"/>
        <v>246280980</v>
      </c>
      <c r="C56" s="7">
        <v>9119504</v>
      </c>
      <c r="D56" s="7">
        <v>182740076</v>
      </c>
      <c r="E56" s="7">
        <v>54421400</v>
      </c>
    </row>
    <row r="57" spans="1:5">
      <c r="A57" t="s">
        <v>297</v>
      </c>
      <c r="B57" s="7">
        <f t="shared" si="0"/>
        <v>503100</v>
      </c>
      <c r="C57" s="7">
        <v>253517</v>
      </c>
      <c r="D57" s="7">
        <v>108945</v>
      </c>
      <c r="E57" s="7">
        <v>140638</v>
      </c>
    </row>
    <row r="58" spans="1:5">
      <c r="A58" t="s">
        <v>298</v>
      </c>
      <c r="B58" s="7">
        <f t="shared" si="0"/>
        <v>25892703</v>
      </c>
      <c r="C58" s="7">
        <v>6637557</v>
      </c>
      <c r="D58" s="7">
        <v>7236298</v>
      </c>
      <c r="E58" s="7">
        <v>12018848</v>
      </c>
    </row>
    <row r="59" spans="1:5">
      <c r="A59" t="s">
        <v>299</v>
      </c>
      <c r="B59" s="7">
        <f t="shared" si="0"/>
        <v>230101417</v>
      </c>
      <c r="C59" s="7">
        <v>77685771</v>
      </c>
      <c r="D59" s="7">
        <v>96860779</v>
      </c>
      <c r="E59" s="7">
        <v>55554867</v>
      </c>
    </row>
    <row r="60" spans="1:5">
      <c r="A60" t="s">
        <v>300</v>
      </c>
      <c r="B60" s="7">
        <f t="shared" si="0"/>
        <v>8118645</v>
      </c>
      <c r="C60" s="7">
        <v>1362158</v>
      </c>
      <c r="D60" s="7">
        <v>1986950</v>
      </c>
      <c r="E60" s="7">
        <v>4769537</v>
      </c>
    </row>
    <row r="61" spans="1:5">
      <c r="A61" t="s">
        <v>301</v>
      </c>
      <c r="B61" s="7">
        <f t="shared" si="0"/>
        <v>498945934</v>
      </c>
      <c r="C61" s="7">
        <v>167571585</v>
      </c>
      <c r="D61" s="7">
        <v>129273300</v>
      </c>
      <c r="E61" s="7">
        <v>202101049</v>
      </c>
    </row>
    <row r="62" spans="1:5">
      <c r="A62" t="s">
        <v>302</v>
      </c>
      <c r="B62" s="7">
        <f t="shared" si="0"/>
        <v>88561011</v>
      </c>
      <c r="C62" s="7">
        <v>18683444</v>
      </c>
      <c r="D62" s="7">
        <v>40476548</v>
      </c>
      <c r="E62" s="7">
        <v>29401019</v>
      </c>
    </row>
    <row r="63" spans="1:5">
      <c r="A63" t="s">
        <v>303</v>
      </c>
      <c r="B63" s="7">
        <f t="shared" si="0"/>
        <v>63511643</v>
      </c>
      <c r="C63" s="7">
        <v>14680425</v>
      </c>
      <c r="D63" s="7">
        <v>15430795</v>
      </c>
      <c r="E63" s="7">
        <v>33400423</v>
      </c>
    </row>
    <row r="64" spans="1:5">
      <c r="A64" t="s">
        <v>304</v>
      </c>
      <c r="B64" s="7">
        <f t="shared" si="0"/>
        <v>222015585</v>
      </c>
      <c r="C64" s="7">
        <v>119977450</v>
      </c>
      <c r="D64" s="7">
        <v>80159854</v>
      </c>
      <c r="E64" s="7">
        <v>21878281</v>
      </c>
    </row>
    <row r="65" spans="1:5">
      <c r="A65" t="s">
        <v>305</v>
      </c>
      <c r="B65" s="7">
        <f t="shared" si="0"/>
        <v>155076408</v>
      </c>
      <c r="C65" s="7">
        <v>5407136</v>
      </c>
      <c r="D65" s="7">
        <v>40910486</v>
      </c>
      <c r="E65" s="7">
        <v>108758786</v>
      </c>
    </row>
    <row r="66" spans="1:5">
      <c r="A66" t="s">
        <v>306</v>
      </c>
      <c r="B66" s="7">
        <f t="shared" si="0"/>
        <v>31408534</v>
      </c>
      <c r="C66" s="7">
        <v>18552777</v>
      </c>
      <c r="D66" s="7">
        <v>5035261</v>
      </c>
      <c r="E66" s="7">
        <v>7820496</v>
      </c>
    </row>
    <row r="67" spans="1:5">
      <c r="A67" t="s">
        <v>307</v>
      </c>
      <c r="B67" s="7">
        <f t="shared" si="0"/>
        <v>6807287</v>
      </c>
      <c r="C67" s="7">
        <v>1376144</v>
      </c>
      <c r="D67" s="7">
        <v>951324</v>
      </c>
      <c r="E67" s="7">
        <v>4479819</v>
      </c>
    </row>
    <row r="68" spans="1:5">
      <c r="A68" t="s">
        <v>308</v>
      </c>
      <c r="B68" s="7">
        <f t="shared" ref="B68:B71" si="1">SUM(C68:E68)</f>
        <v>54268414</v>
      </c>
      <c r="C68" s="7">
        <v>5332266</v>
      </c>
      <c r="D68" s="7">
        <v>16984759</v>
      </c>
      <c r="E68" s="7">
        <v>31951389</v>
      </c>
    </row>
    <row r="69" spans="1:5">
      <c r="A69" t="s">
        <v>309</v>
      </c>
      <c r="B69" s="7">
        <f t="shared" si="1"/>
        <v>337456511</v>
      </c>
      <c r="C69" s="7">
        <v>22967092</v>
      </c>
      <c r="D69" s="7">
        <v>100333810</v>
      </c>
      <c r="E69" s="7">
        <v>214155609</v>
      </c>
    </row>
    <row r="70" spans="1:5">
      <c r="A70" t="s">
        <v>310</v>
      </c>
      <c r="B70" s="7">
        <f t="shared" si="1"/>
        <v>47836614</v>
      </c>
      <c r="C70" s="7">
        <v>21493176</v>
      </c>
      <c r="D70" s="7">
        <v>16482702</v>
      </c>
      <c r="E70" s="7">
        <v>9860736</v>
      </c>
    </row>
    <row r="71" spans="1:5">
      <c r="A71" t="s">
        <v>348</v>
      </c>
      <c r="B71" s="7">
        <f t="shared" si="1"/>
        <v>16737420</v>
      </c>
      <c r="D71" s="7">
        <v>11163151</v>
      </c>
      <c r="E71" s="7">
        <v>5574269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產業</vt:lpstr>
      <vt:lpstr>金融</vt:lpstr>
      <vt:lpstr>半導體</vt:lpstr>
      <vt:lpstr>航運</vt:lpstr>
      <vt:lpstr>電腦及周邊設備</vt:lpstr>
      <vt:lpstr>光電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2024-09-13T08:53:07Z</dcterms:modified>
</cp:coreProperties>
</file>