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RK\zhangyong\作業報告書\"/>
    </mc:Choice>
  </mc:AlternateContent>
  <xr:revisionPtr revIDLastSave="0" documentId="13_ncr:1_{9A9F9CE5-3007-4B39-BE56-9297A267D699}" xr6:coauthVersionLast="36" xr6:coauthVersionMax="36" xr10:uidLastSave="{00000000-0000-0000-0000-000000000000}"/>
  <bookViews>
    <workbookView xWindow="0" yWindow="0" windowWidth="20430" windowHeight="7425" xr2:uid="{91451918-F670-40B8-9834-5A13E5B990E8}"/>
  </bookViews>
  <sheets>
    <sheet name="作業報告書" sheetId="1" r:id="rId1"/>
  </sheets>
  <definedNames>
    <definedName name="_xlnm.Print_Area" localSheetId="0">作業報告書!$A$1:$I$41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8" i="1" l="1"/>
  <c r="G37" i="1" l="1"/>
  <c r="G31" i="1"/>
  <c r="G30" i="1"/>
  <c r="G24" i="1"/>
  <c r="G23" i="1"/>
  <c r="G17" i="1"/>
  <c r="G16" i="1"/>
  <c r="G12" i="1"/>
  <c r="G11" i="1"/>
  <c r="G10" i="1"/>
  <c r="G9" i="1"/>
  <c r="G8" i="1"/>
  <c r="G32" i="1" l="1"/>
  <c r="G36" i="1" l="1"/>
  <c r="G18" i="1"/>
  <c r="G15" i="1" l="1"/>
  <c r="G35" i="1" l="1"/>
  <c r="G34" i="1"/>
  <c r="G33" i="1"/>
  <c r="G29" i="1"/>
  <c r="G28" i="1"/>
  <c r="G27" i="1"/>
  <c r="G26" i="1"/>
  <c r="G25" i="1"/>
  <c r="G22" i="1"/>
  <c r="G21" i="1"/>
  <c r="G20" i="1"/>
  <c r="G19" i="1"/>
  <c r="G14" i="1"/>
  <c r="G13" i="1"/>
  <c r="G39" i="1" l="1"/>
  <c r="B16" i="1"/>
  <c r="C16" i="1" s="1"/>
  <c r="K32" i="1"/>
  <c r="K29" i="1"/>
  <c r="K26" i="1"/>
  <c r="K22" i="1"/>
  <c r="K20" i="1"/>
  <c r="K13" i="1"/>
  <c r="K12" i="1"/>
  <c r="B3" i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K38" i="1"/>
  <c r="K37" i="1"/>
  <c r="K36" i="1"/>
  <c r="K35" i="1"/>
  <c r="K34" i="1"/>
  <c r="K33" i="1"/>
  <c r="K31" i="1"/>
  <c r="K30" i="1"/>
  <c r="K28" i="1"/>
  <c r="K27" i="1"/>
  <c r="K25" i="1"/>
  <c r="K24" i="1"/>
  <c r="K23" i="1"/>
  <c r="K21" i="1"/>
  <c r="K19" i="1"/>
  <c r="K18" i="1"/>
  <c r="K17" i="1"/>
  <c r="K16" i="1"/>
  <c r="K15" i="1"/>
  <c r="K14" i="1"/>
  <c r="K11" i="1"/>
  <c r="K10" i="1"/>
  <c r="K9" i="1"/>
  <c r="K8" i="1" l="1"/>
  <c r="K39" i="1" s="1"/>
</calcChain>
</file>

<file path=xl/sharedStrings.xml><?xml version="1.0" encoding="utf-8"?>
<sst xmlns="http://schemas.openxmlformats.org/spreadsheetml/2006/main" count="16" uniqueCount="16">
  <si>
    <t>日</t>
    <rPh sb="0" eb="1">
      <t>ニチ</t>
    </rPh>
    <phoneticPr fontId="1"/>
  </si>
  <si>
    <t>曜</t>
    <rPh sb="0" eb="1">
      <t>ヒカリ</t>
    </rPh>
    <phoneticPr fontId="1"/>
  </si>
  <si>
    <t>作業時間</t>
    <rPh sb="0" eb="2">
      <t>サギョウ</t>
    </rPh>
    <rPh sb="2" eb="4">
      <t>ジカン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</si>
  <si>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</si>
  <si>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</si>
  <si>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休憩時間</t>
    <rPh sb="0" eb="2">
      <t>キュウケイ</t>
    </rPh>
    <rPh sb="2" eb="4">
      <t>ジカン</t>
    </rPh>
    <phoneticPr fontId="1"/>
  </si>
  <si>
    <t>合計時間</t>
    <rPh sb="0" eb="2">
      <t>ゴウケイ</t>
    </rPh>
    <rPh sb="2" eb="4">
      <t>ジカン</t>
    </rPh>
    <phoneticPr fontId="1"/>
  </si>
  <si>
    <t>作業内容</t>
    <rPh sb="0" eb="2">
      <t>サギョウ</t>
    </rPh>
    <rPh sb="2" eb="4">
      <t>ナイヨウ</t>
    </rPh>
    <phoneticPr fontId="1"/>
  </si>
  <si>
    <t>備考</t>
    <rPh sb="0" eb="2">
      <t>ビコウ</t>
    </rPh>
    <phoneticPr fontId="1"/>
  </si>
  <si>
    <t>氏名</t>
    <rPh sb="0" eb="2">
      <t>シメイ</t>
    </rPh>
    <phoneticPr fontId="1"/>
  </si>
  <si>
    <t>会社名</t>
    <rPh sb="0" eb="2">
      <t>カイシャ</t>
    </rPh>
    <rPh sb="2" eb="3">
      <t>メイ</t>
    </rPh>
    <phoneticPr fontId="1"/>
  </si>
  <si>
    <t>システム開発</t>
    <rPh sb="4" eb="6">
      <t>カイハツ</t>
    </rPh>
    <phoneticPr fontId="1"/>
  </si>
  <si>
    <t>合計</t>
    <phoneticPr fontId="1"/>
  </si>
  <si>
    <t>張勇</t>
    <rPh sb="0" eb="1">
      <t>チョウ</t>
    </rPh>
    <rPh sb="1" eb="2">
      <t>ユウ</t>
    </rPh>
    <phoneticPr fontId="1"/>
  </si>
  <si>
    <t>祝日</t>
    <rPh sb="0" eb="1">
      <t>シュク</t>
    </rPh>
    <rPh sb="1" eb="2">
      <t>ジツ</t>
    </rPh>
    <phoneticPr fontId="1"/>
  </si>
  <si>
    <t>株式会社日新サービス</t>
    <rPh sb="0" eb="2">
      <t>カブシキ</t>
    </rPh>
    <rPh sb="2" eb="4">
      <t>カイシャ</t>
    </rPh>
    <rPh sb="4" eb="6">
      <t>ニッシン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</si>
</sst>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/d/yy;@"/>
    <numFmt numFmtId="177" formatCode="d"/>
    <numFmt numFmtId="178" formatCode="[DBNum3]yyyy&quot;年&quot;m&quot;月度　作業報告書&quot;"/>
    <numFmt numFmtId="179" formatCode="[h]:mm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9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CE5F-E975-43B3-81B8-B0664638D359}">
  <sheetPr codeName="Sheet1"/>
  <dimension ref="B2:K41"/>
  <sheetViews>
    <sheetView tabSelected="1" topLeftCell="A7" zoomScaleNormal="100" workbookViewId="0">
      <selection activeCell="H17" sqref="H17"/>
    </sheetView>
  </sheetViews>
  <sheetFormatPr defaultRowHeight="18.75" x14ac:dyDescent="0.4"/>
  <cols>
    <col min="1" max="1" width="2.25" customWidth="1"/>
    <col min="2" max="3" width="3.25" customWidth="1"/>
    <col min="4" max="4" width="9" customWidth="1"/>
    <col min="8" max="8" width="27.5" customWidth="1"/>
    <col min="9" max="9" width="29" bestFit="1" customWidth="1"/>
  </cols>
  <sheetData>
    <row r="2" spans="2:11" ht="23.1" customHeight="1" x14ac:dyDescent="0.4">
      <c r="I2" s="7">
        <v>43770</v>
      </c>
    </row>
    <row r="3" spans="2:11" ht="23.1" customHeight="1" x14ac:dyDescent="0.4">
      <c r="B3" s="13">
        <f>I2</f>
        <v>43770</v>
      </c>
      <c r="C3" s="13"/>
      <c r="D3" s="13"/>
      <c r="E3" s="13"/>
      <c r="F3" s="14"/>
      <c r="H3" s="3" t="s">
        <v>10</v>
      </c>
      <c r="I3" s="2" t="s">
        <v>15</v>
      </c>
    </row>
    <row r="4" spans="2:11" ht="23.1" customHeight="1" x14ac:dyDescent="0.4">
      <c r="B4" t="s">
        <v>11</v>
      </c>
      <c r="H4" s="3" t="s">
        <v>9</v>
      </c>
      <c r="I4" s="2" t="s">
        <v>13</v>
      </c>
    </row>
    <row r="5" spans="2:11" ht="23.1" customHeight="1" x14ac:dyDescent="0.4"/>
    <row r="6" spans="2:11" ht="23.1" customHeight="1" x14ac:dyDescent="0.4">
      <c r="B6" s="11" t="s">
        <v>0</v>
      </c>
      <c r="C6" s="11" t="s">
        <v>1</v>
      </c>
      <c r="D6" s="11" t="s">
        <v>2</v>
      </c>
      <c r="E6" s="11"/>
      <c r="F6" s="11"/>
      <c r="G6" s="11"/>
      <c r="H6" s="11" t="s">
        <v>7</v>
      </c>
      <c r="I6" s="11" t="s">
        <v>8</v>
      </c>
    </row>
    <row r="7" spans="2:11" ht="23.1" customHeight="1" x14ac:dyDescent="0.4">
      <c r="B7" s="11"/>
      <c r="C7" s="11"/>
      <c r="D7" s="1" t="s">
        <v>3</v>
      </c>
      <c r="E7" s="1" t="s">
        <v>4</v>
      </c>
      <c r="F7" s="1" t="s">
        <v>5</v>
      </c>
      <c r="G7" s="1" t="s">
        <v>6</v>
      </c>
      <c r="H7" s="12"/>
      <c r="I7" s="12"/>
    </row>
    <row r="8" spans="2:11" ht="23.1" customHeight="1" x14ac:dyDescent="0.4">
      <c r="B8" s="8">
        <f>I2</f>
        <v>43770</v>
      </c>
      <c r="C8" s="4" t="str">
        <f>TEXT(WEEKDAY(B8),"aaa")</f>
        <v>金</v>
      </c>
      <c r="D8" s="5">
        <v>0.375</v>
      </c>
      <c r="E8" s="5">
        <v>0.75</v>
      </c>
      <c r="F8" s="5">
        <v>4.1666666666666664E-2</v>
      </c>
      <c r="G8" s="5">
        <f t="shared" ref="G8:G12" si="0">E8-D8-F8</f>
        <v>0.33333333333333331</v>
      </c>
      <c r="H8" s="2"/>
      <c r="I8" s="2"/>
      <c r="K8" s="6">
        <f>G8</f>
        <v>0.33333333333333331</v>
      </c>
    </row>
    <row r="9" spans="2:11" ht="23.1" customHeight="1" x14ac:dyDescent="0.4">
      <c r="B9" s="8">
        <f>I2 +ROW()-8</f>
        <v>43771</v>
      </c>
      <c r="C9" s="4" t="str">
        <f>TEXT(WEEKDAY(B9),"aaa")</f>
        <v>土</v>
      </c>
      <c r="D9" s="5"/>
      <c r="E9" s="5"/>
      <c r="F9" s="5">
        <v>0</v>
      </c>
      <c r="G9" s="5">
        <f t="shared" si="0"/>
        <v>0</v>
      </c>
      <c r="H9" s="2"/>
      <c r="I9" s="2"/>
      <c r="K9" s="6">
        <f t="shared" ref="K9:K38" si="1">G9</f>
        <v>0</v>
      </c>
    </row>
    <row r="10" spans="2:11" ht="23.1" customHeight="1" x14ac:dyDescent="0.4">
      <c r="B10" s="8">
        <f>I2 +ROW()-8</f>
        <v>43772</v>
      </c>
      <c r="C10" s="4" t="str">
        <f t="shared" ref="C10:C38" si="2">TEXT(WEEKDAY(B10),"aaa")</f>
        <v>日</v>
      </c>
      <c r="D10" s="5"/>
      <c r="E10" s="5"/>
      <c r="F10" s="5">
        <v>0</v>
      </c>
      <c r="G10" s="5">
        <f t="shared" si="0"/>
        <v>0</v>
      </c>
      <c r="H10" s="2"/>
      <c r="I10" s="2"/>
      <c r="K10" s="6">
        <f t="shared" si="1"/>
        <v>0</v>
      </c>
    </row>
    <row r="11" spans="2:11" ht="23.1" customHeight="1" x14ac:dyDescent="0.4">
      <c r="B11" s="8">
        <f>I2 +ROW()-8</f>
        <v>43773</v>
      </c>
      <c r="C11" s="4" t="str">
        <f t="shared" si="2"/>
        <v>月</v>
      </c>
      <c r="D11" s="5"/>
      <c r="E11" s="5"/>
      <c r="F11" s="5">
        <v>0</v>
      </c>
      <c r="G11" s="5">
        <f t="shared" si="0"/>
        <v>0</v>
      </c>
      <c r="H11" s="2"/>
      <c r="I11" s="2" t="s">
        <v>14</v>
      </c>
      <c r="K11" s="6">
        <f t="shared" si="1"/>
        <v>0</v>
      </c>
    </row>
    <row r="12" spans="2:11" ht="23.1" customHeight="1" x14ac:dyDescent="0.4">
      <c r="B12" s="8">
        <f>I2 +ROW()-8</f>
        <v>43774</v>
      </c>
      <c r="C12" s="4" t="str">
        <f t="shared" si="2"/>
        <v>火</v>
      </c>
      <c r="D12" s="5">
        <v>0.375</v>
      </c>
      <c r="E12" s="5">
        <v>0.75</v>
      </c>
      <c r="F12" s="5">
        <v>4.1666666666666664E-2</v>
      </c>
      <c r="G12" s="5">
        <f t="shared" si="0"/>
        <v>0.33333333333333331</v>
      </c>
      <c r="H12" s="2"/>
      <c r="I12" s="2"/>
      <c r="K12" s="6">
        <f t="shared" si="1"/>
        <v>0.33333333333333331</v>
      </c>
    </row>
    <row r="13" spans="2:11" ht="23.1" customHeight="1" x14ac:dyDescent="0.4">
      <c r="B13" s="8">
        <f>I2 +ROW()-8</f>
        <v>43775</v>
      </c>
      <c r="C13" s="4" t="str">
        <f t="shared" si="2"/>
        <v>水</v>
      </c>
      <c r="D13" s="5">
        <v>0.375</v>
      </c>
      <c r="E13" s="5">
        <v>0.75</v>
      </c>
      <c r="F13" s="5">
        <v>4.1666666666666664E-2</v>
      </c>
      <c r="G13" s="5">
        <f t="shared" ref="G13:G14" si="3">E13-D13-F13</f>
        <v>0.33333333333333331</v>
      </c>
      <c r="H13" s="2"/>
      <c r="I13" s="2"/>
      <c r="K13" s="6">
        <f t="shared" si="1"/>
        <v>0.33333333333333331</v>
      </c>
    </row>
    <row r="14" spans="2:11" ht="23.1" customHeight="1" x14ac:dyDescent="0.4">
      <c r="B14" s="8">
        <f>I2 +ROW()-8</f>
        <v>43776</v>
      </c>
      <c r="C14" s="4" t="str">
        <f t="shared" si="2"/>
        <v>木</v>
      </c>
      <c r="D14" s="5">
        <v>0.375</v>
      </c>
      <c r="E14" s="5">
        <v>0.75</v>
      </c>
      <c r="F14" s="5">
        <v>4.1666666666666664E-2</v>
      </c>
      <c r="G14" s="5">
        <f t="shared" si="3"/>
        <v>0.33333333333333331</v>
      </c>
      <c r="H14" s="2"/>
      <c r="I14" s="2"/>
      <c r="K14" s="6">
        <f t="shared" si="1"/>
        <v>0.33333333333333331</v>
      </c>
    </row>
    <row r="15" spans="2:11" ht="23.1" customHeight="1" x14ac:dyDescent="0.4">
      <c r="B15" s="8">
        <f>I2 +ROW()-8</f>
        <v>43777</v>
      </c>
      <c r="C15" s="4" t="str">
        <f t="shared" si="2"/>
        <v>金</v>
      </c>
      <c r="D15" s="5">
        <v>0.375</v>
      </c>
      <c r="E15" s="5">
        <v>0.75</v>
      </c>
      <c r="F15" s="5">
        <v>4.1666666666666664E-2</v>
      </c>
      <c r="G15" s="5">
        <f t="shared" ref="G15:G17" si="4">E15-D15-F15</f>
        <v>0.33333333333333331</v>
      </c>
      <c r="H15" s="2"/>
      <c r="I15" s="2"/>
      <c r="K15" s="6">
        <f t="shared" si="1"/>
        <v>0.33333333333333331</v>
      </c>
    </row>
    <row r="16" spans="2:11" ht="23.1" customHeight="1" x14ac:dyDescent="0.4">
      <c r="B16" s="8">
        <f>I2 +ROW()-8</f>
        <v>43778</v>
      </c>
      <c r="C16" s="4" t="str">
        <f t="shared" si="2"/>
        <v>土</v>
      </c>
      <c r="D16" s="5"/>
      <c r="E16" s="5"/>
      <c r="F16" s="5">
        <v>0</v>
      </c>
      <c r="G16" s="5">
        <f t="shared" si="4"/>
        <v>0</v>
      </c>
      <c r="H16" s="2"/>
      <c r="I16" s="2"/>
      <c r="K16" s="6">
        <f t="shared" si="1"/>
        <v>0</v>
      </c>
    </row>
    <row r="17" spans="2:11" ht="23.1" customHeight="1" x14ac:dyDescent="0.4">
      <c r="B17" s="8">
        <f>I2 +ROW()-8</f>
        <v>43779</v>
      </c>
      <c r="C17" s="4" t="str">
        <f t="shared" si="2"/>
        <v>日</v>
      </c>
      <c r="D17" s="5"/>
      <c r="E17" s="5"/>
      <c r="F17" s="5">
        <v>0</v>
      </c>
      <c r="G17" s="5">
        <f t="shared" si="4"/>
        <v>0</v>
      </c>
      <c r="H17" s="2"/>
      <c r="I17" s="2"/>
      <c r="K17" s="6">
        <f t="shared" si="1"/>
        <v>0</v>
      </c>
    </row>
    <row r="18" spans="2:11" ht="23.1" customHeight="1" x14ac:dyDescent="0.4">
      <c r="B18" s="8">
        <f>I2 +ROW()-8</f>
        <v>43780</v>
      </c>
      <c r="C18" s="4" t="str">
        <f t="shared" si="2"/>
        <v>月</v>
      </c>
      <c r="D18" s="5">
        <v>0.375</v>
      </c>
      <c r="E18" s="5">
        <v>0.75</v>
      </c>
      <c r="F18" s="5">
        <v>4.1666666666666664E-2</v>
      </c>
      <c r="G18" s="5">
        <f t="shared" ref="G18" si="5">E18-D18-F18</f>
        <v>0.33333333333333331</v>
      </c>
      <c r="H18" s="2"/>
      <c r="I18" s="2"/>
      <c r="K18" s="6">
        <f t="shared" si="1"/>
        <v>0.33333333333333331</v>
      </c>
    </row>
    <row r="19" spans="2:11" ht="23.1" customHeight="1" x14ac:dyDescent="0.4">
      <c r="B19" s="8">
        <f>I2 +ROW()-8</f>
        <v>43781</v>
      </c>
      <c r="C19" s="4" t="str">
        <f t="shared" si="2"/>
        <v>火</v>
      </c>
      <c r="D19" s="5">
        <v>0.375</v>
      </c>
      <c r="E19" s="5">
        <v>0.75</v>
      </c>
      <c r="F19" s="5">
        <v>4.1666666666666664E-2</v>
      </c>
      <c r="G19" s="5">
        <f t="shared" ref="G19:G24" si="6">E19-D19-F19</f>
        <v>0.33333333333333331</v>
      </c>
      <c r="H19" s="2"/>
      <c r="I19" s="2"/>
      <c r="K19" s="6">
        <f t="shared" si="1"/>
        <v>0.33333333333333331</v>
      </c>
    </row>
    <row r="20" spans="2:11" ht="23.1" customHeight="1" x14ac:dyDescent="0.4">
      <c r="B20" s="8">
        <f>I2 +ROW()-8</f>
        <v>43782</v>
      </c>
      <c r="C20" s="4" t="str">
        <f t="shared" si="2"/>
        <v>水</v>
      </c>
      <c r="D20" s="5">
        <v>0.375</v>
      </c>
      <c r="E20" s="5">
        <v>0.75</v>
      </c>
      <c r="F20" s="5">
        <v>4.1666666666666664E-2</v>
      </c>
      <c r="G20" s="5">
        <f t="shared" si="6"/>
        <v>0.33333333333333331</v>
      </c>
      <c r="H20" s="2"/>
      <c r="I20" s="2"/>
      <c r="K20" s="6">
        <f t="shared" si="1"/>
        <v>0.33333333333333331</v>
      </c>
    </row>
    <row r="21" spans="2:11" ht="23.1" customHeight="1" x14ac:dyDescent="0.4">
      <c r="B21" s="8">
        <f>I2 +ROW()-8</f>
        <v>43783</v>
      </c>
      <c r="C21" s="4" t="str">
        <f t="shared" si="2"/>
        <v>木</v>
      </c>
      <c r="D21" s="5">
        <v>0.375</v>
      </c>
      <c r="E21" s="5">
        <v>0.75</v>
      </c>
      <c r="F21" s="5">
        <v>4.1666666666666664E-2</v>
      </c>
      <c r="G21" s="5">
        <f t="shared" si="6"/>
        <v>0.33333333333333331</v>
      </c>
      <c r="H21" s="2"/>
      <c r="I21" s="2"/>
      <c r="K21" s="6">
        <f t="shared" si="1"/>
        <v>0.33333333333333331</v>
      </c>
    </row>
    <row r="22" spans="2:11" ht="23.1" customHeight="1" x14ac:dyDescent="0.4">
      <c r="B22" s="8">
        <f>I2 +ROW()-8</f>
        <v>43784</v>
      </c>
      <c r="C22" s="4" t="str">
        <f t="shared" si="2"/>
        <v>金</v>
      </c>
      <c r="D22" s="5">
        <v>0.375</v>
      </c>
      <c r="E22" s="5">
        <v>0.75</v>
      </c>
      <c r="F22" s="5">
        <v>4.1666666666666664E-2</v>
      </c>
      <c r="G22" s="5">
        <f t="shared" si="6"/>
        <v>0.33333333333333331</v>
      </c>
      <c r="H22" s="2"/>
      <c r="I22" s="2"/>
      <c r="K22" s="6">
        <f t="shared" si="1"/>
        <v>0.33333333333333331</v>
      </c>
    </row>
    <row r="23" spans="2:11" ht="23.1" customHeight="1" x14ac:dyDescent="0.4">
      <c r="B23" s="8">
        <f>I2 +ROW()-8</f>
        <v>43785</v>
      </c>
      <c r="C23" s="4" t="str">
        <f t="shared" si="2"/>
        <v>土</v>
      </c>
      <c r="D23" s="5"/>
      <c r="E23" s="5"/>
      <c r="F23" s="5">
        <v>0</v>
      </c>
      <c r="G23" s="5">
        <f t="shared" si="6"/>
        <v>0</v>
      </c>
      <c r="H23" s="2"/>
      <c r="I23" s="2"/>
      <c r="K23" s="6">
        <f t="shared" si="1"/>
        <v>0</v>
      </c>
    </row>
    <row r="24" spans="2:11" ht="23.1" customHeight="1" x14ac:dyDescent="0.4">
      <c r="B24" s="8">
        <f>I2 +ROW()-8</f>
        <v>43786</v>
      </c>
      <c r="C24" s="4" t="str">
        <f t="shared" si="2"/>
        <v>日</v>
      </c>
      <c r="D24" s="5"/>
      <c r="E24" s="5"/>
      <c r="F24" s="5">
        <v>0</v>
      </c>
      <c r="G24" s="5">
        <f t="shared" si="6"/>
        <v>0</v>
      </c>
      <c r="H24" s="2"/>
      <c r="I24" s="2"/>
      <c r="K24" s="6">
        <f t="shared" si="1"/>
        <v>0</v>
      </c>
    </row>
    <row r="25" spans="2:11" ht="23.1" customHeight="1" x14ac:dyDescent="0.4">
      <c r="B25" s="8">
        <f>I2 +ROW()-8</f>
        <v>43787</v>
      </c>
      <c r="C25" s="4" t="str">
        <f t="shared" si="2"/>
        <v>月</v>
      </c>
      <c r="D25" s="5">
        <v>0.375</v>
      </c>
      <c r="E25" s="5">
        <v>0.75</v>
      </c>
      <c r="F25" s="5">
        <v>4.1666666666666664E-2</v>
      </c>
      <c r="G25" s="5">
        <f t="shared" ref="G25:G31" si="7">E25-D25-F25</f>
        <v>0.33333333333333331</v>
      </c>
      <c r="H25" s="2"/>
      <c r="I25" s="2"/>
      <c r="K25" s="6">
        <f t="shared" si="1"/>
        <v>0.33333333333333331</v>
      </c>
    </row>
    <row r="26" spans="2:11" ht="23.1" customHeight="1" x14ac:dyDescent="0.4">
      <c r="B26" s="8">
        <f>I2 +ROW()-8</f>
        <v>43788</v>
      </c>
      <c r="C26" s="4" t="str">
        <f t="shared" si="2"/>
        <v>火</v>
      </c>
      <c r="D26" s="5">
        <v>0.375</v>
      </c>
      <c r="E26" s="5">
        <v>0.75</v>
      </c>
      <c r="F26" s="5">
        <v>4.1666666666666664E-2</v>
      </c>
      <c r="G26" s="5">
        <f t="shared" si="7"/>
        <v>0.33333333333333331</v>
      </c>
      <c r="H26" s="2"/>
      <c r="I26" s="2"/>
      <c r="K26" s="6">
        <f t="shared" si="1"/>
        <v>0.33333333333333331</v>
      </c>
    </row>
    <row r="27" spans="2:11" ht="23.1" customHeight="1" x14ac:dyDescent="0.4">
      <c r="B27" s="8">
        <f>I2 +ROW()-8</f>
        <v>43789</v>
      </c>
      <c r="C27" s="4" t="str">
        <f t="shared" si="2"/>
        <v>水</v>
      </c>
      <c r="D27" s="5">
        <v>0.375</v>
      </c>
      <c r="E27" s="5">
        <v>0.75</v>
      </c>
      <c r="F27" s="5">
        <v>4.1666666666666664E-2</v>
      </c>
      <c r="G27" s="5">
        <f t="shared" si="7"/>
        <v>0.33333333333333331</v>
      </c>
      <c r="H27" s="2"/>
      <c r="I27" s="2"/>
      <c r="K27" s="6">
        <f t="shared" si="1"/>
        <v>0.33333333333333331</v>
      </c>
    </row>
    <row r="28" spans="2:11" ht="23.1" customHeight="1" x14ac:dyDescent="0.4">
      <c r="B28" s="8">
        <f>I2 +ROW()-8</f>
        <v>43790</v>
      </c>
      <c r="C28" s="4" t="str">
        <f t="shared" si="2"/>
        <v>木</v>
      </c>
      <c r="D28" s="5">
        <v>0.375</v>
      </c>
      <c r="E28" s="5">
        <v>0.75</v>
      </c>
      <c r="F28" s="5">
        <v>4.1666666666666664E-2</v>
      </c>
      <c r="G28" s="5">
        <f t="shared" si="7"/>
        <v>0.33333333333333331</v>
      </c>
      <c r="H28" s="2"/>
      <c r="I28" s="2"/>
      <c r="K28" s="6">
        <f t="shared" si="1"/>
        <v>0.33333333333333331</v>
      </c>
    </row>
    <row r="29" spans="2:11" ht="23.1" customHeight="1" x14ac:dyDescent="0.4">
      <c r="B29" s="8">
        <f>I2 +ROW()-8</f>
        <v>43791</v>
      </c>
      <c r="C29" s="4" t="str">
        <f t="shared" si="2"/>
        <v>金</v>
      </c>
      <c r="D29" s="5">
        <v>0.375</v>
      </c>
      <c r="E29" s="5">
        <v>0.75</v>
      </c>
      <c r="F29" s="5">
        <v>4.1666666666666664E-2</v>
      </c>
      <c r="G29" s="5">
        <f t="shared" si="7"/>
        <v>0.33333333333333331</v>
      </c>
      <c r="H29" s="2"/>
      <c r="I29" s="2"/>
      <c r="K29" s="6">
        <f t="shared" si="1"/>
        <v>0.33333333333333331</v>
      </c>
    </row>
    <row r="30" spans="2:11" ht="23.1" customHeight="1" x14ac:dyDescent="0.4">
      <c r="B30" s="8">
        <f>I2 +ROW()-8</f>
        <v>43792</v>
      </c>
      <c r="C30" s="4" t="str">
        <f t="shared" si="2"/>
        <v>土</v>
      </c>
      <c r="D30" s="5"/>
      <c r="E30" s="5"/>
      <c r="F30" s="5">
        <v>0</v>
      </c>
      <c r="G30" s="5">
        <f t="shared" si="7"/>
        <v>0</v>
      </c>
      <c r="H30" s="2"/>
      <c r="I30" s="2"/>
      <c r="K30" s="6">
        <f t="shared" si="1"/>
        <v>0</v>
      </c>
    </row>
    <row r="31" spans="2:11" ht="23.1" customHeight="1" x14ac:dyDescent="0.4">
      <c r="B31" s="8">
        <f>I2 +ROW()-8</f>
        <v>43793</v>
      </c>
      <c r="C31" s="4" t="str">
        <f t="shared" si="2"/>
        <v>日</v>
      </c>
      <c r="D31" s="5"/>
      <c r="E31" s="5"/>
      <c r="F31" s="5">
        <v>0</v>
      </c>
      <c r="G31" s="5">
        <f t="shared" si="7"/>
        <v>0</v>
      </c>
      <c r="H31" s="2"/>
      <c r="I31" s="2"/>
      <c r="K31" s="6">
        <f t="shared" si="1"/>
        <v>0</v>
      </c>
    </row>
    <row r="32" spans="2:11" ht="23.1" customHeight="1" x14ac:dyDescent="0.4">
      <c r="B32" s="8">
        <f>I2 +ROW()-8</f>
        <v>43794</v>
      </c>
      <c r="C32" s="4" t="str">
        <f t="shared" si="2"/>
        <v>月</v>
      </c>
      <c r="D32" s="5">
        <v>0.375</v>
      </c>
      <c r="E32" s="5">
        <v>0.75</v>
      </c>
      <c r="F32" s="5">
        <v>4.1666666666666664E-2</v>
      </c>
      <c r="G32" s="5">
        <f t="shared" ref="G32" si="8">E32-D32-F32</f>
        <v>0.33333333333333331</v>
      </c>
      <c r="H32" s="2"/>
      <c r="I32" s="2"/>
      <c r="K32" s="6">
        <f t="shared" si="1"/>
        <v>0.33333333333333331</v>
      </c>
    </row>
    <row r="33" spans="2:11" ht="23.1" customHeight="1" x14ac:dyDescent="0.4">
      <c r="B33" s="8">
        <f>I2 +ROW()-8</f>
        <v>43795</v>
      </c>
      <c r="C33" s="4" t="str">
        <f t="shared" si="2"/>
        <v>火</v>
      </c>
      <c r="D33" s="5">
        <v>0.375</v>
      </c>
      <c r="E33" s="5">
        <v>0.75</v>
      </c>
      <c r="F33" s="5">
        <v>4.1666666666666664E-2</v>
      </c>
      <c r="G33" s="5">
        <f t="shared" ref="G33:G36" si="9">E33-D33-F33</f>
        <v>0.33333333333333331</v>
      </c>
      <c r="H33" s="2"/>
      <c r="I33" s="2"/>
      <c r="K33" s="6">
        <f t="shared" si="1"/>
        <v>0.33333333333333331</v>
      </c>
    </row>
    <row r="34" spans="2:11" ht="23.1" customHeight="1" x14ac:dyDescent="0.4">
      <c r="B34" s="8">
        <f>I2 +ROW()-8</f>
        <v>43796</v>
      </c>
      <c r="C34" s="4" t="str">
        <f t="shared" si="2"/>
        <v>水</v>
      </c>
      <c r="D34" s="5">
        <v>0.375</v>
      </c>
      <c r="E34" s="5">
        <v>0.75</v>
      </c>
      <c r="F34" s="5">
        <v>4.1666666666666664E-2</v>
      </c>
      <c r="G34" s="5">
        <f t="shared" si="9"/>
        <v>0.33333333333333331</v>
      </c>
      <c r="H34" s="2"/>
      <c r="I34" s="2"/>
      <c r="K34" s="6">
        <f t="shared" si="1"/>
        <v>0.33333333333333331</v>
      </c>
    </row>
    <row r="35" spans="2:11" ht="23.1" customHeight="1" x14ac:dyDescent="0.4">
      <c r="B35" s="8">
        <f>I2 +ROW()-8</f>
        <v>43797</v>
      </c>
      <c r="C35" s="4" t="str">
        <f t="shared" si="2"/>
        <v>木</v>
      </c>
      <c r="D35" s="5">
        <v>0.375</v>
      </c>
      <c r="E35" s="5">
        <v>0.75</v>
      </c>
      <c r="F35" s="5">
        <v>4.1666666666666664E-2</v>
      </c>
      <c r="G35" s="5">
        <f t="shared" si="9"/>
        <v>0.33333333333333331</v>
      </c>
      <c r="H35" s="2"/>
      <c r="I35" s="2"/>
      <c r="K35" s="6">
        <f t="shared" si="1"/>
        <v>0.33333333333333331</v>
      </c>
    </row>
    <row r="36" spans="2:11" ht="23.1" customHeight="1" x14ac:dyDescent="0.4">
      <c r="B36" s="8">
        <f>I2 +ROW()-8</f>
        <v>43798</v>
      </c>
      <c r="C36" s="4" t="str">
        <f t="shared" si="2"/>
        <v>金</v>
      </c>
      <c r="D36" s="5">
        <v>0.375</v>
      </c>
      <c r="E36" s="5">
        <v>0.75</v>
      </c>
      <c r="F36" s="5">
        <v>4.1666666666666664E-2</v>
      </c>
      <c r="G36" s="5">
        <f t="shared" si="9"/>
        <v>0.33333333333333331</v>
      </c>
      <c r="H36" s="2"/>
      <c r="I36" s="2"/>
      <c r="K36" s="6">
        <f t="shared" si="1"/>
        <v>0.33333333333333331</v>
      </c>
    </row>
    <row r="37" spans="2:11" ht="23.1" customHeight="1" x14ac:dyDescent="0.4">
      <c r="B37" s="8">
        <f>I2 +ROW()-8</f>
        <v>43799</v>
      </c>
      <c r="C37" s="4" t="str">
        <f t="shared" si="2"/>
        <v>土</v>
      </c>
      <c r="D37" s="5"/>
      <c r="E37" s="5"/>
      <c r="F37" s="5">
        <v>0</v>
      </c>
      <c r="G37" s="5">
        <f t="shared" ref="G37:G38" si="10">E37-D37-F37</f>
        <v>0</v>
      </c>
      <c r="H37" s="2"/>
      <c r="I37" s="2"/>
      <c r="K37" s="6">
        <f t="shared" si="1"/>
        <v>0</v>
      </c>
    </row>
    <row r="38" spans="2:11" ht="23.1" customHeight="1" x14ac:dyDescent="0.4">
      <c r="B38" s="8">
        <f>I2 +ROW()-8</f>
        <v>43800</v>
      </c>
      <c r="C38" s="4" t="str">
        <f t="shared" si="2"/>
        <v>日</v>
      </c>
      <c r="D38" s="5"/>
      <c r="E38" s="5"/>
      <c r="F38" s="5">
        <v>0</v>
      </c>
      <c r="G38" s="5">
        <f t="shared" si="10"/>
        <v>0</v>
      </c>
      <c r="H38" s="2"/>
      <c r="I38" s="2"/>
      <c r="K38" s="6">
        <f t="shared" si="1"/>
        <v>0</v>
      </c>
    </row>
    <row r="39" spans="2:11" ht="23.1" customHeight="1" x14ac:dyDescent="0.4">
      <c r="F39" s="3" t="s">
        <v>12</v>
      </c>
      <c r="G39" s="10">
        <f>SUM(G8:G38)</f>
        <v>6.6666666666666643</v>
      </c>
      <c r="K39" s="9">
        <f>SUM(K8:K38)</f>
        <v>6.6666666666666643</v>
      </c>
    </row>
    <row r="40" spans="2:11" ht="23.1" customHeight="1" x14ac:dyDescent="0.4"/>
    <row r="41" spans="2:11" ht="23.1" customHeight="1" x14ac:dyDescent="0.4"/>
  </sheetData>
  <mergeCells count="6">
    <mergeCell ref="I6:I7"/>
    <mergeCell ref="B3:F3"/>
    <mergeCell ref="B6:B7"/>
    <mergeCell ref="C6:C7"/>
    <mergeCell ref="D6:G6"/>
    <mergeCell ref="H6:H7"/>
  </mergeCells>
  <phoneticPr fontId="1"/>
  <pageMargins left="0.7" right="0.7" top="0.75" bottom="0.75" header="0.3" footer="0.3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作業報告書</vt:lpstr>
      <vt:lpstr>作業報告書!Print_Area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Dong</dc:creator>
  <cp:lastModifiedBy>Zhang, Yong</cp:lastModifiedBy>
  <cp:lastPrinted>2019-02-26T10:01:30Z</cp:lastPrinted>
  <dcterms:created xsi:type="dcterms:W3CDTF">2019-02-26T08:53:22Z</dcterms:created>
  <dcterms:modified xsi:type="dcterms:W3CDTF">2019-11-18T07:17:43Z</dcterms:modified>
</cp:coreProperties>
</file>