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CS\20221221\"/>
    </mc:Choice>
  </mc:AlternateContent>
  <bookViews>
    <workbookView xWindow="0" yWindow="0" windowWidth="12555" windowHeight="40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13" i="1"/>
  <c r="F13" i="1"/>
  <c r="E13" i="1"/>
  <c r="G6" i="1"/>
  <c r="F6" i="1"/>
  <c r="B6" i="1"/>
  <c r="F3" i="1"/>
  <c r="G3" i="1" s="1"/>
  <c r="D7" i="1" l="1"/>
</calcChain>
</file>

<file path=xl/sharedStrings.xml><?xml version="1.0" encoding="utf-8"?>
<sst xmlns="http://schemas.openxmlformats.org/spreadsheetml/2006/main" count="6" uniqueCount="4">
  <si>
    <t>RPM</t>
    <phoneticPr fontId="1" type="noConversion"/>
  </si>
  <si>
    <t>전압</t>
    <phoneticPr fontId="1" type="noConversion"/>
  </si>
  <si>
    <t>역기전력상수</t>
    <phoneticPr fontId="1" type="noConversion"/>
  </si>
  <si>
    <t>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</si>
</sst>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E6" sqref="E6"/>
    </sheetView>
  </sheetViews>
  <sheetFormatPr defaultRowHeight="16.899999999999999" x14ac:dyDescent="0.6"/>
  <cols>
    <col min="4" max="4" width="11.9375" customWidth="1"/>
    <col min="5" max="5" width="12" bestFit="1" customWidth="1"/>
  </cols>
  <sheetData>
    <row r="2" spans="2:8" x14ac:dyDescent="0.6">
      <c r="D2" t="s">
        <v>0</v>
      </c>
      <c r="E2" t="s">
        <v>2</v>
      </c>
      <c r="F2" t="s">
        <v>1</v>
      </c>
    </row>
    <row r="3" spans="2:8" x14ac:dyDescent="0.6">
      <c r="D3">
        <v>3000</v>
      </c>
      <c r="E3">
        <v>4.2299999999999997E-2</v>
      </c>
      <c r="F3">
        <f>E3*D3</f>
        <v>126.89999999999999</v>
      </c>
      <c r="G3">
        <f>F3*SQRT(2)</f>
        <v>179.46370106514576</v>
      </c>
    </row>
    <row r="4" spans="2:8" x14ac:dyDescent="0.6">
      <c r="H4">
        <f>E3*60/PI()</f>
        <v>0.80787049113446074</v>
      </c>
    </row>
    <row r="5" spans="2:8" x14ac:dyDescent="0.6">
      <c r="D5" t="s">
        <v>3</v>
      </c>
      <c r="E5" t="s">
        <v>2</v>
      </c>
      <c r="F5" t="s">
        <v>1</v>
      </c>
    </row>
    <row r="6" spans="2:8" x14ac:dyDescent="0.6">
      <c r="B6">
        <f>D3*2*PI()/60</f>
        <v>314.15926535897933</v>
      </c>
      <c r="D6">
        <v>314</v>
      </c>
      <c r="E6">
        <v>0.4</v>
      </c>
      <c r="F6">
        <f>E6*D6</f>
        <v>125.60000000000001</v>
      </c>
      <c r="G6">
        <f>F6*SQRT(2)</f>
        <v>177.62522343406076</v>
      </c>
    </row>
    <row r="7" spans="2:8" x14ac:dyDescent="0.6">
      <c r="D7">
        <f>F6/B6</f>
        <v>0.39979721704684112</v>
      </c>
    </row>
    <row r="13" spans="2:8" x14ac:dyDescent="0.6">
      <c r="D13">
        <v>150</v>
      </c>
      <c r="E13">
        <f>0.4*24/PI()^2*0.5</f>
        <v>0.48634168148322143</v>
      </c>
      <c r="F13">
        <f>E13*D13</f>
        <v>72.95125222248322</v>
      </c>
      <c r="G13">
        <f>F13/SQRT(2)</f>
        <v>51.584325142568076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2022-12-20T15:39:31Z</dcterms:created>
  <dcterms:modified xsi:type="dcterms:W3CDTF">2022-12-20T16:07:37Z</dcterms:modified>
</cp:coreProperties>
</file>