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eneric 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<sst xmlns="http://schemas.openxmlformats.org/spreadsheetml/2006/main" count="98" uniqueCount="78">
  <si>
    <t>Part</t>
  </si>
  <si>
    <t>Value</t>
  </si>
  <si>
    <t>Device</t>
  </si>
  <si>
    <t>Package</t>
  </si>
  <si>
    <t>Description</t>
  </si>
  <si>
    <t>DIGIKEY</t>
  </si>
  <si>
    <t>URL</t>
  </si>
  <si>
    <t>PRICE</t>
  </si>
  <si>
    <t>QUANTITY</t>
  </si>
  <si>
    <t>COST</t>
  </si>
  <si>
    <t>C1</t>
  </si>
  <si>
    <t>.1uf</t>
  </si>
  <si>
    <t>C-EUC1206</t>
  </si>
  <si>
    <t>C1206</t>
  </si>
  <si>
    <t>CAPACITOR, European symbol</t>
  </si>
  <si>
    <t>399-4674-1-ND</t>
  </si>
  <si>
    <t>http://www.digikey.it/product-detail/it/C1206C104KARACTU/399-4674-1-ND/992199</t>
  </si>
  <si>
    <t>C2</t>
  </si>
  <si>
    <t>1uf</t>
  </si>
  <si>
    <t>UNPOLARIZED_CAPACITOR1206</t>
  </si>
  <si>
    <t>unpolarized_capacitor</t>
  </si>
  <si>
    <t>445-1423-1-ND</t>
  </si>
  <si>
    <t>http://www.digikey.it/product-detail/it/C3216X7R1H105K160AB/445-1423-1-ND/569089</t>
  </si>
  <si>
    <t>C3</t>
  </si>
  <si>
    <t>C4</t>
  </si>
  <si>
    <t>10uf</t>
  </si>
  <si>
    <t>587-1352-1-ND</t>
  </si>
  <si>
    <t>http://www.digikey.it/product-detail/it/GMK316F106ZL-T/587-1352-1-ND/931129</t>
  </si>
  <si>
    <t>IC1</t>
  </si>
  <si>
    <t>ATMEGA48/88/168-AU</t>
  </si>
  <si>
    <t>TQFP32-08</t>
  </si>
  <si>
    <t>ATMEGA328P-AU-ND</t>
  </si>
  <si>
    <t>http://www.digikey.it/product-detail/it/ATMEGA328P-AU/ATMEGA328P-AU-ND/1832260</t>
  </si>
  <si>
    <t>JP1</t>
  </si>
  <si>
    <t>M06SMD</t>
  </si>
  <si>
    <t>1X06-SMD</t>
  </si>
  <si>
    <t>Header 6</t>
  </si>
  <si>
    <t>SAM1043-06-ND</t>
  </si>
  <si>
    <t>http://www.digikey.it/product-detail/it/TSW-106-08-L-S-RA/SAM1043-06-ND/1102018</t>
  </si>
  <si>
    <t>LED</t>
  </si>
  <si>
    <t>LED1206</t>
  </si>
  <si>
    <t>LED YELLOW ORANGE CLEAR 1206 SMD        </t>
  </si>
  <si>
    <t>160-1403-1-ND</t>
  </si>
  <si>
    <t>http://www.digikey.it/product-search/it?KeyWords=160-1403-1-ND%09&amp;WT.z_header=search_go</t>
  </si>
  <si>
    <t>PAD2</t>
  </si>
  <si>
    <t>WIREPAD2,54/0,9</t>
  </si>
  <si>
    <t>2,54/0,9</t>
  </si>
  <si>
    <t>Wire PAD connect wire on PCB</t>
  </si>
  <si>
    <t>Just a drawing element, don't buy</t>
  </si>
  <si>
    <t>R1</t>
  </si>
  <si>
    <t>10k</t>
  </si>
  <si>
    <t>RESISTOR1206</t>
  </si>
  <si>
    <t>311-10.0KFRCT-ND</t>
  </si>
  <si>
    <t>http://www.digikey.it/product-detail/it/RC1206FR-0710KL/311-10.0KFRCT-ND/731430</t>
  </si>
  <si>
    <t>R2</t>
  </si>
  <si>
    <t>311-499FRCT-ND</t>
  </si>
  <si>
    <t>http://www.digikey.it/product-detail/it/RC1206FR-07499RL/311-499FRCT-ND/731891</t>
  </si>
  <si>
    <t>S1</t>
  </si>
  <si>
    <t>6MM_SWITCH6MM_SWITCH</t>
  </si>
  <si>
    <t>6MM_SWITCH</t>
  </si>
  <si>
    <t>OMRON SWITCH</t>
  </si>
  <si>
    <t>SW262CT-ND</t>
  </si>
  <si>
    <t>http://www.digikey.it/product-detail/it/B3SN-3112P/SW262CT-ND/60835</t>
  </si>
  <si>
    <t>SV1</t>
  </si>
  <si>
    <t>MA08-1</t>
  </si>
  <si>
    <t>PIN HEADER</t>
  </si>
  <si>
    <t>S9016E-10-ND</t>
  </si>
  <si>
    <t>http://www.digikey.it/product-detail/it/GRPB101VWCN-RC/S9016E-10-ND/1786473</t>
  </si>
  <si>
    <t>SV2</t>
  </si>
  <si>
    <t>ED6508-ND</t>
  </si>
  <si>
    <t>http://www.digikey.it/product-detail/it/801-43-008-10-012000/ED6508-ND/1212357</t>
  </si>
  <si>
    <t>SV4</t>
  </si>
  <si>
    <t>U$2</t>
  </si>
  <si>
    <t>RESONATOREFOB</t>
  </si>
  <si>
    <t>EFOBM</t>
  </si>
  <si>
    <t>535-10004-1-ND</t>
  </si>
  <si>
    <t>http://www.digikey.it/product-detail/it/AWSCR-8.00CV-T/535-10004-1-ND/2001627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</si>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</sst>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i val="true"/>
      <sz val="9"/>
      <color rgb="FFFF9900"/>
      <name val="Arial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E5CD"/>
      </patternFill>
    </fill>
    <fill>
      <patternFill patternType="solid">
        <fgColor rgb="FFFCE5C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it/product-detail/it/C1206C104KARACTU/399-4674-1-ND/992199" TargetMode="External"/><Relationship Id="rId2" Type="http://schemas.openxmlformats.org/officeDocument/2006/relationships/hyperlink" Target="http://www.digikey.it/product-detail/it/C3216X7R1H105K160AB/445-1423-1-ND/569089" TargetMode="External"/><Relationship Id="rId3" Type="http://schemas.openxmlformats.org/officeDocument/2006/relationships/hyperlink" Target="http://www.digikey.it/product-detail/it/C1206C104KARACTU/399-4674-1-ND/992199" TargetMode="External"/><Relationship Id="rId4" Type="http://schemas.openxmlformats.org/officeDocument/2006/relationships/hyperlink" Target="http://www.digikey.it/product-detail/it/GMK316F106ZL-T/587-1352-1-ND/931129" TargetMode="External"/><Relationship Id="rId5" Type="http://schemas.openxmlformats.org/officeDocument/2006/relationships/hyperlink" Target="http://www.digikey.it/product-detail/it/ATMEGA328P-AU/ATMEGA328P-AU-ND/1832260" TargetMode="External"/><Relationship Id="rId6" Type="http://schemas.openxmlformats.org/officeDocument/2006/relationships/hyperlink" Target="http://www.digikey.it/product-detail/it/TSW-106-08-L-S-RA/SAM1043-06-ND/1102018" TargetMode="External"/><Relationship Id="rId7" Type="http://schemas.openxmlformats.org/officeDocument/2006/relationships/hyperlink" Target="http://www.digikey.it/product-search/it?KeyWords=160-1403-1-ND%09&amp;WT.z_header=search_go" TargetMode="External"/><Relationship Id="rId8" Type="http://schemas.openxmlformats.org/officeDocument/2006/relationships/hyperlink" Target="http://www.digikey.it/product-detail/it/RC1206FR-0710KL/311-10.0KFRCT-ND/731430" TargetMode="External"/><Relationship Id="rId9" Type="http://schemas.openxmlformats.org/officeDocument/2006/relationships/hyperlink" Target="http://www.digikey.it/product-detail/it/RC1206FR-07499RL/311-499FRCT-ND/731891" TargetMode="External"/><Relationship Id="rId10" Type="http://schemas.openxmlformats.org/officeDocument/2006/relationships/hyperlink" Target="http://www.digikey.it/product-detail/it/B3SN-3112P/SW262CT-ND/60835" TargetMode="External"/><Relationship Id="rId11" Type="http://schemas.openxmlformats.org/officeDocument/2006/relationships/hyperlink" Target="http://www.digikey.it/product-detail/it/GRPB101VWCN-RC/S9016E-10-ND/1786473" TargetMode="External"/><Relationship Id="rId12" Type="http://schemas.openxmlformats.org/officeDocument/2006/relationships/hyperlink" Target="http://www.digikey.it/product-detail/it/801-43-008-10-012000/ED6508-ND/1212357" TargetMode="External"/><Relationship Id="rId13" Type="http://schemas.openxmlformats.org/officeDocument/2006/relationships/hyperlink" Target="http://www.digikey.it/product-detail/it/801-43-008-10-012000/ED6508-ND/1212357" TargetMode="External"/><Relationship Id="rId14" Type="http://schemas.openxmlformats.org/officeDocument/2006/relationships/hyperlink" Target="http://www.digikey.it/product-detail/it/AWSCR-8.00CV-T/535-10004-1-ND/20016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1" width="5.13775510204082"/>
    <col collapsed="false" hidden="false" max="2" min="2" style="1" width="21.4285714285714"/>
    <col collapsed="false" hidden="false" max="3" min="3" style="1" width="34.2857142857143"/>
    <col collapsed="false" hidden="false" max="4" min="4" style="1" width="12.7091836734694"/>
    <col collapsed="false" hidden="false" max="5" min="5" style="1" width="35.5765306122449"/>
    <col collapsed="false" hidden="false" max="6" min="6" style="1" width="19.4285714285714"/>
    <col collapsed="false" hidden="false" max="7" min="7" style="1" width="77"/>
    <col collapsed="false" hidden="false" max="8" min="8" style="1" width="8.29081632653061"/>
    <col collapsed="false" hidden="false" max="9" min="9" style="1" width="12.1377551020408"/>
    <col collapsed="false" hidden="false" max="10" min="10" style="1" width="7.56632653061225"/>
    <col collapsed="false" hidden="false" max="1025" min="11" style="1" width="17.285714285714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2.75" hidden="false" customHeight="true" outlineLevel="0" collapsed="false">
      <c r="A2" s="4" t="s">
        <v>10</v>
      </c>
      <c r="B2" s="5" t="s">
        <v>11</v>
      </c>
      <c r="C2" s="4" t="s">
        <v>12</v>
      </c>
      <c r="D2" s="5" t="s">
        <v>13</v>
      </c>
      <c r="E2" s="4" t="s">
        <v>14</v>
      </c>
      <c r="F2" s="6" t="s">
        <v>15</v>
      </c>
      <c r="G2" s="7" t="s">
        <v>16</v>
      </c>
      <c r="H2" s="8" t="n">
        <v>0.32</v>
      </c>
      <c r="I2" s="5" t="n">
        <v>1</v>
      </c>
      <c r="J2" s="9" t="n">
        <f aca="false">H2*I2</f>
        <v>0.32</v>
      </c>
    </row>
    <row r="3" customFormat="false" ht="12.75" hidden="false" customHeight="true" outlineLevel="0" collapsed="false">
      <c r="A3" s="4" t="s">
        <v>17</v>
      </c>
      <c r="B3" s="5" t="s">
        <v>18</v>
      </c>
      <c r="C3" s="4" t="s">
        <v>19</v>
      </c>
      <c r="D3" s="5" t="n">
        <v>1206</v>
      </c>
      <c r="E3" s="4" t="s">
        <v>20</v>
      </c>
      <c r="F3" s="6" t="s">
        <v>21</v>
      </c>
      <c r="G3" s="7" t="s">
        <v>22</v>
      </c>
      <c r="H3" s="8" t="n">
        <v>0.23</v>
      </c>
      <c r="I3" s="5" t="n">
        <v>1</v>
      </c>
      <c r="J3" s="9" t="n">
        <f aca="false">H3*I3</f>
        <v>0.23</v>
      </c>
    </row>
    <row r="4" customFormat="false" ht="12.75" hidden="false" customHeight="true" outlineLevel="0" collapsed="false">
      <c r="A4" s="4" t="s">
        <v>23</v>
      </c>
      <c r="B4" s="5" t="s">
        <v>11</v>
      </c>
      <c r="C4" s="4" t="s">
        <v>19</v>
      </c>
      <c r="D4" s="5" t="n">
        <v>1206</v>
      </c>
      <c r="E4" s="4" t="s">
        <v>20</v>
      </c>
      <c r="F4" s="6" t="s">
        <v>15</v>
      </c>
      <c r="G4" s="7" t="s">
        <v>16</v>
      </c>
      <c r="H4" s="8" t="n">
        <v>0.32</v>
      </c>
      <c r="I4" s="5" t="n">
        <v>1</v>
      </c>
      <c r="J4" s="9" t="n">
        <f aca="false">H4*I4</f>
        <v>0.32</v>
      </c>
    </row>
    <row r="5" customFormat="false" ht="12.75" hidden="false" customHeight="true" outlineLevel="0" collapsed="false">
      <c r="A5" s="4" t="s">
        <v>24</v>
      </c>
      <c r="B5" s="5" t="s">
        <v>25</v>
      </c>
      <c r="C5" s="4" t="s">
        <v>19</v>
      </c>
      <c r="D5" s="5" t="n">
        <v>1206</v>
      </c>
      <c r="E5" s="4" t="s">
        <v>20</v>
      </c>
      <c r="F5" s="6" t="s">
        <v>26</v>
      </c>
      <c r="G5" s="7" t="s">
        <v>27</v>
      </c>
      <c r="H5" s="8" t="n">
        <v>0.37</v>
      </c>
      <c r="I5" s="5" t="n">
        <v>1</v>
      </c>
      <c r="J5" s="9" t="n">
        <f aca="false">H5*I5</f>
        <v>0.37</v>
      </c>
    </row>
    <row r="6" customFormat="false" ht="15" hidden="false" customHeight="true" outlineLevel="0" collapsed="false">
      <c r="A6" s="4" t="s">
        <v>28</v>
      </c>
      <c r="B6" s="5" t="s">
        <v>29</v>
      </c>
      <c r="C6" s="4" t="s">
        <v>29</v>
      </c>
      <c r="D6" s="5" t="s">
        <v>30</v>
      </c>
      <c r="E6" s="4"/>
      <c r="F6" s="10" t="s">
        <v>31</v>
      </c>
      <c r="G6" s="7" t="s">
        <v>32</v>
      </c>
      <c r="H6" s="8" t="n">
        <v>3.39</v>
      </c>
      <c r="I6" s="5" t="n">
        <v>1</v>
      </c>
      <c r="J6" s="9" t="n">
        <f aca="false">H6*I6</f>
        <v>3.39</v>
      </c>
    </row>
    <row r="7" customFormat="false" ht="12.75" hidden="false" customHeight="true" outlineLevel="0" collapsed="false">
      <c r="A7" s="4" t="s">
        <v>33</v>
      </c>
      <c r="B7" s="5"/>
      <c r="C7" s="4" t="s">
        <v>34</v>
      </c>
      <c r="D7" s="5" t="s">
        <v>35</v>
      </c>
      <c r="E7" s="4" t="s">
        <v>36</v>
      </c>
      <c r="F7" s="6" t="s">
        <v>37</v>
      </c>
      <c r="G7" s="7" t="s">
        <v>38</v>
      </c>
      <c r="H7" s="8" t="n">
        <v>1.01</v>
      </c>
      <c r="I7" s="5" t="n">
        <v>1</v>
      </c>
      <c r="J7" s="9" t="n">
        <f aca="false">H7*I7</f>
        <v>1.01</v>
      </c>
    </row>
    <row r="8" customFormat="false" ht="12.75" hidden="false" customHeight="true" outlineLevel="0" collapsed="false">
      <c r="A8" s="4" t="s">
        <v>39</v>
      </c>
      <c r="B8" s="5"/>
      <c r="C8" s="4" t="s">
        <v>40</v>
      </c>
      <c r="D8" s="5" t="n">
        <v>1206</v>
      </c>
      <c r="E8" s="11" t="s">
        <v>41</v>
      </c>
      <c r="F8" s="6" t="s">
        <v>42</v>
      </c>
      <c r="G8" s="7" t="s">
        <v>43</v>
      </c>
      <c r="H8" s="8" t="n">
        <v>0.35</v>
      </c>
      <c r="I8" s="5" t="n">
        <v>1</v>
      </c>
      <c r="J8" s="9" t="n">
        <f aca="false">H8*I8</f>
        <v>0.35</v>
      </c>
    </row>
    <row r="9" customFormat="false" ht="12.75" hidden="false" customHeight="true" outlineLevel="0" collapsed="false">
      <c r="A9" s="12" t="s">
        <v>44</v>
      </c>
      <c r="B9" s="13" t="s">
        <v>45</v>
      </c>
      <c r="C9" s="12" t="s">
        <v>45</v>
      </c>
      <c r="D9" s="13" t="s">
        <v>46</v>
      </c>
      <c r="E9" s="12" t="s">
        <v>47</v>
      </c>
      <c r="F9" s="14"/>
      <c r="G9" s="15" t="s">
        <v>48</v>
      </c>
      <c r="H9" s="16"/>
      <c r="I9" s="5" t="n">
        <v>1</v>
      </c>
      <c r="J9" s="15" t="n">
        <f aca="false">H9*I9</f>
        <v>0</v>
      </c>
    </row>
    <row r="10" customFormat="false" ht="12.75" hidden="false" customHeight="true" outlineLevel="0" collapsed="false">
      <c r="A10" s="4" t="s">
        <v>49</v>
      </c>
      <c r="B10" s="5" t="s">
        <v>50</v>
      </c>
      <c r="C10" s="4" t="s">
        <v>51</v>
      </c>
      <c r="D10" s="5" t="n">
        <v>1206</v>
      </c>
      <c r="E10" s="4"/>
      <c r="F10" s="6" t="s">
        <v>52</v>
      </c>
      <c r="G10" s="7" t="s">
        <v>53</v>
      </c>
      <c r="H10" s="8" t="n">
        <v>0.09</v>
      </c>
      <c r="I10" s="5" t="n">
        <v>1</v>
      </c>
      <c r="J10" s="9" t="n">
        <f aca="false">H10*I10</f>
        <v>0.09</v>
      </c>
    </row>
    <row r="11" customFormat="false" ht="12.75" hidden="false" customHeight="true" outlineLevel="0" collapsed="false">
      <c r="A11" s="4" t="s">
        <v>54</v>
      </c>
      <c r="B11" s="5" t="n">
        <v>499</v>
      </c>
      <c r="C11" s="4" t="s">
        <v>51</v>
      </c>
      <c r="D11" s="5" t="n">
        <v>1206</v>
      </c>
      <c r="E11" s="4"/>
      <c r="F11" s="6" t="s">
        <v>55</v>
      </c>
      <c r="G11" s="7" t="s">
        <v>56</v>
      </c>
      <c r="H11" s="8" t="n">
        <v>0.09</v>
      </c>
      <c r="I11" s="5" t="n">
        <v>1</v>
      </c>
      <c r="J11" s="9" t="n">
        <f aca="false">H11*I11</f>
        <v>0.09</v>
      </c>
    </row>
    <row r="12" customFormat="false" ht="12.75" hidden="false" customHeight="true" outlineLevel="0" collapsed="false">
      <c r="A12" s="4" t="s">
        <v>57</v>
      </c>
      <c r="B12" s="5"/>
      <c r="C12" s="4" t="s">
        <v>58</v>
      </c>
      <c r="D12" s="5" t="s">
        <v>59</v>
      </c>
      <c r="E12" s="4" t="s">
        <v>60</v>
      </c>
      <c r="F12" s="6" t="s">
        <v>61</v>
      </c>
      <c r="G12" s="7" t="s">
        <v>62</v>
      </c>
      <c r="H12" s="8" t="n">
        <v>1.17</v>
      </c>
      <c r="I12" s="5" t="n">
        <v>1</v>
      </c>
      <c r="J12" s="9" t="n">
        <f aca="false">H12*I12</f>
        <v>1.17</v>
      </c>
    </row>
    <row r="13" customFormat="false" ht="12.75" hidden="false" customHeight="true" outlineLevel="0" collapsed="false">
      <c r="A13" s="4" t="s">
        <v>63</v>
      </c>
      <c r="B13" s="5"/>
      <c r="C13" s="4" t="s">
        <v>64</v>
      </c>
      <c r="D13" s="5" t="s">
        <v>64</v>
      </c>
      <c r="E13" s="4" t="s">
        <v>65</v>
      </c>
      <c r="F13" s="6" t="s">
        <v>66</v>
      </c>
      <c r="G13" s="7" t="s">
        <v>67</v>
      </c>
      <c r="H13" s="8" t="n">
        <v>1.16</v>
      </c>
      <c r="I13" s="5" t="n">
        <v>1</v>
      </c>
      <c r="J13" s="9" t="n">
        <f aca="false">H13*I13</f>
        <v>1.16</v>
      </c>
    </row>
    <row r="14" customFormat="false" ht="12.75" hidden="false" customHeight="true" outlineLevel="0" collapsed="false">
      <c r="A14" s="4" t="s">
        <v>68</v>
      </c>
      <c r="B14" s="5"/>
      <c r="C14" s="4" t="s">
        <v>64</v>
      </c>
      <c r="D14" s="5" t="s">
        <v>64</v>
      </c>
      <c r="E14" s="4" t="s">
        <v>65</v>
      </c>
      <c r="F14" s="6" t="s">
        <v>69</v>
      </c>
      <c r="G14" s="7" t="s">
        <v>70</v>
      </c>
      <c r="H14" s="8" t="n">
        <v>2.14</v>
      </c>
      <c r="I14" s="5" t="n">
        <v>1</v>
      </c>
      <c r="J14" s="9" t="n">
        <f aca="false">H14*I14</f>
        <v>2.14</v>
      </c>
    </row>
    <row r="15" customFormat="false" ht="12.75" hidden="false" customHeight="true" outlineLevel="0" collapsed="false">
      <c r="A15" s="17" t="s">
        <v>71</v>
      </c>
      <c r="B15" s="18"/>
      <c r="C15" s="17" t="s">
        <v>64</v>
      </c>
      <c r="D15" s="18" t="s">
        <v>64</v>
      </c>
      <c r="E15" s="17" t="s">
        <v>65</v>
      </c>
      <c r="F15" s="6" t="s">
        <v>69</v>
      </c>
      <c r="G15" s="7" t="s">
        <v>70</v>
      </c>
      <c r="H15" s="8" t="n">
        <v>2.14</v>
      </c>
      <c r="I15" s="5" t="n">
        <v>1</v>
      </c>
      <c r="J15" s="9" t="n">
        <f aca="false">H15*I15</f>
        <v>2.14</v>
      </c>
    </row>
    <row r="16" customFormat="false" ht="12.75" hidden="false" customHeight="true" outlineLevel="0" collapsed="false">
      <c r="A16" s="4" t="s">
        <v>72</v>
      </c>
      <c r="B16" s="5" t="s">
        <v>73</v>
      </c>
      <c r="C16" s="4" t="s">
        <v>73</v>
      </c>
      <c r="D16" s="5" t="s">
        <v>74</v>
      </c>
      <c r="E16" s="4"/>
      <c r="F16" s="6" t="s">
        <v>75</v>
      </c>
      <c r="G16" s="7" t="s">
        <v>76</v>
      </c>
      <c r="H16" s="8" t="n">
        <v>0.33</v>
      </c>
      <c r="I16" s="5" t="n">
        <v>1</v>
      </c>
      <c r="J16" s="9" t="n">
        <f aca="false">H16*I16</f>
        <v>0.33</v>
      </c>
    </row>
    <row r="17" customFormat="false" ht="13.5" hidden="false" customHeight="true" outlineLevel="0" collapsed="false">
      <c r="A17" s="19" t="s">
        <v>77</v>
      </c>
      <c r="B17" s="19"/>
      <c r="C17" s="19"/>
      <c r="D17" s="19"/>
      <c r="E17" s="19"/>
      <c r="F17" s="19"/>
      <c r="G17" s="19"/>
      <c r="H17" s="19"/>
      <c r="I17" s="19"/>
      <c r="J17" s="20" t="n">
        <f aca="false">SUM(J2:J16)</f>
        <v>13.11</v>
      </c>
    </row>
  </sheetData>
  <mergeCells count="1">
    <mergeCell ref="A17:I17"/>
  </mergeCells>
  <hyperlinks>
    <hyperlink ref="G2" r:id="rId1" display="http://www.digikey.it/product-detail/it/C1206C104KARACTU/399-4674-1-ND/992199"/>
    <hyperlink ref="G3" r:id="rId2" display="http://www.digikey.it/product-detail/it/C3216X7R1H105K160AB/445-1423-1-ND/569089"/>
    <hyperlink ref="G4" r:id="rId3" display="http://www.digikey.it/product-detail/it/C1206C104KARACTU/399-4674-1-ND/992199"/>
    <hyperlink ref="G5" r:id="rId4" display="http://www.digikey.it/product-detail/it/GMK316F106ZL-T/587-1352-1-ND/931129"/>
    <hyperlink ref="G6" r:id="rId5" display="http://www.digikey.it/product-detail/it/ATMEGA328P-AU/ATMEGA328P-AU-ND/1832260"/>
    <hyperlink ref="G7" r:id="rId6" display="http://www.digikey.it/product-detail/it/TSW-106-08-L-S-RA/SAM1043-06-ND/1102018"/>
    <hyperlink ref="G8" r:id="rId7" display="http://www.digikey.it/product-search/it?KeyWords=160-1403-1-ND%09&amp;WT.z_header=search_go"/>
    <hyperlink ref="G10" r:id="rId8" display="http://www.digikey.it/product-detail/it/RC1206FR-0710KL/311-10.0KFRCT-ND/731430"/>
    <hyperlink ref="G11" r:id="rId9" display="http://www.digikey.it/product-detail/it/RC1206FR-07499RL/311-499FRCT-ND/731891"/>
    <hyperlink ref="G12" r:id="rId10" display="http://www.digikey.it/product-detail/it/B3SN-3112P/SW262CT-ND/60835"/>
    <hyperlink ref="G13" r:id="rId11" display="http://www.digikey.it/product-detail/it/GRPB101VWCN-RC/S9016E-10-ND/1786473"/>
    <hyperlink ref="G14" r:id="rId12" display="http://www.digikey.it/product-detail/it/801-43-008-10-012000/ED6508-ND/1212357"/>
    <hyperlink ref="G15" r:id="rId13" display="http://www.digikey.it/product-detail/it/801-43-008-10-012000/ED6508-ND/1212357"/>
    <hyperlink ref="G16" r:id="rId14" display="http://www.digikey.it/product-detail/it/AWSCR-8.00CV-T/535-10004-1-ND/200162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LibreOffice/4.4.0.3$MacOSX_X86_64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2015-03-27T18:41:06Z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