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Y:\8. QA\9. 테스트 자동화\220502_QA_autotest\"/>
    </mc:Choice>
  </mc:AlternateContent>
  <xr:revisionPtr revIDLastSave="0" documentId="13_ncr:1_{D64A9263-A133-495C-B2F9-C3B968487DDE}" xr6:coauthVersionLast="47" xr6:coauthVersionMax="47" xr10:uidLastSave="{00000000-0000-0000-0000-000000000000}"/>
  <bookViews>
    <workbookView xWindow="-120" yWindow="-120" windowWidth="29040" windowHeight="15840" tabRatio="815" xr2:uid="{00000000-000D-0000-FFFF-FFFF00000000}"/>
  </bookViews>
  <sheets>
    <sheet name="Readme" sheetId="35" r:id="rId1"/>
    <sheet name="Client_자동화테스트" sheetId="3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36" l="1"/>
  <c r="D6" i="36"/>
  <c r="D5" i="36"/>
  <c r="D4" i="36"/>
  <c r="D3" i="36" l="1"/>
  <c r="D8" i="36" s="1"/>
</calcChain>
</file>

<file path=xl/sharedStrings.xml><?xml version="1.0" encoding="utf-8"?>
<sst xmlns="http://schemas.openxmlformats.org/spreadsheetml/2006/main" count="750" uniqueCount="349">
  <si>
    <t>비고</t>
    <phoneticPr fontId="2" type="noConversion"/>
  </si>
  <si>
    <t>결과</t>
    <phoneticPr fontId="2" type="noConversion"/>
  </si>
  <si>
    <t>기대결과</t>
    <phoneticPr fontId="2" type="noConversion"/>
  </si>
  <si>
    <t>구분</t>
    <phoneticPr fontId="2" type="noConversion"/>
  </si>
  <si>
    <t>Coverage</t>
    <phoneticPr fontId="2" type="noConversion"/>
  </si>
  <si>
    <t>N/T</t>
    <phoneticPr fontId="2" type="noConversion"/>
  </si>
  <si>
    <t>테스터</t>
    <phoneticPr fontId="2" type="noConversion"/>
  </si>
  <si>
    <t>N/A</t>
    <phoneticPr fontId="2" type="noConversion"/>
  </si>
  <si>
    <t>빌드 버전</t>
    <phoneticPr fontId="2" type="noConversion"/>
  </si>
  <si>
    <t>Fail</t>
    <phoneticPr fontId="2" type="noConversion"/>
  </si>
  <si>
    <t>테스트 일시</t>
    <phoneticPr fontId="2" type="noConversion"/>
  </si>
  <si>
    <t>Pass</t>
    <phoneticPr fontId="2" type="noConversion"/>
  </si>
  <si>
    <t>Total</t>
    <phoneticPr fontId="2" type="noConversion"/>
  </si>
  <si>
    <t>0. 결과</t>
    <phoneticPr fontId="2" type="noConversion"/>
  </si>
  <si>
    <t xml:space="preserve"> </t>
    <phoneticPr fontId="2" type="noConversion"/>
  </si>
  <si>
    <t>OS 버전</t>
    <phoneticPr fontId="2" type="noConversion"/>
  </si>
  <si>
    <t>온라인 보안 디스크</t>
    <phoneticPr fontId="2" type="noConversion"/>
  </si>
  <si>
    <t>웹링크 복사</t>
    <phoneticPr fontId="2" type="noConversion"/>
  </si>
  <si>
    <t>반출 보안디스크</t>
    <phoneticPr fontId="2" type="noConversion"/>
  </si>
  <si>
    <t>개인문서함</t>
    <phoneticPr fontId="2" type="noConversion"/>
  </si>
  <si>
    <t>내부망 모드</t>
    <phoneticPr fontId="2" type="noConversion"/>
  </si>
  <si>
    <t>외부망 모드</t>
    <phoneticPr fontId="2" type="noConversion"/>
  </si>
  <si>
    <t>1. 기본기능테스트</t>
    <phoneticPr fontId="2" type="noConversion"/>
  </si>
  <si>
    <t>요청자</t>
    <phoneticPr fontId="2" type="noConversion"/>
  </si>
  <si>
    <t>1-1. 기본 기능 테스트(자동화)</t>
    <phoneticPr fontId="2" type="noConversion"/>
  </si>
  <si>
    <t>Id.</t>
    <phoneticPr fontId="2" type="noConversion"/>
  </si>
  <si>
    <t>테스트 항목</t>
  </si>
  <si>
    <t>패키징 설치
관련 레지스트리</t>
    <phoneticPr fontId="2" type="noConversion"/>
  </si>
  <si>
    <t>PlusDrive MajorVersion 레지스트리 값 체크</t>
    <phoneticPr fontId="2" type="noConversion"/>
  </si>
  <si>
    <t>r1 = 'HKLM\SOFTWARE\NetID\PlusDrive', 'dwMajorVersion'</t>
    <phoneticPr fontId="2" type="noConversion"/>
  </si>
  <si>
    <t>assertEqual(r1, dwMajorVersion)</t>
    <phoneticPr fontId="2" type="noConversion"/>
  </si>
  <si>
    <t>PlusDrive MinorVersion 레지스트리 값 체크</t>
    <phoneticPr fontId="2" type="noConversion"/>
  </si>
  <si>
    <t>r1 = 'HKLM\SOFTWARE\NetID\PlusDrive', 'dwMinorVersion'</t>
    <phoneticPr fontId="2" type="noConversion"/>
  </si>
  <si>
    <t>assertEqual(r1, dwMinorVersion)</t>
    <phoneticPr fontId="2" type="noConversion"/>
  </si>
  <si>
    <t>PlusDrive InstallPath 레지스트리 값 체크</t>
    <phoneticPr fontId="2" type="noConversion"/>
  </si>
  <si>
    <t>r1 = 'HKLM\SOFTWARE\NetID\PlusDrive', 'InstallPath'</t>
    <phoneticPr fontId="2" type="noConversion"/>
  </si>
  <si>
    <t>assertEqual(r1, "C:\Program Files\NetID\PlusDrive")</t>
    <phoneticPr fontId="2" type="noConversion"/>
  </si>
  <si>
    <t>PlusDrive ProductName 레지스트리 값 체크</t>
    <phoneticPr fontId="2" type="noConversion"/>
  </si>
  <si>
    <t>r1 = 'HKLM\SOFTWARE\NetID\PlusDrive', 'ProductName'</t>
    <phoneticPr fontId="2" type="noConversion"/>
  </si>
  <si>
    <t>assertEqual(r1, 'ClouDoc')</t>
    <phoneticPr fontId="2" type="noConversion"/>
  </si>
  <si>
    <t>PlusDrive npStartup 레지스트리 값 체크</t>
    <phoneticPr fontId="2" type="noConversion"/>
  </si>
  <si>
    <t>r1 = 'HKLM\SOFTWARE\NetID\PlusDrive', 'npStartup'</t>
    <phoneticPr fontId="2" type="noConversion"/>
  </si>
  <si>
    <t>assertEqual(r1, "C:\Program Files\NetID\PlusDrive\npStartup.exe")</t>
    <phoneticPr fontId="2" type="noConversion"/>
  </si>
  <si>
    <t>Free 정책
(tearup = 1)</t>
    <phoneticPr fontId="2" type="noConversion"/>
  </si>
  <si>
    <t>바탕화면 내 excel 파일 생성 저장</t>
  </si>
  <si>
    <t>1. excel_create('DeskTop\'+now, 1)</t>
  </si>
  <si>
    <t>2. t1 = excel_read('DeskTop\'+now, 1)</t>
  </si>
  <si>
    <t>assertEqual(t1, "file write 1st")</t>
    <phoneticPr fontId="2" type="noConversion"/>
  </si>
  <si>
    <t>바탕화면 내 winword 파일 생성 저장</t>
  </si>
  <si>
    <t>1. winword_create('DeskTop\'+now, 'file write 1st')</t>
  </si>
  <si>
    <t>2. t1 = winword_read('DeskTop\'+now + '.docx')</t>
  </si>
  <si>
    <t>assertEqual(t1, "file write 1st\r\r")</t>
    <phoneticPr fontId="2" type="noConversion"/>
  </si>
  <si>
    <t>바탕화면 내 powerpnt 파일 생성 저장</t>
  </si>
  <si>
    <t>1. powerpnt_create('DeskTop\'+now + '.pptx', 'file write 1st')</t>
  </si>
  <si>
    <t>2. t1 = powerpnt_read('DeskTop\'+now + '.pptx', 0)</t>
  </si>
  <si>
    <t>개인문서함 내 excel 파일 생성 저장</t>
    <phoneticPr fontId="2" type="noConversion"/>
  </si>
  <si>
    <t>1. excel_create(find_drive('개인문서함')+now, 1)</t>
    <phoneticPr fontId="2" type="noConversion"/>
  </si>
  <si>
    <t>2. t1 = excel_read(find_drive('개인문서함')+now, 1)</t>
    <phoneticPr fontId="2" type="noConversion"/>
  </si>
  <si>
    <t>개인문서함 내 excel 파일 편집 저장</t>
    <phoneticPr fontId="2" type="noConversion"/>
  </si>
  <si>
    <t>1. excel_edit(find_drive('개인문서함')+now, 2)</t>
    <phoneticPr fontId="2" type="noConversion"/>
  </si>
  <si>
    <t>3. t2 = excel_read(find_drive('개인문서함')+now, 2)</t>
    <phoneticPr fontId="2" type="noConversion"/>
  </si>
  <si>
    <t>assertTrue(t1=="file write 1st" and t2=="file write 2nd")</t>
    <phoneticPr fontId="2" type="noConversion"/>
  </si>
  <si>
    <t>개인문서함 내 winword 파일 생성 저장</t>
    <phoneticPr fontId="2" type="noConversion"/>
  </si>
  <si>
    <t>1. winword_create(find_drive('개인문서함')+now, 'file write 1st')</t>
    <phoneticPr fontId="2" type="noConversion"/>
  </si>
  <si>
    <t>2. t1 = winword_read(find_drive('개인문서함')+now + '.docx')</t>
    <phoneticPr fontId="2" type="noConversion"/>
  </si>
  <si>
    <t>개인문서함 내 winword 파일 편집 저장</t>
    <phoneticPr fontId="2" type="noConversion"/>
  </si>
  <si>
    <t>1. winword_edit(find_drive('개인문서함')+now + '.docx', 'file write 2nd')</t>
    <phoneticPr fontId="2" type="noConversion"/>
  </si>
  <si>
    <t>assertEqual(t1, "file write 1st\rfile write 2nd\r\r")</t>
    <phoneticPr fontId="2" type="noConversion"/>
  </si>
  <si>
    <t>개인문서함 내 powerpnt 파일 생성 저장</t>
    <phoneticPr fontId="2" type="noConversion"/>
  </si>
  <si>
    <t>1. powerpnt_create(find_drive('개인문서함')+now + '.pptx', 'file write 1st')</t>
    <phoneticPr fontId="2" type="noConversion"/>
  </si>
  <si>
    <t>2. t1 = powerpnt_read(find_drive('개인문서함')+now + '.pptx', 0)</t>
    <phoneticPr fontId="2" type="noConversion"/>
  </si>
  <si>
    <t>개인문서함 내 powerpnt 파일 편집 저장</t>
    <phoneticPr fontId="2" type="noConversion"/>
  </si>
  <si>
    <t>1. powerpnt_edit(find_drive('개인문서함')+now + '.pptx', 'file write 2nd')</t>
    <phoneticPr fontId="2" type="noConversion"/>
  </si>
  <si>
    <t>3. t2 = powerpnt_read(find_drive('개인문서함')+now + '.pptx', 1)</t>
    <phoneticPr fontId="2" type="noConversion"/>
  </si>
  <si>
    <t>부서문서함</t>
  </si>
  <si>
    <t>부서문서함 내 excel 파일 생성 저장</t>
  </si>
  <si>
    <t>1. excel_create(find_drive(team_path)+now, 1)</t>
  </si>
  <si>
    <t>2. t1 = excel_read(find_drive(team_path)+now, 1)</t>
  </si>
  <si>
    <t>부서문서함 내 excel 파일 편집 저장</t>
  </si>
  <si>
    <t>1. excel_edit(find_drive(team_path)+now, 2)</t>
  </si>
  <si>
    <t>3. t2 = excel_read(find_drive(team_path)+now, 2)</t>
  </si>
  <si>
    <t>부서문서함 내 winword 파일 생성 저장</t>
  </si>
  <si>
    <t>1. winword_create(find_drive(team_path)+now, 'file write 1st')</t>
  </si>
  <si>
    <t>2. t1 = winword_read(find_drive(team_path)+now + '.docx')</t>
  </si>
  <si>
    <t>부서문서함 내 winword 파일 편집 저장</t>
  </si>
  <si>
    <t>1. winword_edit(find_drive(team_path)+now + '.docx', 'file write 2nd')</t>
  </si>
  <si>
    <t>부서문서함 내 powerpnt 파일 생성 저장</t>
  </si>
  <si>
    <t>1. powerpnt_create(find_drive(team_path)+now + '.pptx', 'file write 1st')</t>
  </si>
  <si>
    <t>2. t1 = powerpnt_read(find_drive(team_path)+now + '.pptx', 0)</t>
  </si>
  <si>
    <t>부서문서함 내 powerpnt 파일 편집 저장</t>
  </si>
  <si>
    <t>1. powerpnt_edit(find_drive(team_path)+now + '.pptx', 'file write 2nd')</t>
  </si>
  <si>
    <t>3. t2 = powerpnt_read(find_drive(team_path)+now + '.pptx', 1)</t>
  </si>
  <si>
    <t>파일 copy
파일 overwrite
파일 삭제
서버 삭제
휴지통 비우기</t>
    <phoneticPr fontId="2" type="noConversion"/>
  </si>
  <si>
    <t>개인문서함 -&gt; 개인문서함\1depth로 파일 복사</t>
    <phoneticPr fontId="2" type="noConversion"/>
  </si>
  <si>
    <t>1. 개인문서함 내 copyfile.txt 파일 생성(content = "file copy test")</t>
    <phoneticPr fontId="2" type="noConversion"/>
  </si>
  <si>
    <t>2. 개인문서함 -&gt; 개인문서함\1depth로 copyfile.txt 파일 복사</t>
    <phoneticPr fontId="2" type="noConversion"/>
  </si>
  <si>
    <t>assertTrue(cmp(:\copyfile.txt, :1depth\copyfile.txt))</t>
    <phoneticPr fontId="2" type="noConversion"/>
  </si>
  <si>
    <t>개인문서함 -&gt; 부서문서함으로 파일 복사</t>
    <phoneticPr fontId="2" type="noConversion"/>
  </si>
  <si>
    <t>개인문서함 -&gt; 부서문서함으로 copyfile.txt 파일 복사</t>
    <phoneticPr fontId="2" type="noConversion"/>
  </si>
  <si>
    <t>assertTrue(cmp(개인:\copyfile.txt, 부서:\copyfile.txt))</t>
    <phoneticPr fontId="2" type="noConversion"/>
  </si>
  <si>
    <t>개인문서함 -&gt; 개인문서함\1depth로 파일 덮어쓰기 복사</t>
    <phoneticPr fontId="2" type="noConversion"/>
  </si>
  <si>
    <t>1. 개인문서함 내 copyfile.txt 파일 생성(content = "overwrite test")</t>
    <phoneticPr fontId="2" type="noConversion"/>
  </si>
  <si>
    <t>개인문서함 내 'copyfile.txt' 삭제</t>
    <phoneticPr fontId="2" type="noConversion"/>
  </si>
  <si>
    <t>assertTrue(exists(:copyfile.txt')==0 and exists(:RECYCLER\copyfile.txt")==1)</t>
    <phoneticPr fontId="2" type="noConversion"/>
  </si>
  <si>
    <t>부서문서함 내 'copyfile.txt' 삭제</t>
    <phoneticPr fontId="2" type="noConversion"/>
  </si>
  <si>
    <t>개인문서함 휴지통 비우기</t>
    <phoneticPr fontId="2" type="noConversion"/>
  </si>
  <si>
    <t>assertFalse(os.path.exists(":RECYCLER\copyfile.txt"))</t>
    <phoneticPr fontId="2" type="noConversion"/>
  </si>
  <si>
    <t>부서문서함 휴지통 비우기</t>
    <phoneticPr fontId="2" type="noConversion"/>
  </si>
  <si>
    <t>개인문서함\1depth 경로 내 copyfile.txt 서버 삭제</t>
    <phoneticPr fontId="2" type="noConversion"/>
  </si>
  <si>
    <t>tear down : shutil.rmtree(find_drive('개인문서함')+r"RECYCLER\1depth")</t>
    <phoneticPr fontId="2" type="noConversion"/>
  </si>
  <si>
    <t>파일 move
파일 overwrite
Shift+서버 삭제</t>
    <phoneticPr fontId="2" type="noConversion"/>
  </si>
  <si>
    <t>개인문서함 -&gt; 개인문서함\1depth로 파일 이동</t>
    <phoneticPr fontId="2" type="noConversion"/>
  </si>
  <si>
    <t>1. 개인문서함 내 movefile.txt 파일 생성(content = "file move test")</t>
    <phoneticPr fontId="2" type="noConversion"/>
  </si>
  <si>
    <t>2. 개인문서함 -&gt; 개인문서함\1depth로 movefile.txt 파일 이동</t>
    <phoneticPr fontId="2" type="noConversion"/>
  </si>
  <si>
    <t>3. scr_path = os.path.exists(find_drive('개인문서함')+'movefile.txt')</t>
    <phoneticPr fontId="2" type="noConversion"/>
  </si>
  <si>
    <t>4. des_path = os.path.exists("":\'1depth\movefile.txt')</t>
    <phoneticPr fontId="2" type="noConversion"/>
  </si>
  <si>
    <t>5. data = f.read(개인문서함:\movefile.txt)="file move test"</t>
    <phoneticPr fontId="2" type="noConversion"/>
  </si>
  <si>
    <t>assertTrue(scr_path==0 and des_path==1 and data=='file move test')</t>
    <phoneticPr fontId="2" type="noConversion"/>
  </si>
  <si>
    <t>개인문서함\1depth -&gt; 부서문서함으로 파일 이동</t>
    <phoneticPr fontId="2" type="noConversion"/>
  </si>
  <si>
    <t>1. 개인문서함\1depth -&gt; 부서문서함으로 movefile.txt 파일 이동</t>
    <phoneticPr fontId="2" type="noConversion"/>
  </si>
  <si>
    <t>2. scr_path = os.path.exists(개인문서함\'1depth\movefile.txt')</t>
    <phoneticPr fontId="2" type="noConversion"/>
  </si>
  <si>
    <t>3. des_path = os.path.exists(부서문서함:\movefile.txt')</t>
    <phoneticPr fontId="2" type="noConversion"/>
  </si>
  <si>
    <t>4. data = f.read(부서문서함:\movefile.txt)="file move test"</t>
    <phoneticPr fontId="2" type="noConversion"/>
  </si>
  <si>
    <t>개인문서함 -&gt; 부서문서함으로 파일 덮어쓰기 이동</t>
    <phoneticPr fontId="2" type="noConversion"/>
  </si>
  <si>
    <t>1. 개인문서함 내 movefile.txt 파일 생성(content = "overwrite test")</t>
    <phoneticPr fontId="2" type="noConversion"/>
  </si>
  <si>
    <t>assertTrue(scr_path==0 and des_path==1 and data=='overwrite test')</t>
    <phoneticPr fontId="2" type="noConversion"/>
  </si>
  <si>
    <t>부서문서함 내 movefile.txt Shift+서버 완전 삭제</t>
    <phoneticPr fontId="2" type="noConversion"/>
  </si>
  <si>
    <t>파일 이름 변경</t>
    <phoneticPr fontId="2" type="noConversion"/>
  </si>
  <si>
    <t>개인문서함 내 파일 이름 변경</t>
    <phoneticPr fontId="2" type="noConversion"/>
  </si>
  <si>
    <t>1. 개인문서함 내 file_rename.txt 파일 생성(content = "rename test")</t>
    <phoneticPr fontId="2" type="noConversion"/>
  </si>
  <si>
    <r>
      <t xml:space="preserve">2. file_rename.txt -&gt; </t>
    </r>
    <r>
      <rPr>
        <b/>
        <sz val="9"/>
        <color rgb="FFFF0000"/>
        <rFont val="맑은 고딕"/>
        <family val="3"/>
        <charset val="129"/>
        <scheme val="minor"/>
      </rPr>
      <t>rename_</t>
    </r>
    <r>
      <rPr>
        <sz val="9"/>
        <color theme="1"/>
        <rFont val="맑은 고딕"/>
        <family val="2"/>
        <charset val="129"/>
        <scheme val="minor"/>
      </rPr>
      <t>file_rename.txt 이름 변경</t>
    </r>
    <phoneticPr fontId="2" type="noConversion"/>
  </si>
  <si>
    <t>3. old_name = os.path.exists(find_drive('개인문서함')+'file_rename.txt')</t>
    <phoneticPr fontId="2" type="noConversion"/>
  </si>
  <si>
    <t>4. new_name = os.path.exists('개인문서함'+'rename_file_rename.txt')</t>
    <phoneticPr fontId="2" type="noConversion"/>
  </si>
  <si>
    <t>5. data = f.read(개인문서함:\rename_file_rename.txt)="rename test"</t>
    <phoneticPr fontId="2" type="noConversion"/>
  </si>
  <si>
    <t>assertTrue(old_name==0 and new_name==1 and data=='rename test')</t>
    <phoneticPr fontId="2" type="noConversion"/>
  </si>
  <si>
    <t>tear down : os.remove(개인문서함:\rename_file_rename.txt)</t>
    <phoneticPr fontId="2" type="noConversion"/>
  </si>
  <si>
    <t>부서문서함 내 파일 이름 변경</t>
    <phoneticPr fontId="2" type="noConversion"/>
  </si>
  <si>
    <t>1. 부서문서함 내 file_rename.txt 파일 생성(content = "rename test")</t>
  </si>
  <si>
    <t>3. old_name = os.path.exists(find_drive('부서문서함')+'file_rename.txt')</t>
  </si>
  <si>
    <t>4. new_name = os.path.exists('부서문서함'+'rename_file_rename.txt')</t>
  </si>
  <si>
    <t>5. data = f.read(부서문서함:\rename_file_rename.txt)="rename test"</t>
  </si>
  <si>
    <t>tear down : os.remove(부서문서함:\rename_file_rename.txt)</t>
    <phoneticPr fontId="2" type="noConversion"/>
  </si>
  <si>
    <t>확장 업로드</t>
    <phoneticPr fontId="2" type="noConversion"/>
  </si>
  <si>
    <t>로컬 다운로드 폴더 -&gt; 개인문서함 확장 업로드</t>
    <phoneticPr fontId="2" type="noConversion"/>
  </si>
  <si>
    <t>1. 로컬 다운로드 폴더 내 upload.txt 파일 생성(content = "updown test")</t>
    <phoneticPr fontId="2" type="noConversion"/>
  </si>
  <si>
    <t>2. 로컬 다운로드 폴더 -&gt; 개인문서함으로 확장 업로드</t>
    <phoneticPr fontId="2" type="noConversion"/>
  </si>
  <si>
    <t>assertTrue(cmp(:downloads\upload.txt, Z:\upload.txt))</t>
    <phoneticPr fontId="2" type="noConversion"/>
  </si>
  <si>
    <t>tear down : 로컬, 문서함 내 upload.txt 파일 삭제</t>
    <phoneticPr fontId="2" type="noConversion"/>
  </si>
  <si>
    <t>확장 다운로드</t>
    <phoneticPr fontId="2" type="noConversion"/>
  </si>
  <si>
    <t>개인문서함 -&gt; 로컬 바탕화면 확장 다운로드</t>
    <phoneticPr fontId="2" type="noConversion"/>
  </si>
  <si>
    <t>1. 개인문서함 내 download.txt 파일 생성(content = "ext download test")</t>
    <phoneticPr fontId="2" type="noConversion"/>
  </si>
  <si>
    <t>2. 개인문서함 -&gt; 로컬 Desktop 폴더로 확장 다운로드</t>
    <phoneticPr fontId="2" type="noConversion"/>
  </si>
  <si>
    <t>assertTrue(cmp(:desktop\upload.txt, Z:\upload.txt))</t>
    <phoneticPr fontId="2" type="noConversion"/>
  </si>
  <si>
    <t>tear down : 로컬, 문서함 내 download.txt 파일 삭제</t>
  </si>
  <si>
    <t>chrome: weblink.txt 파일 웹링크 복사</t>
    <phoneticPr fontId="2" type="noConversion"/>
  </si>
  <si>
    <t>1. 개인문서함 내 weblink.txt 파일 생성(content = "weblink test")</t>
    <phoneticPr fontId="2" type="noConversion"/>
  </si>
  <si>
    <t>2. weblink.txt 파일 웹링크 복사</t>
    <phoneticPr fontId="2" type="noConversion"/>
  </si>
  <si>
    <t>3. chrome : clipboard 페이지 실행</t>
    <phoneticPr fontId="2" type="noConversion"/>
  </si>
  <si>
    <t>4. 파일 다운로드 : find_element_by_xpath("다운로드 파일").click()</t>
    <phoneticPr fontId="2" type="noConversion"/>
  </si>
  <si>
    <t>assertTrue(cmp(:downloads\weblink.txt, Z:\weblink.txt))</t>
    <phoneticPr fontId="2" type="noConversion"/>
  </si>
  <si>
    <t>tear down : 로컬, 문서함 내 weblink.txt 파일 삭제</t>
    <phoneticPr fontId="2" type="noConversion"/>
  </si>
  <si>
    <t>msedge: weblink.txt 파일 웹링크 복사</t>
    <phoneticPr fontId="2" type="noConversion"/>
  </si>
  <si>
    <t>후결재 일반 반출</t>
    <phoneticPr fontId="2" type="noConversion"/>
  </si>
  <si>
    <t>개인문서함 내 after_export.txt 파일 후결재 일반 반출</t>
    <phoneticPr fontId="2" type="noConversion"/>
  </si>
  <si>
    <t>1. 개인문서함 내 after_export.txt 파일 생성(content="테스트 시작 시간")</t>
    <phoneticPr fontId="2" type="noConversion"/>
  </si>
  <si>
    <t>2. after_export.txt 후결재 일반 반출</t>
    <phoneticPr fontId="2" type="noConversion"/>
  </si>
  <si>
    <t>3. DOC_EXPORT 내 반출 폴더 생성 확인</t>
    <phoneticPr fontId="2" type="noConversion"/>
  </si>
  <si>
    <t>assertTrue(cmp(Z:\after_export.txt, Z:\DOC_EXPORT\[]\after_export.txt)</t>
    <phoneticPr fontId="2" type="noConversion"/>
  </si>
  <si>
    <t>4. 반출 파일 로컬\DESKTOP에 다운로드</t>
    <phoneticPr fontId="2" type="noConversion"/>
  </si>
  <si>
    <t>assertTrue(cmp(Z:\DOC_EXPORT\[]\after_export.txt), desktop\[]\after_export.txt</t>
    <phoneticPr fontId="2" type="noConversion"/>
  </si>
  <si>
    <t>tear down : 로컬, 문서함 내 after_export.txt 파일 삭제</t>
    <phoneticPr fontId="2" type="noConversion"/>
  </si>
  <si>
    <t>선결재 보안 반출</t>
    <phoneticPr fontId="2" type="noConversion"/>
  </si>
  <si>
    <t>개인문서함 내 pre_export.txt 파일 후결재 일반 반출</t>
  </si>
  <si>
    <t>1. 개인문서함 내 pre_export.txt 파일 생성(content="테스트 시작 시간")</t>
  </si>
  <si>
    <t>2. pre_export.txt 선결재 보안 반출</t>
    <phoneticPr fontId="2" type="noConversion"/>
  </si>
  <si>
    <t>3. 알림 관리 창 Appear 대기 후 링크를 통해 반출 승인</t>
    <phoneticPr fontId="2" type="noConversion"/>
  </si>
  <si>
    <t>assertTrue(exists(Z:\DOC_EXPORT\[]\pre_export.txt))</t>
    <phoneticPr fontId="2" type="noConversion"/>
  </si>
  <si>
    <t>4. 알림 관리 창 Appear 대기 후 승인 받은 파일 반출디스크로 다운로드</t>
    <phoneticPr fontId="2" type="noConversion"/>
  </si>
  <si>
    <t>assertTrue(cmp(Z:\pre_export.txt, 반출디스크\[]\pre_export.txt)</t>
    <phoneticPr fontId="2" type="noConversion"/>
  </si>
  <si>
    <t>tear down : 문서함 내 pre_export.txt 파일 삭제</t>
    <phoneticPr fontId="2" type="noConversion"/>
  </si>
  <si>
    <t>반출 보안 디스크 내 파일 권한 검사</t>
    <phoneticPr fontId="2" type="noConversion"/>
  </si>
  <si>
    <t>1. 반출 보안 디스크 마운트 체크</t>
    <phoneticPr fontId="2" type="noConversion"/>
  </si>
  <si>
    <t>2. pre_export.txt 읽기 권한 검사</t>
    <phoneticPr fontId="2" type="noConversion"/>
  </si>
  <si>
    <t>PermissionError : False</t>
    <phoneticPr fontId="2" type="noConversion"/>
  </si>
  <si>
    <t>3. pre_export.txt 쓰기 권한 검사</t>
    <phoneticPr fontId="2" type="noConversion"/>
  </si>
  <si>
    <t>PermissionError : True</t>
    <phoneticPr fontId="2" type="noConversion"/>
  </si>
  <si>
    <t>3. pre_export.txt 삭제 권한 검사</t>
    <phoneticPr fontId="2" type="noConversion"/>
  </si>
  <si>
    <t>반출 파일 웹 첨부
(Whitelist 정책)</t>
    <phoneticPr fontId="2" type="noConversion"/>
  </si>
  <si>
    <t>일반 반출 파일 웹 첨부(chrome, msedge)</t>
    <phoneticPr fontId="2" type="noConversion"/>
  </si>
  <si>
    <t>1. "https://wormhole.app/".sendkey("DOC_EXPORT/after_export.txt")</t>
    <phoneticPr fontId="2" type="noConversion"/>
  </si>
  <si>
    <t>2. 업로드 완료 텍스트 확인</t>
    <phoneticPr fontId="2" type="noConversion"/>
  </si>
  <si>
    <t>assertEqual(xpath.text == "업로드 완료")</t>
    <phoneticPr fontId="2" type="noConversion"/>
  </si>
  <si>
    <t>선결재 보안반출 doc_export 내 파일 웹 첨부(chrome, msedge)</t>
    <phoneticPr fontId="2" type="noConversion"/>
  </si>
  <si>
    <t>1. "https://wormhole.app/".sendkey("DOC_EXPORT/pre_export.txt")</t>
    <phoneticPr fontId="2" type="noConversion"/>
  </si>
  <si>
    <t>2. 웹 첨부 불가 확인</t>
    <phoneticPr fontId="2" type="noConversion"/>
  </si>
  <si>
    <t>assertEqual(xpath.text != "업로드 완료")</t>
    <phoneticPr fontId="2" type="noConversion"/>
  </si>
  <si>
    <t>선결재 보안반출 반출 디스크 내 파일 웹 첨부(chrome, msedge)</t>
    <phoneticPr fontId="2" type="noConversion"/>
  </si>
  <si>
    <t>1. "https://wormhole.app/".sendkey("EXPORT_DRIVE/pre_export.txt")</t>
    <phoneticPr fontId="2" type="noConversion"/>
  </si>
  <si>
    <r>
      <t xml:space="preserve">Whitelist 정책
로컬 편집 저장
</t>
    </r>
    <r>
      <rPr>
        <b/>
        <sz val="9"/>
        <color rgb="FFFF0000"/>
        <rFont val="맑은 고딕"/>
        <family val="3"/>
        <charset val="129"/>
        <scheme val="minor"/>
      </rPr>
      <t>(tearup = 1 실행 후 진행 가능)</t>
    </r>
    <phoneticPr fontId="2" type="noConversion"/>
  </si>
  <si>
    <t>바탕화면 내 excel 파일 편집 저장</t>
    <phoneticPr fontId="2" type="noConversion"/>
  </si>
  <si>
    <t>1. excel_edit('DeskTop\'+now, 2)</t>
    <phoneticPr fontId="2" type="noConversion"/>
  </si>
  <si>
    <t>2. 파일 편집 저장 권한 거부 확인</t>
    <phoneticPr fontId="2" type="noConversion"/>
  </si>
  <si>
    <t>try: excel_edit // except</t>
    <phoneticPr fontId="2" type="noConversion"/>
  </si>
  <si>
    <t>바탕화면 내 winword 파일 편집 저장</t>
    <phoneticPr fontId="2" type="noConversion"/>
  </si>
  <si>
    <t>1. winword_edit('DeskTop\'+now + '.docx', 'file write 2nd')</t>
    <phoneticPr fontId="2" type="noConversion"/>
  </si>
  <si>
    <t>try: winword_edit // except</t>
    <phoneticPr fontId="2" type="noConversion"/>
  </si>
  <si>
    <t>바탕화면 내 powerpnt 파일 편집 저장</t>
    <phoneticPr fontId="2" type="noConversion"/>
  </si>
  <si>
    <t>1. powerpnt_edit('DeskTop\'+now + '.pptx', 'file write 2nd')</t>
    <phoneticPr fontId="2" type="noConversion"/>
  </si>
  <si>
    <t>try: powerpnt_edit // except</t>
    <phoneticPr fontId="2" type="noConversion"/>
  </si>
  <si>
    <t>Whitelist 정책</t>
    <phoneticPr fontId="2" type="noConversion"/>
  </si>
  <si>
    <t>1. powerpnt_create('DeskTop\'+now + '.pptx', 'file write 1st')</t>
    <phoneticPr fontId="2" type="noConversion"/>
  </si>
  <si>
    <t>온라인보안디스크 내 excel 파일 생성 저장</t>
  </si>
  <si>
    <t>1. excel_create(find_drive('온라인보안디스크')+now, 1)</t>
  </si>
  <si>
    <t>2. t1 = excel_read(find_drive('온라인보안디스크')+now, 1)</t>
  </si>
  <si>
    <t>온라인보안디스크 내 excel 파일 편집 저장</t>
  </si>
  <si>
    <t>1. excel_edit(find_drive('온라인보안디스크')+now, 2)</t>
  </si>
  <si>
    <t>3. t2 = excel_read(find_drive('온라인보안디스크')+now, 2)</t>
  </si>
  <si>
    <t>온라인보안디스크 내 winword 파일 생성 저장</t>
  </si>
  <si>
    <t>1. winword_create(find_drive('온라인보안디스크')+now, 'file write 1st')</t>
  </si>
  <si>
    <t>2. t1 = winword_read(find_drive('온라인보안디스크')+now + '.docx')</t>
  </si>
  <si>
    <t>온라인보안디스크 내 winword 파일 편집 저장</t>
  </si>
  <si>
    <t>1. winword_edit(find_drive('온라인보안디스크')+now + '.docx', 'file write 2nd')</t>
  </si>
  <si>
    <t>온라인보안디스크 내 powerpnt 파일 생성 저장</t>
  </si>
  <si>
    <t>1. powerpnt_create(find_drive('온라인보안디스크')+now + '.pptx', 'file write 1st')</t>
  </si>
  <si>
    <t>2. t1 = powerpnt_read(find_drive('온라인보안디스크')+now + '.pptx', 0)</t>
  </si>
  <si>
    <t>온라인보안디스크 내 powerpnt 파일 편집 저장</t>
  </si>
  <si>
    <t>1. powerpnt_edit(find_drive('온라인보안디스크')+now + '.pptx', 'file write 2nd')</t>
  </si>
  <si>
    <t>3. t2 = powerpnt_read(find_drive('온라인보안디스크')+now + '.pptx', 1)</t>
  </si>
  <si>
    <t>온라인보안디스크 내 파일 이름 변경</t>
  </si>
  <si>
    <t>1. 온라인보안디스크 내 file_rename.txt 파일 생성(content = "rename test")</t>
  </si>
  <si>
    <t>3. old_name = os.path.exists(find_drive('온라인보안디스크')+'file_rename.txt')</t>
  </si>
  <si>
    <t>4. new_name = os.path.exists('온라인보안디스크'+'rename_file_rename.txt')</t>
  </si>
  <si>
    <t>5. data = f.read(온라인보안디스크:\rename_file_rename.txt)="rename test"</t>
  </si>
  <si>
    <t>tear down : os.remove(온라인보안디스크:\rename_file_rename.txt)</t>
  </si>
  <si>
    <t>온라인 보안 디스크
휴지통 기능</t>
    <phoneticPr fontId="2" type="noConversion"/>
  </si>
  <si>
    <t>온라인보안디스크 내 파일 삭제</t>
    <phoneticPr fontId="2" type="noConversion"/>
  </si>
  <si>
    <t>1. 온라인보안디스크 내 recyclebin_test.txt 파일 생성</t>
    <phoneticPr fontId="2" type="noConversion"/>
  </si>
  <si>
    <t>2. recyclebin_test.txt 파일 삭제 -&gt; 윈도우 휴지통으로 이동</t>
    <phoneticPr fontId="2" type="noConversion"/>
  </si>
  <si>
    <t>assertTrue(exists('O:\recyclebin_test.txt')==0 and exists(recyclebin)==1)</t>
    <phoneticPr fontId="2" type="noConversion"/>
  </si>
  <si>
    <t>온라인보안디스크 삭제한 파일 휴지통 복원</t>
    <phoneticPr fontId="2" type="noConversion"/>
  </si>
  <si>
    <t>assertTrue(exists('O:\recyclebin_test.txt')==1 and exists(recyclebin)==0)</t>
    <phoneticPr fontId="2" type="noConversion"/>
  </si>
  <si>
    <t>tear down : os.remove(온라인보안디스크:\recyclebin_test.txt)</t>
    <phoneticPr fontId="2" type="noConversion"/>
  </si>
  <si>
    <t>오프라인
보안 디스크</t>
    <phoneticPr fontId="2" type="noConversion"/>
  </si>
  <si>
    <t>오프라인 보안 디스크 마운트 체크</t>
    <phoneticPr fontId="2" type="noConversion"/>
  </si>
  <si>
    <t>1. netsh : add rule &amp; set rule =1</t>
    <phoneticPr fontId="2" type="noConversion"/>
  </si>
  <si>
    <t>2. 오프라인 보안 디스크 마운트 확인</t>
    <phoneticPr fontId="2" type="noConversion"/>
  </si>
  <si>
    <t>os.path.exists(find_drive("오프라인 보안 디스크") = True</t>
    <phoneticPr fontId="2" type="noConversion"/>
  </si>
  <si>
    <t>오프라인보안디스크 내 excel 파일 생성 저장</t>
  </si>
  <si>
    <t>1. excel_create(find_drive('오프라인보안디스크')+now, 1)</t>
  </si>
  <si>
    <t>2. t1 = excel_read(find_drive('오프라인보안디스크')+now, 1)</t>
  </si>
  <si>
    <t>오프라인보안디스크 내 excel 파일 편집 저장</t>
  </si>
  <si>
    <t>1. excel_edit(find_drive('오프라인보안디스크')+now, 2)</t>
  </si>
  <si>
    <t>3. t2 = excel_read(find_drive('오프라인보안디스크')+now, 2)</t>
  </si>
  <si>
    <t>오프라인보안디스크 내 winword 파일 생성 저장</t>
  </si>
  <si>
    <t>1. winword_create(find_drive('오프라인보안디스크')+now, 'file write 1st')</t>
  </si>
  <si>
    <t>2. t1 = winword_read(find_drive('오프라인보안디스크')+now + '.docx')</t>
  </si>
  <si>
    <t>오프라인보안디스크 내 winword 파일 편집 저장</t>
  </si>
  <si>
    <t>1. winword_edit(find_drive('오프라인보안디스크')+now + '.docx', 'file write 2nd')</t>
  </si>
  <si>
    <t>오프라인보안디스크 내 powerpnt 파일 생성 저장</t>
  </si>
  <si>
    <t>1. powerpnt_create(find_drive('오프라인보안디스크')+now + '.pptx', 'file write 1st')</t>
  </si>
  <si>
    <t>2. t1 = powerpnt_read(find_drive('오프라인보안디스크')+now + '.pptx', 0)</t>
  </si>
  <si>
    <t>오프라인보안디스크 내 powerpnt 파일 편집 저장</t>
  </si>
  <si>
    <t>1. powerpnt_edit(find_drive('오프라인보안디스크')+now + '.pptx', 'file write 2nd')</t>
  </si>
  <si>
    <t>3. t2 = powerpnt_read(find_drive('오프라인보안디스크')+now + '.pptx', 1)</t>
  </si>
  <si>
    <t>오프라인보안디스크 내 파일 이름 변경</t>
  </si>
  <si>
    <t>1. 오프라인보안디스크 내 file_rename.txt 파일 생성(content = "rename test")</t>
  </si>
  <si>
    <t>3. old_name = os.path.exists(find_drive('오프라인보안디스크')+'file_rename.txt')</t>
  </si>
  <si>
    <t>4. new_name = os.path.exists('오프라인보안디스크'+'rename_file_rename.txt')</t>
  </si>
  <si>
    <t>5. data = f.read(오프라인보안디스크:\rename_file_rename.txt)="rename test"</t>
  </si>
  <si>
    <t>tear down : os.remove(오프라인보안디스크:\rename_file_rename.txt)</t>
    <phoneticPr fontId="2" type="noConversion"/>
  </si>
  <si>
    <t>오프라인
보안 디스크
(자동 업로드)</t>
    <phoneticPr fontId="2" type="noConversion"/>
  </si>
  <si>
    <t>오프라인보안디스크 언마운트 및 업로드</t>
    <phoneticPr fontId="2" type="noConversion"/>
  </si>
  <si>
    <t>1. netsh : set rule =0</t>
    <phoneticPr fontId="2" type="noConversion"/>
  </si>
  <si>
    <t>2. 업로드 창 진행(경로 : 개인문서함:\)</t>
    <phoneticPr fontId="2" type="noConversion"/>
  </si>
  <si>
    <t>3. excel, word, powerpnt 업로드 확인</t>
    <phoneticPr fontId="2" type="noConversion"/>
  </si>
  <si>
    <t>os.path.exists(find_drive("개인문서함") = True</t>
    <phoneticPr fontId="2" type="noConversion"/>
  </si>
  <si>
    <t>4. 오프라인보안디스크 언마운트 확인</t>
    <phoneticPr fontId="2" type="noConversion"/>
  </si>
  <si>
    <t>os.path.exists(find_drive("오프라인 보안 디스크") = False</t>
    <phoneticPr fontId="2" type="noConversion"/>
  </si>
  <si>
    <t>결과</t>
  </si>
  <si>
    <t>구분</t>
  </si>
  <si>
    <t>기대결과</t>
  </si>
  <si>
    <t>비고</t>
  </si>
  <si>
    <t>허용된 IP 대역과 통신이 가능한가</t>
    <phoneticPr fontId="2" type="noConversion"/>
  </si>
  <si>
    <t>통신 허용됨</t>
    <phoneticPr fontId="2" type="noConversion"/>
  </si>
  <si>
    <t>1. requests.get('http://192.168.1.100').status_code</t>
    <phoneticPr fontId="2" type="noConversion"/>
  </si>
  <si>
    <t>httpRes.StatusCode == 200</t>
    <phoneticPr fontId="2" type="noConversion"/>
  </si>
  <si>
    <t>2. requests.get('https://www.google.com').status_code</t>
    <phoneticPr fontId="2" type="noConversion"/>
  </si>
  <si>
    <t>허용된 IP 대역을 제외한 모든 IP 및 도메인 주소로의 통신이 차단되는가</t>
    <phoneticPr fontId="2" type="noConversion"/>
  </si>
  <si>
    <t>통신 차단됨</t>
    <phoneticPr fontId="2" type="noConversion"/>
  </si>
  <si>
    <t>1. requests.get('https://www.naver.com').status_code</t>
    <phoneticPr fontId="2" type="noConversion"/>
  </si>
  <si>
    <t>Exception : Timeout</t>
    <phoneticPr fontId="2" type="noConversion"/>
  </si>
  <si>
    <t>2. requests.get('https://www.daum.net').status_code</t>
    <phoneticPr fontId="2" type="noConversion"/>
  </si>
  <si>
    <t>망 전환
(내부망-&gt;외부망)</t>
    <phoneticPr fontId="2" type="noConversion"/>
  </si>
  <si>
    <t>외부망으로 전환 실행</t>
    <phoneticPr fontId="2" type="noConversion"/>
  </si>
  <si>
    <t>1. pyperclip.copy("change networklock externel mode")</t>
    <phoneticPr fontId="2" type="noConversion"/>
  </si>
  <si>
    <t>2. os.startfile(find_drive('개인문서함')+'ㅎ.networklock.xlsx')</t>
    <phoneticPr fontId="2" type="noConversion"/>
  </si>
  <si>
    <t>3. 외부망 전환 hotkey('ctrl', 'shift', 'alt', 'f10')</t>
    <phoneticPr fontId="2" type="noConversion"/>
  </si>
  <si>
    <t>4. 클립보드 초기화 검증</t>
    <phoneticPr fontId="2" type="noConversion"/>
  </si>
  <si>
    <t>self.assertEqual(pyperclip.paste(), '')</t>
    <phoneticPr fontId="2" type="noConversion"/>
  </si>
  <si>
    <t>외부망 전환 후 클라우독 디스크가 언마운트 되는가</t>
    <phoneticPr fontId="2" type="noConversion"/>
  </si>
  <si>
    <t>1. 개인문서함</t>
    <phoneticPr fontId="2" type="noConversion"/>
  </si>
  <si>
    <t>언마운트 됨</t>
    <phoneticPr fontId="2" type="noConversion"/>
  </si>
  <si>
    <t>2. 부서문서함(RPA)</t>
    <phoneticPr fontId="2" type="noConversion"/>
  </si>
  <si>
    <t>3. 온라인 보안 디스크</t>
    <phoneticPr fontId="2" type="noConversion"/>
  </si>
  <si>
    <t>4. 반출 보안 디스크</t>
    <phoneticPr fontId="2" type="noConversion"/>
  </si>
  <si>
    <t>마운트가 유지돼야 함</t>
    <phoneticPr fontId="2" type="noConversion"/>
  </si>
  <si>
    <t>차단된 IP 대역과 통신이 가능한가</t>
    <phoneticPr fontId="2" type="noConversion"/>
  </si>
  <si>
    <t>2. requests.get(https://www.nate.com').status_code</t>
    <phoneticPr fontId="2" type="noConversion"/>
  </si>
  <si>
    <t>차단된 IP 대역을 제외한 모든 IP 및 도메인 주소로의 통신이 가능한가</t>
    <phoneticPr fontId="2" type="noConversion"/>
  </si>
  <si>
    <t>외부망 모드
(반출 보안 디스크)</t>
    <phoneticPr fontId="2" type="noConversion"/>
  </si>
  <si>
    <t>반출보안디스크 내 excel 파일 생성 저장</t>
  </si>
  <si>
    <t>1. excel_create(find_drive('반출보안디스크')+now, 1)</t>
  </si>
  <si>
    <t>2. t1 = excel_read(find_drive('반출보안디스크')+now, 1)</t>
  </si>
  <si>
    <t>반출보안디스크 내 excel 파일 편집 저장</t>
  </si>
  <si>
    <t>1. excel_edit(find_drive('반출보안디스크')+now, 2)</t>
  </si>
  <si>
    <t>3. t2 = excel_read(find_drive('반출보안디스크')+now, 2)</t>
  </si>
  <si>
    <t>반출보안디스크 내 winword 파일 생성 저장</t>
  </si>
  <si>
    <t>1. winword_create(find_drive('반출보안디스크')+now, 'file write 1st')</t>
  </si>
  <si>
    <t>2. t1 = winword_read(find_drive('반출보안디스크')+now + '.docx')</t>
  </si>
  <si>
    <t>반출보안디스크 내 winword 파일 편집 저장</t>
  </si>
  <si>
    <t>1. winword_edit(find_drive('반출보안디스크')+now + '.docx', 'file write 2nd')</t>
  </si>
  <si>
    <t>반출보안디스크 내 powerpnt 파일 생성 저장</t>
  </si>
  <si>
    <t>1. powerpnt_create(find_drive('반출보안디스크')+now + '.pptx', 'file write 1st')</t>
  </si>
  <si>
    <t>2. t1 = powerpnt_read(find_drive('반출보안디스크')+now + '.pptx', 0)</t>
  </si>
  <si>
    <t>반출보안디스크 내 powerpnt 파일 편집 저장</t>
  </si>
  <si>
    <t>1. powerpnt_edit(find_drive('반출보안디스크')+now + '.pptx', 'file write 2nd')</t>
  </si>
  <si>
    <t>3. t2 = powerpnt_read(find_drive('반출보안디스크')+now + '.pptx', 1)</t>
  </si>
  <si>
    <t>반출보안디스크 내 파일 이름 변경</t>
  </si>
  <si>
    <t>1. 반출보안디스크 내 file_rename.txt 파일 생성(content = "rename test")</t>
  </si>
  <si>
    <t>3. old_name = os.path.exists(find_drive('반출보안디스크')+'file_rename.txt')</t>
  </si>
  <si>
    <t>4. new_name = os.path.exists('반출보안디스크'+'rename_file_rename.txt')</t>
  </si>
  <si>
    <t>5. data = f.read(반출보안디스크:\rename_file_rename.txt)="rename test"</t>
  </si>
  <si>
    <t>tear down : os.remove(반출보안디스크:\rename_file_rename.txt)</t>
  </si>
  <si>
    <t>망 전환
(외부망-&gt;내부망)</t>
    <phoneticPr fontId="2" type="noConversion"/>
  </si>
  <si>
    <t>내부망 전환 후 클라우독 디스크가 마운트 되는가</t>
    <phoneticPr fontId="2" type="noConversion"/>
  </si>
  <si>
    <t>마운트 됨</t>
    <phoneticPr fontId="2" type="noConversion"/>
  </si>
  <si>
    <t>1-2. 네트워크락 기능 테스트(자동화)</t>
    <phoneticPr fontId="2" type="noConversion"/>
  </si>
  <si>
    <t>settings</t>
    <phoneticPr fontId="2" type="noConversion"/>
  </si>
  <si>
    <t>basic</t>
    <phoneticPr fontId="2" type="noConversion"/>
  </si>
  <si>
    <t>networklock</t>
    <phoneticPr fontId="2" type="noConversion"/>
  </si>
  <si>
    <t>toggle</t>
    <phoneticPr fontId="2" type="noConversion"/>
  </si>
  <si>
    <t>: 설정 메뉴 진입</t>
    <phoneticPr fontId="2" type="noConversion"/>
  </si>
  <si>
    <t>: testid 69~82 선택, 네트워크락 기능 테스트</t>
    <phoneticPr fontId="2" type="noConversion"/>
  </si>
  <si>
    <t>: testid 1~68까지 선택, 기본 기능 테스트</t>
    <phoneticPr fontId="2" type="noConversion"/>
  </si>
  <si>
    <t>: 선택한 testid 반전</t>
    <phoneticPr fontId="2" type="noConversion"/>
  </si>
  <si>
    <t>: 테스트 실행</t>
    <phoneticPr fontId="2" type="noConversion"/>
  </si>
  <si>
    <t>test_run</t>
    <phoneticPr fontId="2" type="noConversion"/>
  </si>
  <si>
    <t>테스트 수동 개입: 정책 확인 안내 메시지 창 확인 버튼 클릭</t>
    <phoneticPr fontId="2" type="noConversion"/>
  </si>
  <si>
    <t>테스트 수동 개입: QA_whitelist 정책 변경 및 안내 메시지 창 확인 버튼 클릭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</si>
</sst>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"/>
  </numFmts>
  <fonts count="12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n">
        <color theme="0" tint="-0.14996795556505021"/>
      </right>
      <top style="thick">
        <color rgb="FFFF0000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rgb="FFFF0000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theme="0" tint="-0.14996795556505021"/>
      </right>
      <top style="thin">
        <color indexed="64"/>
      </top>
      <bottom style="thick">
        <color rgb="FFFF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ck">
        <color rgb="FFFF0000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3" xfId="1" applyBorder="1">
      <alignment vertical="center"/>
    </xf>
    <xf numFmtId="0" fontId="1" fillId="0" borderId="4" xfId="1" applyBorder="1">
      <alignment vertical="center"/>
    </xf>
    <xf numFmtId="0" fontId="1" fillId="0" borderId="5" xfId="1" applyBorder="1">
      <alignment vertical="center"/>
    </xf>
    <xf numFmtId="0" fontId="1" fillId="0" borderId="3" xfId="0" applyFont="1" applyBorder="1">
      <alignment vertical="center"/>
    </xf>
    <xf numFmtId="0" fontId="5" fillId="3" borderId="0" xfId="1" applyFont="1" applyFill="1">
      <alignment vertical="center"/>
    </xf>
    <xf numFmtId="0" fontId="5" fillId="4" borderId="0" xfId="1" applyFont="1" applyFill="1">
      <alignment vertical="center"/>
    </xf>
    <xf numFmtId="0" fontId="1" fillId="5" borderId="3" xfId="1" applyFill="1" applyBorder="1" applyAlignment="1">
      <alignment horizontal="center" vertical="center"/>
    </xf>
    <xf numFmtId="14" fontId="1" fillId="0" borderId="3" xfId="1" applyNumberFormat="1" applyBorder="1" applyAlignment="1">
      <alignment horizontal="center" vertical="center"/>
    </xf>
    <xf numFmtId="0" fontId="1" fillId="4" borderId="0" xfId="1" applyFill="1">
      <alignment vertical="center"/>
    </xf>
    <xf numFmtId="0" fontId="6" fillId="0" borderId="0" xfId="2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9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1" fillId="0" borderId="2" xfId="1" applyBorder="1">
      <alignment vertical="center"/>
    </xf>
    <xf numFmtId="0" fontId="1" fillId="0" borderId="1" xfId="1" applyBorder="1">
      <alignment vertical="center"/>
    </xf>
    <xf numFmtId="0" fontId="1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7" fillId="0" borderId="2" xfId="1" applyFont="1" applyBorder="1">
      <alignment vertical="center"/>
    </xf>
    <xf numFmtId="0" fontId="7" fillId="0" borderId="1" xfId="1" applyFont="1" applyBorder="1">
      <alignment vertical="center"/>
    </xf>
    <xf numFmtId="0" fontId="4" fillId="0" borderId="6" xfId="1" applyFont="1" applyBorder="1" applyAlignment="1">
      <alignment horizontal="center" vertical="center"/>
    </xf>
    <xf numFmtId="0" fontId="1" fillId="0" borderId="4" xfId="1" applyBorder="1" applyAlignment="1">
      <alignment vertical="center" wrapText="1"/>
    </xf>
    <xf numFmtId="0" fontId="6" fillId="0" borderId="0" xfId="2" applyFill="1">
      <alignment vertical="center"/>
    </xf>
    <xf numFmtId="0" fontId="1" fillId="0" borderId="0" xfId="1" applyAlignment="1">
      <alignment vertical="center" wrapText="1"/>
    </xf>
    <xf numFmtId="0" fontId="4" fillId="0" borderId="17" xfId="1" applyFont="1" applyBorder="1" applyAlignment="1">
      <alignment horizontal="center"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1" fillId="0" borderId="7" xfId="0" applyFont="1" applyBorder="1">
      <alignment vertical="center"/>
    </xf>
    <xf numFmtId="0" fontId="4" fillId="0" borderId="20" xfId="1" applyFont="1" applyBorder="1" applyAlignment="1">
      <alignment horizontal="center" vertical="center"/>
    </xf>
    <xf numFmtId="0" fontId="1" fillId="0" borderId="21" xfId="1" quotePrefix="1" applyBorder="1">
      <alignment vertical="center"/>
    </xf>
    <xf numFmtId="0" fontId="1" fillId="0" borderId="22" xfId="1" applyBorder="1">
      <alignment vertical="center"/>
    </xf>
    <xf numFmtId="0" fontId="1" fillId="0" borderId="23" xfId="0" applyFont="1" applyBorder="1">
      <alignment vertical="center"/>
    </xf>
    <xf numFmtId="0" fontId="4" fillId="0" borderId="24" xfId="1" applyFont="1" applyBorder="1" applyAlignment="1">
      <alignment horizontal="center" vertical="center"/>
    </xf>
    <xf numFmtId="0" fontId="1" fillId="0" borderId="5" xfId="1" quotePrefix="1" applyBorder="1">
      <alignment vertical="center"/>
    </xf>
    <xf numFmtId="0" fontId="1" fillId="0" borderId="25" xfId="0" applyFont="1" applyBorder="1">
      <alignment vertical="center"/>
    </xf>
    <xf numFmtId="0" fontId="4" fillId="0" borderId="26" xfId="1" applyFont="1" applyBorder="1" applyAlignment="1">
      <alignment horizontal="center" vertical="center"/>
    </xf>
    <xf numFmtId="0" fontId="1" fillId="0" borderId="27" xfId="1" applyBorder="1">
      <alignment vertical="center"/>
    </xf>
    <xf numFmtId="0" fontId="1" fillId="0" borderId="28" xfId="1" applyBorder="1">
      <alignment vertical="center"/>
    </xf>
    <xf numFmtId="0" fontId="1" fillId="0" borderId="29" xfId="0" applyFont="1" applyBorder="1">
      <alignment vertical="center"/>
    </xf>
    <xf numFmtId="0" fontId="4" fillId="0" borderId="31" xfId="1" applyFont="1" applyBorder="1" applyAlignment="1">
      <alignment horizontal="center" vertical="center"/>
    </xf>
    <xf numFmtId="0" fontId="1" fillId="0" borderId="12" xfId="1" quotePrefix="1" applyBorder="1">
      <alignment vertical="center"/>
    </xf>
    <xf numFmtId="0" fontId="1" fillId="0" borderId="32" xfId="0" applyFont="1" applyBorder="1">
      <alignment vertical="center"/>
    </xf>
    <xf numFmtId="0" fontId="1" fillId="0" borderId="27" xfId="1" quotePrefix="1" applyBorder="1">
      <alignment vertical="center"/>
    </xf>
    <xf numFmtId="0" fontId="4" fillId="0" borderId="13" xfId="1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34" xfId="1" applyBorder="1">
      <alignment vertical="center"/>
    </xf>
    <xf numFmtId="0" fontId="1" fillId="0" borderId="21" xfId="1" applyBorder="1">
      <alignment vertical="center"/>
    </xf>
    <xf numFmtId="0" fontId="8" fillId="0" borderId="4" xfId="0" applyFont="1" applyBorder="1">
      <alignment vertical="center"/>
    </xf>
    <xf numFmtId="0" fontId="8" fillId="0" borderId="0" xfId="0" applyFont="1">
      <alignment vertical="center"/>
    </xf>
    <xf numFmtId="0" fontId="7" fillId="0" borderId="4" xfId="2" applyFont="1" applyBorder="1">
      <alignment vertical="center"/>
    </xf>
    <xf numFmtId="0" fontId="11" fillId="0" borderId="0" xfId="0" applyFont="1">
      <alignment vertical="center"/>
    </xf>
    <xf numFmtId="0" fontId="4" fillId="2" borderId="3" xfId="1" applyFont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4" fillId="6" borderId="6" xfId="1" applyFont="1" applyFill="1" applyBorder="1" applyAlignment="1">
      <alignment horizontal="center" vertical="center"/>
    </xf>
    <xf numFmtId="0" fontId="1" fillId="6" borderId="5" xfId="1" applyFill="1" applyBorder="1">
      <alignment vertical="center"/>
    </xf>
    <xf numFmtId="0" fontId="1" fillId="6" borderId="4" xfId="1" applyFill="1" applyBorder="1">
      <alignment vertical="center"/>
    </xf>
    <xf numFmtId="0" fontId="1" fillId="6" borderId="3" xfId="0" applyFont="1" applyFill="1" applyBorder="1">
      <alignment vertical="center"/>
    </xf>
    <xf numFmtId="0" fontId="7" fillId="6" borderId="3" xfId="1" applyFont="1" applyFill="1" applyBorder="1" applyAlignment="1">
      <alignment horizontal="center" vertical="center"/>
    </xf>
    <xf numFmtId="0" fontId="1" fillId="6" borderId="1" xfId="1" applyFill="1" applyBorder="1">
      <alignment vertical="center"/>
    </xf>
    <xf numFmtId="0" fontId="3" fillId="6" borderId="2" xfId="1" applyFont="1" applyFill="1" applyBorder="1">
      <alignment vertical="center"/>
    </xf>
    <xf numFmtId="0" fontId="4" fillId="6" borderId="13" xfId="1" applyFont="1" applyFill="1" applyBorder="1" applyAlignment="1">
      <alignment horizontal="center" vertical="center"/>
    </xf>
    <xf numFmtId="0" fontId="1" fillId="6" borderId="12" xfId="1" applyFill="1" applyBorder="1">
      <alignment vertical="center"/>
    </xf>
    <xf numFmtId="0" fontId="1" fillId="6" borderId="11" xfId="1" applyFill="1" applyBorder="1">
      <alignment vertical="center"/>
    </xf>
    <xf numFmtId="0" fontId="1" fillId="6" borderId="8" xfId="0" applyFont="1" applyFill="1" applyBorder="1">
      <alignment vertical="center"/>
    </xf>
    <xf numFmtId="9" fontId="1" fillId="0" borderId="3" xfId="1" applyNumberForma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0" fillId="0" borderId="7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176" fontId="10" fillId="0" borderId="9" xfId="1" applyNumberFormat="1" applyFont="1" applyBorder="1" applyAlignment="1">
      <alignment horizontal="center" vertical="center" wrapText="1"/>
    </xf>
    <xf numFmtId="176" fontId="10" fillId="0" borderId="8" xfId="1" applyNumberFormat="1" applyFont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30" xfId="1" applyFont="1" applyBorder="1" applyAlignment="1">
      <alignment horizontal="center" vertical="center" wrapText="1"/>
    </xf>
    <xf numFmtId="0" fontId="10" fillId="0" borderId="33" xfId="1" applyFont="1" applyBorder="1" applyAlignment="1">
      <alignment horizontal="center" vertical="center" wrapText="1"/>
    </xf>
    <xf numFmtId="0" fontId="10" fillId="0" borderId="32" xfId="1" applyFont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하이퍼링크" xfId="2" builtinId="8"/>
  </cellStyles>
  <dxfs count="8">
    <dxf>
      <font>
        <color theme="3"/>
      </font>
      <fill>
        <patternFill>
          <bgColor rgb="FF9BC2E6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rgb="FF9BC2E6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9525</xdr:rowOff>
    </xdr:from>
    <xdr:to>
      <xdr:col>12</xdr:col>
      <xdr:colOff>0</xdr:colOff>
      <xdr:row>39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4F9513-361B-49CC-A8BF-F747F5BF91CA}"/>
            </a:ext>
          </a:extLst>
        </xdr:cNvPr>
        <xdr:cNvSpPr txBox="1"/>
      </xdr:nvSpPr>
      <xdr:spPr>
        <a:xfrm>
          <a:off x="257175" y="219075"/>
          <a:ext cx="7972425" cy="796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 latinLnBrk="1">
            <a:lnSpc>
              <a:spcPct val="107000"/>
            </a:lnSpc>
            <a:spcAft>
              <a:spcPts val="800"/>
            </a:spcAft>
          </a:pPr>
          <a:r>
            <a:rPr lang="ko-KR" altLang="ko-KR" sz="1100" b="1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사용 전 주의사항</a:t>
          </a:r>
          <a:endParaRPr lang="ko-KR" altLang="ko-KR" sz="10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ko-KR" altLang="en-US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테스트 중 마우스</a:t>
          </a:r>
          <a:r>
            <a:rPr lang="en-US" altLang="ko-KR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en-US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키보드 동작이 제한되며 오피스 파일이 실행 중인 경우 강제로 종료될 수 있어 주의가 필요합니다</a:t>
          </a:r>
          <a:r>
            <a:rPr lang="en-US" altLang="ko-KR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. </a:t>
          </a:r>
          <a:r>
            <a:rPr lang="ko-KR" altLang="en-US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되도록 </a:t>
          </a:r>
          <a:r>
            <a:rPr lang="en-US" altLang="ko-KR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vm</a:t>
          </a:r>
          <a:r>
            <a:rPr lang="ko-KR" altLang="en-US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환경에서 실행 부탁드립니다</a:t>
          </a:r>
          <a:r>
            <a:rPr lang="en-US" altLang="ko-KR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.</a:t>
          </a:r>
        </a:p>
        <a:p>
          <a:pPr marL="342900" marR="0" lvl="0" indent="-342900" algn="just" defTabSz="914400" eaLnBrk="1" fontAlgn="auto" latinLnBrk="1" hangingPunct="1">
            <a:lnSpc>
              <a:spcPct val="107000"/>
            </a:lnSpc>
            <a:spcBef>
              <a:spcPts val="0"/>
            </a:spcBef>
            <a:spcAft>
              <a:spcPts val="800"/>
            </a:spcAft>
            <a:buClrTx/>
            <a:buSzTx/>
            <a:buFont typeface="+mj-lt"/>
            <a:buAutoNum type="arabicPeriod"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윈도우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7 32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 이상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OS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환경에서만 사용 가능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영문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OS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 불가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1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MS Office 2010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버전 이상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구글 크롬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MS 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크로미움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엣지</a:t>
          </a:r>
          <a:r>
            <a:rPr lang="en-US" altLang="ko-KR" sz="1100" kern="100" baseline="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</a:t>
          </a:r>
          <a:r>
            <a:rPr lang="ko-KR" altLang="en-US" sz="1100" kern="100" baseline="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설치되어 있어야 함</a:t>
          </a:r>
          <a:endParaRPr lang="ko-KR" altLang="ko-KR" sz="11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테스트 전 클라우독 윈도우 에이전트에 테스트할 아이디로 로그인되어 있어야 함</a:t>
          </a: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테스트에 사용되는 정책은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"192.168.3.81", "192.168.1.183"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의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Free, QA_Whitelist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디스크락 정책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반출 신청 시 선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/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후결재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일반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/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보안 선택 가능 및 자가 승인으로 설정되어 있어야 함</a:t>
          </a: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64/32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비트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리뉴얼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기존 버전 별로 알맞은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exe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파일을 관리자 권한으로 실행</a:t>
          </a: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“QA_ClouDoc3_x64.exe”: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클라우독 리뉴얼 버전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64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비트용</a:t>
          </a: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“QA_ClouDoc3_x32.exe”: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클라우독 리뉴얼 버전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32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비트용</a:t>
          </a: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“QA_ClouDoc2_x64.exe”: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클라우독 기존 버전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64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비트용</a:t>
          </a: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“QA_ClouDoc3_x32.exe”: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클라우독 기존 버전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32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비트용</a:t>
          </a: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최초 실행 시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"settings"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버튼 클릭 후 테스트 정보 입력하여 확인 버튼 클릭</a:t>
          </a: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server-info: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서버 주소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e.g) “192.168.3.81”</a:t>
          </a:r>
          <a:endParaRPr lang="ko-KR" altLang="ko-KR" sz="11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dwMajorVersion: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클라이언트 메이저 버전 정보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e.g) 3.141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버전일 경우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"3"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입력</a:t>
          </a: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dwMinorVersion: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클라이언트 마이너 버전 정보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e.g) 3.141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버전일 경우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"141"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입력</a:t>
          </a: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Team_drive: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파일 이동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복사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삭제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이름 변경 테스트를 위한 부서문서함 이름</a:t>
          </a: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Team_folder: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파일 이동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복사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삭제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이름 변경 테스트를 위한 부서문서함 내 폴더 이름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(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모든 권한 허용 필요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)</a:t>
          </a:r>
          <a:endParaRPr lang="ko-KR" altLang="ko-KR" sz="11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ID: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반출 승인에 사용될 사용자 아이디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(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자가승인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테스트 아이디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== 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승인권자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)</a:t>
          </a:r>
          <a:endParaRPr lang="ko-KR" altLang="ko-KR" sz="11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PW: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반출 승인에 사용될 사용자 비밀번호</a:t>
          </a: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6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번 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과정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이후 해당 폴더에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“config.ini”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파일이 생성돼야 함</a:t>
          </a: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“Client_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자동화테스트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” TC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참고해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testid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체크박스 선택 후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“test_run”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버튼 클릭 후 안내에 따라 테스트 진행</a:t>
          </a: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테스트 완료 시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“ReportTest”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폴더</a:t>
          </a:r>
          <a:r>
            <a:rPr lang="en-US" altLang="ko-KR" sz="1100" kern="100" baseline="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</a:t>
          </a:r>
          <a:r>
            <a:rPr lang="ko-KR" altLang="en-US" sz="1100" kern="100" baseline="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내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테스트 결과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html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파일 생성 및 실행됨</a:t>
          </a:r>
        </a:p>
        <a:p>
          <a:endParaRPr lang="ko-KR" altLang="en-US" sz="1100"/>
        </a:p>
      </xdr:txBody>
    </xdr:sp>
    <xdr:clientData/>
  </xdr:twoCellAnchor>
  <xdr:twoCellAnchor editAs="oneCell">
    <xdr:from>
      <xdr:col>13</xdr:col>
      <xdr:colOff>9525</xdr:colOff>
      <xdr:row>1</xdr:row>
      <xdr:rowOff>9525</xdr:rowOff>
    </xdr:from>
    <xdr:to>
      <xdr:col>19</xdr:col>
      <xdr:colOff>361356</xdr:colOff>
      <xdr:row>15</xdr:row>
      <xdr:rowOff>9158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73DFD48-DF75-ADD6-965E-B3C2CAC17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219075"/>
          <a:ext cx="4752381" cy="29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15</xdr:row>
      <xdr:rowOff>66675</xdr:rowOff>
    </xdr:from>
    <xdr:to>
      <xdr:col>19</xdr:col>
      <xdr:colOff>342309</xdr:colOff>
      <xdr:row>29</xdr:row>
      <xdr:rowOff>28213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D968767-84B6-5321-AB45-6E4B5289A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34450" y="3209925"/>
          <a:ext cx="4723809" cy="2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보라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DC1D-8195-4CCE-A37C-FB6E465E402C}">
  <dimension ref="N7:U35"/>
  <sheetViews>
    <sheetView tabSelected="1" workbookViewId="0"/>
  </sheetViews>
  <sheetFormatPr defaultRowHeight="16.5" x14ac:dyDescent="0.3"/>
  <cols>
    <col min="14" max="14" width="12.75" bestFit="1" customWidth="1"/>
    <col min="21" max="21" width="9" customWidth="1"/>
  </cols>
  <sheetData>
    <row r="7" spans="21:21" x14ac:dyDescent="0.3">
      <c r="U7" s="55"/>
    </row>
    <row r="8" spans="21:21" x14ac:dyDescent="0.3">
      <c r="U8" s="55"/>
    </row>
    <row r="9" spans="21:21" x14ac:dyDescent="0.3">
      <c r="U9" s="55"/>
    </row>
    <row r="10" spans="21:21" x14ac:dyDescent="0.3">
      <c r="U10" s="55"/>
    </row>
    <row r="11" spans="21:21" x14ac:dyDescent="0.3">
      <c r="U11" s="55"/>
    </row>
    <row r="18" spans="14:15" x14ac:dyDescent="0.3">
      <c r="N18" s="55"/>
    </row>
    <row r="19" spans="14:15" x14ac:dyDescent="0.3">
      <c r="N19" s="55"/>
    </row>
    <row r="20" spans="14:15" x14ac:dyDescent="0.3">
      <c r="N20" s="55"/>
    </row>
    <row r="21" spans="14:15" x14ac:dyDescent="0.3">
      <c r="N21" s="55"/>
    </row>
    <row r="22" spans="14:15" x14ac:dyDescent="0.3">
      <c r="N22" s="55"/>
    </row>
    <row r="31" spans="14:15" x14ac:dyDescent="0.3">
      <c r="N31" s="55" t="s">
        <v>337</v>
      </c>
      <c r="O31" t="s">
        <v>341</v>
      </c>
    </row>
    <row r="32" spans="14:15" x14ac:dyDescent="0.3">
      <c r="N32" s="55" t="s">
        <v>338</v>
      </c>
      <c r="O32" t="s">
        <v>343</v>
      </c>
    </row>
    <row r="33" spans="14:15" x14ac:dyDescent="0.3">
      <c r="N33" s="55" t="s">
        <v>339</v>
      </c>
      <c r="O33" t="s">
        <v>342</v>
      </c>
    </row>
    <row r="34" spans="14:15" x14ac:dyDescent="0.3">
      <c r="N34" s="55" t="s">
        <v>340</v>
      </c>
      <c r="O34" t="s">
        <v>344</v>
      </c>
    </row>
    <row r="35" spans="14:15" x14ac:dyDescent="0.3">
      <c r="N35" s="55" t="s">
        <v>346</v>
      </c>
      <c r="O35" t="s">
        <v>345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1626-7B2B-478F-877A-7A804899CF3F}">
  <dimension ref="A1:BJW306"/>
  <sheetViews>
    <sheetView showGridLines="0" zoomScaleNormal="100" workbookViewId="0"/>
  </sheetViews>
  <sheetFormatPr defaultRowHeight="15" customHeight="1" x14ac:dyDescent="0.3"/>
  <cols>
    <col min="1" max="1" width="1.25" style="1" customWidth="1"/>
    <col min="2" max="2" width="1.5" style="1" customWidth="1"/>
    <col min="3" max="3" width="13.75" style="19" customWidth="1"/>
    <col min="4" max="4" width="5" style="20" customWidth="1"/>
    <col min="5" max="5" width="5" style="1" customWidth="1"/>
    <col min="6" max="7" width="50.5" style="1" customWidth="1"/>
    <col min="8" max="8" width="9.375" style="1" customWidth="1"/>
    <col min="9" max="10" width="18.125" style="1" customWidth="1"/>
    <col min="11" max="11" width="1.25" style="1" customWidth="1"/>
    <col min="12" max="16384" width="9" style="1"/>
  </cols>
  <sheetData>
    <row r="1" spans="1:11 1635:1635" ht="10.5" customHeight="1" x14ac:dyDescent="0.3">
      <c r="BJW1" s="14"/>
    </row>
    <row r="2" spans="1:11 1635:1635" ht="15" customHeight="1" x14ac:dyDescent="0.3">
      <c r="A2" s="10" t="s">
        <v>14</v>
      </c>
      <c r="B2" s="7" t="s">
        <v>13</v>
      </c>
      <c r="C2" s="21"/>
      <c r="D2" s="21"/>
      <c r="E2" s="7"/>
      <c r="F2" s="7"/>
      <c r="G2" s="7"/>
      <c r="H2" s="7"/>
      <c r="I2" s="7"/>
      <c r="J2" s="7"/>
      <c r="K2" s="15"/>
    </row>
    <row r="3" spans="1:11 1635:1635" ht="15" customHeight="1" x14ac:dyDescent="0.3">
      <c r="C3" s="8" t="s">
        <v>12</v>
      </c>
      <c r="D3" s="70">
        <f>SUM(D4:E7)</f>
        <v>292</v>
      </c>
      <c r="E3" s="70"/>
    </row>
    <row r="4" spans="1:11 1635:1635" ht="15" customHeight="1" x14ac:dyDescent="0.3">
      <c r="C4" s="8" t="s">
        <v>11</v>
      </c>
      <c r="D4" s="70">
        <f>COUNTIF(H:H,"Pass")</f>
        <v>0</v>
      </c>
      <c r="E4" s="70"/>
      <c r="I4" s="8" t="s">
        <v>10</v>
      </c>
      <c r="J4" s="9"/>
    </row>
    <row r="5" spans="1:11 1635:1635" ht="15" customHeight="1" x14ac:dyDescent="0.3">
      <c r="C5" s="8" t="s">
        <v>9</v>
      </c>
      <c r="D5" s="70">
        <f>COUNTIF(H:H,"Fail")</f>
        <v>0</v>
      </c>
      <c r="E5" s="70"/>
      <c r="I5" s="8" t="s">
        <v>8</v>
      </c>
      <c r="J5" s="57"/>
    </row>
    <row r="6" spans="1:11 1635:1635" ht="15" customHeight="1" x14ac:dyDescent="0.3">
      <c r="C6" s="8" t="s">
        <v>7</v>
      </c>
      <c r="D6" s="70">
        <f>COUNTIF(H:H,"N/A")</f>
        <v>0</v>
      </c>
      <c r="E6" s="70"/>
      <c r="I6" s="8" t="s">
        <v>15</v>
      </c>
      <c r="J6" s="57"/>
    </row>
    <row r="7" spans="1:11 1635:1635" ht="15" customHeight="1" x14ac:dyDescent="0.3">
      <c r="C7" s="8" t="s">
        <v>5</v>
      </c>
      <c r="D7" s="70">
        <f>COUNTIF(H:H,"N/T")</f>
        <v>292</v>
      </c>
      <c r="E7" s="70"/>
      <c r="I7" s="8" t="s">
        <v>23</v>
      </c>
      <c r="J7" s="57"/>
    </row>
    <row r="8" spans="1:11 1635:1635" ht="15" customHeight="1" x14ac:dyDescent="0.3">
      <c r="C8" s="8" t="s">
        <v>4</v>
      </c>
      <c r="D8" s="69">
        <f>1-(D7/D3)</f>
        <v>0</v>
      </c>
      <c r="E8" s="69"/>
      <c r="I8" s="8" t="s">
        <v>6</v>
      </c>
      <c r="J8" s="57"/>
    </row>
    <row r="10" spans="1:11 1635:1635" ht="15" customHeight="1" x14ac:dyDescent="0.3">
      <c r="A10" s="7"/>
      <c r="B10" s="7" t="s">
        <v>22</v>
      </c>
      <c r="C10" s="21"/>
      <c r="D10" s="21"/>
      <c r="E10" s="7"/>
      <c r="F10" s="7"/>
      <c r="G10" s="7"/>
      <c r="H10" s="7"/>
      <c r="I10" s="7"/>
      <c r="J10" s="7"/>
      <c r="K10" s="15"/>
    </row>
    <row r="11" spans="1:11 1635:1635" ht="15" customHeight="1" x14ac:dyDescent="0.3">
      <c r="A11" s="6"/>
      <c r="B11" s="6" t="s">
        <v>24</v>
      </c>
      <c r="C11" s="22"/>
      <c r="D11" s="22"/>
      <c r="E11" s="6"/>
      <c r="F11" s="6"/>
      <c r="G11" s="6"/>
      <c r="H11" s="6"/>
      <c r="I11" s="6"/>
      <c r="J11" s="6"/>
      <c r="K11" s="15"/>
    </row>
    <row r="12" spans="1:11 1635:1635" ht="15" customHeight="1" x14ac:dyDescent="0.3">
      <c r="C12" s="56" t="s">
        <v>3</v>
      </c>
      <c r="D12" s="56" t="s">
        <v>25</v>
      </c>
      <c r="E12" s="74" t="s">
        <v>26</v>
      </c>
      <c r="F12" s="75"/>
      <c r="G12" s="56" t="s">
        <v>2</v>
      </c>
      <c r="H12" s="56" t="s">
        <v>1</v>
      </c>
      <c r="I12" s="76" t="s">
        <v>0</v>
      </c>
      <c r="J12" s="76"/>
    </row>
    <row r="13" spans="1:11 1635:1635" ht="15" customHeight="1" x14ac:dyDescent="0.3">
      <c r="C13" s="77" t="s">
        <v>27</v>
      </c>
      <c r="D13" s="25">
        <v>1</v>
      </c>
      <c r="E13" s="4" t="s">
        <v>28</v>
      </c>
      <c r="F13" s="3"/>
      <c r="G13" s="5"/>
      <c r="H13" s="16" t="s">
        <v>5</v>
      </c>
      <c r="I13" s="17"/>
      <c r="J13" s="18"/>
    </row>
    <row r="14" spans="1:11 1635:1635" ht="15" customHeight="1" x14ac:dyDescent="0.3">
      <c r="C14" s="77"/>
      <c r="D14" s="25"/>
      <c r="E14" s="4"/>
      <c r="F14" s="3" t="s">
        <v>29</v>
      </c>
      <c r="G14" s="5" t="s">
        <v>30</v>
      </c>
      <c r="H14" s="16" t="s">
        <v>5</v>
      </c>
      <c r="I14" s="17"/>
      <c r="J14" s="18"/>
    </row>
    <row r="15" spans="1:11 1635:1635" ht="15" customHeight="1" x14ac:dyDescent="0.3">
      <c r="C15" s="77"/>
      <c r="D15" s="25">
        <v>2</v>
      </c>
      <c r="E15" s="4" t="s">
        <v>31</v>
      </c>
      <c r="F15" s="3"/>
      <c r="G15" s="5"/>
      <c r="H15" s="16" t="s">
        <v>5</v>
      </c>
      <c r="I15" s="17"/>
      <c r="J15" s="18"/>
    </row>
    <row r="16" spans="1:11 1635:1635" ht="15" customHeight="1" x14ac:dyDescent="0.3">
      <c r="C16" s="77"/>
      <c r="D16" s="25"/>
      <c r="E16" s="4"/>
      <c r="F16" s="3" t="s">
        <v>32</v>
      </c>
      <c r="G16" s="5" t="s">
        <v>33</v>
      </c>
      <c r="H16" s="16" t="s">
        <v>5</v>
      </c>
      <c r="I16" s="17"/>
      <c r="J16" s="18"/>
    </row>
    <row r="17" spans="3:10" ht="15" customHeight="1" x14ac:dyDescent="0.3">
      <c r="C17" s="77"/>
      <c r="D17" s="25">
        <v>3</v>
      </c>
      <c r="E17" s="4" t="s">
        <v>34</v>
      </c>
      <c r="F17" s="3"/>
      <c r="G17" s="5"/>
      <c r="H17" s="16" t="s">
        <v>5</v>
      </c>
      <c r="I17" s="23"/>
      <c r="J17" s="24"/>
    </row>
    <row r="18" spans="3:10" ht="15" customHeight="1" x14ac:dyDescent="0.3">
      <c r="C18" s="77"/>
      <c r="D18" s="25"/>
      <c r="E18" s="4"/>
      <c r="F18" s="3" t="s">
        <v>35</v>
      </c>
      <c r="G18" s="1" t="s">
        <v>36</v>
      </c>
      <c r="H18" s="16" t="s">
        <v>5</v>
      </c>
      <c r="I18" s="11"/>
      <c r="J18" s="18"/>
    </row>
    <row r="19" spans="3:10" ht="15" customHeight="1" x14ac:dyDescent="0.3">
      <c r="C19" s="77"/>
      <c r="D19" s="25">
        <v>4</v>
      </c>
      <c r="E19" s="4" t="s">
        <v>37</v>
      </c>
      <c r="F19" s="3"/>
      <c r="G19" s="5"/>
      <c r="H19" s="16" t="s">
        <v>5</v>
      </c>
      <c r="I19" s="17"/>
      <c r="J19" s="18"/>
    </row>
    <row r="20" spans="3:10" ht="15" customHeight="1" x14ac:dyDescent="0.3">
      <c r="C20" s="77"/>
      <c r="D20" s="25"/>
      <c r="E20" s="4"/>
      <c r="F20" s="3" t="s">
        <v>38</v>
      </c>
      <c r="G20" s="5" t="s">
        <v>39</v>
      </c>
      <c r="H20" s="16" t="s">
        <v>5</v>
      </c>
      <c r="I20" s="17"/>
      <c r="J20" s="18"/>
    </row>
    <row r="21" spans="3:10" ht="15" customHeight="1" x14ac:dyDescent="0.3">
      <c r="C21" s="77"/>
      <c r="D21" s="25">
        <v>5</v>
      </c>
      <c r="E21" s="4" t="s">
        <v>40</v>
      </c>
      <c r="F21" s="3"/>
      <c r="G21" s="5"/>
      <c r="H21" s="16" t="s">
        <v>5</v>
      </c>
      <c r="I21" s="17"/>
      <c r="J21" s="18"/>
    </row>
    <row r="22" spans="3:10" ht="15" customHeight="1" x14ac:dyDescent="0.3">
      <c r="C22" s="78"/>
      <c r="D22" s="25"/>
      <c r="E22" s="4"/>
      <c r="F22" s="3" t="s">
        <v>41</v>
      </c>
      <c r="G22" s="5" t="s">
        <v>42</v>
      </c>
      <c r="H22" s="16" t="s">
        <v>5</v>
      </c>
      <c r="I22" s="23"/>
      <c r="J22" s="24"/>
    </row>
    <row r="23" spans="3:10" ht="15" customHeight="1" x14ac:dyDescent="0.3">
      <c r="C23" s="79" t="s">
        <v>43</v>
      </c>
      <c r="D23" s="58">
        <v>6</v>
      </c>
      <c r="E23" s="59" t="s">
        <v>44</v>
      </c>
      <c r="F23" s="60"/>
      <c r="G23" s="61"/>
      <c r="H23" s="62" t="s">
        <v>5</v>
      </c>
      <c r="I23" s="64" t="s">
        <v>347</v>
      </c>
      <c r="J23" s="63"/>
    </row>
    <row r="24" spans="3:10" ht="15" customHeight="1" x14ac:dyDescent="0.3">
      <c r="C24" s="80"/>
      <c r="D24" s="25"/>
      <c r="E24" s="4"/>
      <c r="F24" s="3" t="s">
        <v>45</v>
      </c>
      <c r="G24" s="5"/>
      <c r="H24" s="16" t="s">
        <v>5</v>
      </c>
      <c r="I24" s="17"/>
      <c r="J24" s="18"/>
    </row>
    <row r="25" spans="3:10" ht="15" customHeight="1" x14ac:dyDescent="0.3">
      <c r="C25" s="80"/>
      <c r="D25" s="25"/>
      <c r="E25" s="4"/>
      <c r="F25" s="3" t="s">
        <v>46</v>
      </c>
      <c r="G25" s="5" t="s">
        <v>47</v>
      </c>
      <c r="H25" s="16" t="s">
        <v>5</v>
      </c>
      <c r="I25" s="17"/>
      <c r="J25" s="18"/>
    </row>
    <row r="26" spans="3:10" ht="15" customHeight="1" x14ac:dyDescent="0.3">
      <c r="C26" s="80"/>
      <c r="D26" s="25">
        <v>7</v>
      </c>
      <c r="E26" s="4" t="s">
        <v>48</v>
      </c>
      <c r="F26" s="3"/>
      <c r="G26" s="5"/>
      <c r="H26" s="16" t="s">
        <v>5</v>
      </c>
      <c r="I26" s="17"/>
      <c r="J26" s="18"/>
    </row>
    <row r="27" spans="3:10" ht="15" customHeight="1" x14ac:dyDescent="0.3">
      <c r="C27" s="80"/>
      <c r="D27" s="25"/>
      <c r="E27" s="4"/>
      <c r="F27" s="3" t="s">
        <v>49</v>
      </c>
      <c r="G27" s="5"/>
      <c r="H27" s="16" t="s">
        <v>5</v>
      </c>
      <c r="I27" s="17"/>
      <c r="J27" s="18"/>
    </row>
    <row r="28" spans="3:10" ht="15" customHeight="1" x14ac:dyDescent="0.3">
      <c r="C28" s="80"/>
      <c r="D28" s="25"/>
      <c r="E28" s="4"/>
      <c r="F28" s="3" t="s">
        <v>50</v>
      </c>
      <c r="G28" s="5" t="s">
        <v>51</v>
      </c>
      <c r="H28" s="16" t="s">
        <v>5</v>
      </c>
      <c r="I28" s="17"/>
      <c r="J28" s="18"/>
    </row>
    <row r="29" spans="3:10" ht="15" customHeight="1" x14ac:dyDescent="0.3">
      <c r="C29" s="80"/>
      <c r="D29" s="25">
        <v>8</v>
      </c>
      <c r="E29" s="4" t="s">
        <v>52</v>
      </c>
      <c r="F29" s="3"/>
      <c r="G29" s="5"/>
      <c r="H29" s="16" t="s">
        <v>5</v>
      </c>
      <c r="I29" s="17"/>
      <c r="J29" s="18"/>
    </row>
    <row r="30" spans="3:10" ht="15" customHeight="1" x14ac:dyDescent="0.3">
      <c r="C30" s="80"/>
      <c r="D30" s="25"/>
      <c r="E30" s="4"/>
      <c r="F30" s="3" t="s">
        <v>53</v>
      </c>
      <c r="G30" s="5"/>
      <c r="H30" s="16" t="s">
        <v>5</v>
      </c>
      <c r="I30" s="17"/>
      <c r="J30" s="18"/>
    </row>
    <row r="31" spans="3:10" ht="15" customHeight="1" x14ac:dyDescent="0.3">
      <c r="C31" s="81"/>
      <c r="D31" s="25"/>
      <c r="E31" s="4"/>
      <c r="F31" s="3" t="s">
        <v>54</v>
      </c>
      <c r="G31" s="5" t="s">
        <v>47</v>
      </c>
      <c r="H31" s="16" t="s">
        <v>5</v>
      </c>
      <c r="I31" s="17"/>
      <c r="J31" s="18"/>
    </row>
    <row r="32" spans="3:10" ht="15" customHeight="1" x14ac:dyDescent="0.3">
      <c r="C32" s="82" t="s">
        <v>19</v>
      </c>
      <c r="D32" s="25">
        <v>9</v>
      </c>
      <c r="E32" s="4" t="s">
        <v>55</v>
      </c>
      <c r="F32" s="3"/>
      <c r="G32" s="5"/>
      <c r="H32" s="16" t="s">
        <v>5</v>
      </c>
      <c r="I32" s="11"/>
      <c r="J32" s="18"/>
    </row>
    <row r="33" spans="3:12" ht="15" customHeight="1" x14ac:dyDescent="0.3">
      <c r="C33" s="83"/>
      <c r="D33" s="25"/>
      <c r="E33" s="4"/>
      <c r="F33" s="3" t="s">
        <v>56</v>
      </c>
      <c r="G33" s="5"/>
      <c r="H33" s="16" t="s">
        <v>5</v>
      </c>
      <c r="I33" s="17"/>
      <c r="J33" s="18"/>
    </row>
    <row r="34" spans="3:12" ht="15" customHeight="1" x14ac:dyDescent="0.3">
      <c r="C34" s="83"/>
      <c r="D34" s="25"/>
      <c r="E34" s="4"/>
      <c r="F34" s="3" t="s">
        <v>57</v>
      </c>
      <c r="G34" s="5" t="s">
        <v>47</v>
      </c>
      <c r="H34" s="16" t="s">
        <v>5</v>
      </c>
      <c r="I34" s="17"/>
      <c r="J34" s="18"/>
    </row>
    <row r="35" spans="3:12" ht="15" customHeight="1" x14ac:dyDescent="0.3">
      <c r="C35" s="83"/>
      <c r="D35" s="25">
        <v>10</v>
      </c>
      <c r="E35" s="4" t="s">
        <v>58</v>
      </c>
      <c r="F35" s="3"/>
      <c r="G35" s="5"/>
      <c r="H35" s="16" t="s">
        <v>5</v>
      </c>
      <c r="I35" s="17"/>
      <c r="J35" s="18"/>
    </row>
    <row r="36" spans="3:12" ht="15" customHeight="1" x14ac:dyDescent="0.3">
      <c r="C36" s="83"/>
      <c r="D36" s="25"/>
      <c r="E36" s="4"/>
      <c r="F36" s="3" t="s">
        <v>59</v>
      </c>
      <c r="G36" s="5"/>
      <c r="H36" s="16" t="s">
        <v>5</v>
      </c>
      <c r="I36" s="17"/>
      <c r="J36" s="18"/>
    </row>
    <row r="37" spans="3:12" ht="15" customHeight="1" x14ac:dyDescent="0.3">
      <c r="C37" s="83"/>
      <c r="D37" s="25"/>
      <c r="E37" s="4"/>
      <c r="F37" s="26" t="s">
        <v>57</v>
      </c>
      <c r="G37" s="5"/>
      <c r="H37" s="16" t="s">
        <v>5</v>
      </c>
      <c r="I37" s="17"/>
      <c r="J37" s="18"/>
    </row>
    <row r="38" spans="3:12" ht="15" customHeight="1" x14ac:dyDescent="0.3">
      <c r="C38" s="83"/>
      <c r="D38" s="25"/>
      <c r="E38" s="4"/>
      <c r="F38" s="3" t="s">
        <v>60</v>
      </c>
      <c r="G38" s="5" t="s">
        <v>61</v>
      </c>
      <c r="H38" s="16" t="s">
        <v>5</v>
      </c>
      <c r="I38" s="17"/>
      <c r="J38" s="18"/>
    </row>
    <row r="39" spans="3:12" ht="15" customHeight="1" x14ac:dyDescent="0.3">
      <c r="C39" s="83"/>
      <c r="D39" s="25">
        <v>11</v>
      </c>
      <c r="E39" s="4" t="s">
        <v>62</v>
      </c>
      <c r="F39" s="3"/>
      <c r="G39" s="5"/>
      <c r="H39" s="16" t="s">
        <v>5</v>
      </c>
      <c r="I39" s="23"/>
      <c r="J39" s="24"/>
    </row>
    <row r="40" spans="3:12" ht="15" customHeight="1" x14ac:dyDescent="0.3">
      <c r="C40" s="83"/>
      <c r="D40" s="25"/>
      <c r="E40" s="4"/>
      <c r="F40" s="3" t="s">
        <v>63</v>
      </c>
      <c r="G40" s="5"/>
      <c r="H40" s="16" t="s">
        <v>5</v>
      </c>
      <c r="I40" s="27"/>
      <c r="J40" s="18"/>
    </row>
    <row r="41" spans="3:12" ht="15" customHeight="1" x14ac:dyDescent="0.3">
      <c r="C41" s="83"/>
      <c r="D41" s="25"/>
      <c r="E41" s="4"/>
      <c r="F41" s="3" t="s">
        <v>64</v>
      </c>
      <c r="G41" s="5" t="s">
        <v>51</v>
      </c>
      <c r="H41" s="16" t="s">
        <v>5</v>
      </c>
      <c r="I41" s="17"/>
      <c r="J41" s="18"/>
    </row>
    <row r="42" spans="3:12" ht="15" customHeight="1" x14ac:dyDescent="0.3">
      <c r="C42" s="83"/>
      <c r="D42" s="25">
        <v>12</v>
      </c>
      <c r="E42" s="4" t="s">
        <v>65</v>
      </c>
      <c r="F42" s="3"/>
      <c r="G42" s="5"/>
      <c r="H42" s="16" t="s">
        <v>5</v>
      </c>
      <c r="I42" s="17"/>
      <c r="J42" s="18"/>
      <c r="L42" s="28"/>
    </row>
    <row r="43" spans="3:12" ht="15" customHeight="1" x14ac:dyDescent="0.3">
      <c r="C43" s="83"/>
      <c r="D43" s="25"/>
      <c r="E43" s="4"/>
      <c r="F43" s="3" t="s">
        <v>66</v>
      </c>
      <c r="G43" s="5"/>
      <c r="H43" s="16" t="s">
        <v>5</v>
      </c>
      <c r="I43" s="17"/>
      <c r="J43" s="18"/>
    </row>
    <row r="44" spans="3:12" ht="15" customHeight="1" x14ac:dyDescent="0.3">
      <c r="C44" s="83"/>
      <c r="D44" s="25"/>
      <c r="E44" s="4"/>
      <c r="F44" s="26" t="s">
        <v>64</v>
      </c>
      <c r="G44" s="5" t="s">
        <v>67</v>
      </c>
      <c r="H44" s="16" t="s">
        <v>5</v>
      </c>
      <c r="I44" s="17"/>
      <c r="J44" s="18"/>
    </row>
    <row r="45" spans="3:12" ht="15" customHeight="1" x14ac:dyDescent="0.3">
      <c r="C45" s="83"/>
      <c r="D45" s="25">
        <v>13</v>
      </c>
      <c r="E45" s="4" t="s">
        <v>68</v>
      </c>
      <c r="F45" s="3"/>
      <c r="G45" s="5"/>
      <c r="H45" s="16" t="s">
        <v>5</v>
      </c>
      <c r="I45" s="17"/>
      <c r="J45" s="18"/>
    </row>
    <row r="46" spans="3:12" ht="15" customHeight="1" x14ac:dyDescent="0.3">
      <c r="C46" s="83"/>
      <c r="D46" s="25"/>
      <c r="E46" s="4"/>
      <c r="F46" s="3" t="s">
        <v>69</v>
      </c>
      <c r="G46" s="5"/>
      <c r="H46" s="16" t="s">
        <v>5</v>
      </c>
      <c r="I46" s="17"/>
      <c r="J46" s="18"/>
    </row>
    <row r="47" spans="3:12" ht="15" customHeight="1" x14ac:dyDescent="0.3">
      <c r="C47" s="83"/>
      <c r="D47" s="25"/>
      <c r="E47" s="4"/>
      <c r="F47" s="3" t="s">
        <v>70</v>
      </c>
      <c r="G47" s="5" t="s">
        <v>47</v>
      </c>
      <c r="H47" s="16" t="s">
        <v>5</v>
      </c>
      <c r="I47" s="17"/>
      <c r="J47" s="18"/>
    </row>
    <row r="48" spans="3:12" ht="15" customHeight="1" x14ac:dyDescent="0.3">
      <c r="C48" s="83"/>
      <c r="D48" s="25">
        <v>14</v>
      </c>
      <c r="E48" s="4" t="s">
        <v>71</v>
      </c>
      <c r="F48" s="3"/>
      <c r="G48" s="5"/>
      <c r="H48" s="16" t="s">
        <v>5</v>
      </c>
      <c r="I48" s="17"/>
      <c r="J48" s="18"/>
    </row>
    <row r="49" spans="3:12" ht="15" customHeight="1" x14ac:dyDescent="0.3">
      <c r="C49" s="83"/>
      <c r="D49" s="25"/>
      <c r="E49" s="4"/>
      <c r="F49" s="3" t="s">
        <v>72</v>
      </c>
      <c r="G49" s="5"/>
      <c r="H49" s="16" t="s">
        <v>5</v>
      </c>
      <c r="I49" s="17"/>
      <c r="J49" s="18"/>
    </row>
    <row r="50" spans="3:12" ht="15" customHeight="1" x14ac:dyDescent="0.3">
      <c r="C50" s="83"/>
      <c r="D50" s="25"/>
      <c r="E50" s="4"/>
      <c r="F50" s="26" t="s">
        <v>70</v>
      </c>
      <c r="G50" s="5"/>
      <c r="H50" s="16" t="s">
        <v>5</v>
      </c>
      <c r="I50" s="17"/>
      <c r="J50" s="18"/>
    </row>
    <row r="51" spans="3:12" ht="15" customHeight="1" x14ac:dyDescent="0.3">
      <c r="C51" s="84"/>
      <c r="D51" s="25"/>
      <c r="E51" s="4"/>
      <c r="F51" s="3" t="s">
        <v>73</v>
      </c>
      <c r="G51" s="5" t="s">
        <v>61</v>
      </c>
      <c r="H51" s="16" t="s">
        <v>5</v>
      </c>
      <c r="I51" s="17"/>
      <c r="J51" s="18"/>
    </row>
    <row r="52" spans="3:12" ht="15" customHeight="1" x14ac:dyDescent="0.3">
      <c r="C52" s="82" t="s">
        <v>74</v>
      </c>
      <c r="D52" s="25">
        <v>15</v>
      </c>
      <c r="E52" s="4" t="s">
        <v>75</v>
      </c>
      <c r="F52" s="3"/>
      <c r="G52" s="5"/>
      <c r="H52" s="16" t="s">
        <v>5</v>
      </c>
      <c r="I52" s="11"/>
      <c r="J52" s="18"/>
    </row>
    <row r="53" spans="3:12" ht="15" customHeight="1" x14ac:dyDescent="0.3">
      <c r="C53" s="83"/>
      <c r="D53" s="25"/>
      <c r="E53" s="4"/>
      <c r="F53" s="3" t="s">
        <v>76</v>
      </c>
      <c r="G53" s="5"/>
      <c r="H53" s="16" t="s">
        <v>5</v>
      </c>
      <c r="I53" s="17"/>
      <c r="J53" s="18"/>
    </row>
    <row r="54" spans="3:12" ht="15" customHeight="1" x14ac:dyDescent="0.3">
      <c r="C54" s="83"/>
      <c r="D54" s="25"/>
      <c r="E54" s="4"/>
      <c r="F54" s="3" t="s">
        <v>77</v>
      </c>
      <c r="G54" s="5" t="s">
        <v>47</v>
      </c>
      <c r="H54" s="16" t="s">
        <v>5</v>
      </c>
      <c r="I54" s="17"/>
      <c r="J54" s="18"/>
    </row>
    <row r="55" spans="3:12" ht="15" customHeight="1" x14ac:dyDescent="0.3">
      <c r="C55" s="83"/>
      <c r="D55" s="25">
        <v>16</v>
      </c>
      <c r="E55" s="4" t="s">
        <v>78</v>
      </c>
      <c r="F55" s="3"/>
      <c r="G55" s="5"/>
      <c r="H55" s="16" t="s">
        <v>5</v>
      </c>
      <c r="I55" s="17"/>
      <c r="J55" s="18"/>
    </row>
    <row r="56" spans="3:12" ht="15" customHeight="1" x14ac:dyDescent="0.3">
      <c r="C56" s="83"/>
      <c r="D56" s="25"/>
      <c r="E56" s="4"/>
      <c r="F56" s="3" t="s">
        <v>79</v>
      </c>
      <c r="G56" s="5"/>
      <c r="H56" s="16" t="s">
        <v>5</v>
      </c>
      <c r="I56" s="17"/>
      <c r="J56" s="18"/>
    </row>
    <row r="57" spans="3:12" ht="15" customHeight="1" x14ac:dyDescent="0.3">
      <c r="C57" s="83"/>
      <c r="D57" s="25"/>
      <c r="E57" s="4"/>
      <c r="F57" s="26" t="s">
        <v>77</v>
      </c>
      <c r="G57" s="5"/>
      <c r="H57" s="16" t="s">
        <v>5</v>
      </c>
      <c r="I57" s="17"/>
      <c r="J57" s="18"/>
    </row>
    <row r="58" spans="3:12" ht="15" customHeight="1" x14ac:dyDescent="0.3">
      <c r="C58" s="83"/>
      <c r="D58" s="25"/>
      <c r="E58" s="4"/>
      <c r="F58" s="3" t="s">
        <v>80</v>
      </c>
      <c r="G58" s="5" t="s">
        <v>61</v>
      </c>
      <c r="H58" s="16" t="s">
        <v>5</v>
      </c>
      <c r="I58" s="17"/>
      <c r="J58" s="18"/>
    </row>
    <row r="59" spans="3:12" ht="15" customHeight="1" x14ac:dyDescent="0.3">
      <c r="C59" s="83"/>
      <c r="D59" s="25">
        <v>17</v>
      </c>
      <c r="E59" s="4" t="s">
        <v>81</v>
      </c>
      <c r="F59" s="3"/>
      <c r="G59" s="5"/>
      <c r="H59" s="16" t="s">
        <v>5</v>
      </c>
      <c r="I59" s="23"/>
      <c r="J59" s="24"/>
    </row>
    <row r="60" spans="3:12" ht="15" customHeight="1" x14ac:dyDescent="0.3">
      <c r="C60" s="83"/>
      <c r="D60" s="25"/>
      <c r="E60" s="4"/>
      <c r="F60" s="3" t="s">
        <v>82</v>
      </c>
      <c r="G60" s="5"/>
      <c r="H60" s="16" t="s">
        <v>5</v>
      </c>
      <c r="I60" s="27"/>
      <c r="J60" s="18"/>
    </row>
    <row r="61" spans="3:12" ht="15" customHeight="1" x14ac:dyDescent="0.3">
      <c r="C61" s="83"/>
      <c r="D61" s="25"/>
      <c r="E61" s="4"/>
      <c r="F61" s="3" t="s">
        <v>83</v>
      </c>
      <c r="G61" s="5" t="s">
        <v>51</v>
      </c>
      <c r="H61" s="16" t="s">
        <v>5</v>
      </c>
      <c r="I61" s="17"/>
      <c r="J61" s="18"/>
    </row>
    <row r="62" spans="3:12" ht="15" customHeight="1" x14ac:dyDescent="0.3">
      <c r="C62" s="83"/>
      <c r="D62" s="25">
        <v>18</v>
      </c>
      <c r="E62" s="4" t="s">
        <v>84</v>
      </c>
      <c r="F62" s="3"/>
      <c r="G62" s="5"/>
      <c r="H62" s="16" t="s">
        <v>5</v>
      </c>
      <c r="I62" s="17"/>
      <c r="J62" s="18"/>
      <c r="L62" s="28"/>
    </row>
    <row r="63" spans="3:12" ht="15" customHeight="1" x14ac:dyDescent="0.3">
      <c r="C63" s="83"/>
      <c r="D63" s="25"/>
      <c r="E63" s="4"/>
      <c r="F63" s="3" t="s">
        <v>85</v>
      </c>
      <c r="G63" s="5"/>
      <c r="H63" s="16" t="s">
        <v>5</v>
      </c>
      <c r="I63" s="17"/>
      <c r="J63" s="18"/>
    </row>
    <row r="64" spans="3:12" ht="15" customHeight="1" x14ac:dyDescent="0.3">
      <c r="C64" s="83"/>
      <c r="D64" s="25"/>
      <c r="E64" s="4"/>
      <c r="F64" s="26" t="s">
        <v>83</v>
      </c>
      <c r="G64" s="5" t="s">
        <v>67</v>
      </c>
      <c r="H64" s="16" t="s">
        <v>5</v>
      </c>
      <c r="I64" s="17"/>
      <c r="J64" s="18"/>
    </row>
    <row r="65" spans="3:10" ht="15" customHeight="1" x14ac:dyDescent="0.3">
      <c r="C65" s="83"/>
      <c r="D65" s="25">
        <v>19</v>
      </c>
      <c r="E65" s="4" t="s">
        <v>86</v>
      </c>
      <c r="F65" s="3"/>
      <c r="G65" s="5"/>
      <c r="H65" s="16" t="s">
        <v>5</v>
      </c>
      <c r="I65" s="17"/>
      <c r="J65" s="18"/>
    </row>
    <row r="66" spans="3:10" ht="15" customHeight="1" x14ac:dyDescent="0.3">
      <c r="C66" s="83"/>
      <c r="D66" s="25"/>
      <c r="E66" s="4"/>
      <c r="F66" s="3" t="s">
        <v>87</v>
      </c>
      <c r="G66" s="5"/>
      <c r="H66" s="16" t="s">
        <v>5</v>
      </c>
      <c r="I66" s="17"/>
      <c r="J66" s="18"/>
    </row>
    <row r="67" spans="3:10" ht="15" customHeight="1" x14ac:dyDescent="0.3">
      <c r="C67" s="83"/>
      <c r="D67" s="25"/>
      <c r="E67" s="4"/>
      <c r="F67" s="3" t="s">
        <v>88</v>
      </c>
      <c r="G67" s="5" t="s">
        <v>47</v>
      </c>
      <c r="H67" s="16" t="s">
        <v>5</v>
      </c>
      <c r="I67" s="17"/>
      <c r="J67" s="18"/>
    </row>
    <row r="68" spans="3:10" ht="15" customHeight="1" x14ac:dyDescent="0.3">
      <c r="C68" s="83"/>
      <c r="D68" s="25">
        <v>20</v>
      </c>
      <c r="E68" s="4" t="s">
        <v>89</v>
      </c>
      <c r="F68" s="3"/>
      <c r="G68" s="5"/>
      <c r="H68" s="16" t="s">
        <v>5</v>
      </c>
      <c r="I68" s="17"/>
      <c r="J68" s="18"/>
    </row>
    <row r="69" spans="3:10" ht="15" customHeight="1" x14ac:dyDescent="0.3">
      <c r="C69" s="83"/>
      <c r="D69" s="25"/>
      <c r="E69" s="4"/>
      <c r="F69" s="3" t="s">
        <v>90</v>
      </c>
      <c r="G69" s="5"/>
      <c r="H69" s="16" t="s">
        <v>5</v>
      </c>
      <c r="I69" s="17"/>
      <c r="J69" s="18"/>
    </row>
    <row r="70" spans="3:10" ht="15" customHeight="1" x14ac:dyDescent="0.3">
      <c r="C70" s="83"/>
      <c r="D70" s="25"/>
      <c r="E70" s="4"/>
      <c r="F70" s="26" t="s">
        <v>88</v>
      </c>
      <c r="G70" s="5"/>
      <c r="H70" s="16" t="s">
        <v>5</v>
      </c>
      <c r="I70" s="17"/>
      <c r="J70" s="18"/>
    </row>
    <row r="71" spans="3:10" ht="15" customHeight="1" thickBot="1" x14ac:dyDescent="0.35">
      <c r="C71" s="84"/>
      <c r="D71" s="29"/>
      <c r="E71" s="30"/>
      <c r="F71" s="31" t="s">
        <v>91</v>
      </c>
      <c r="G71" s="32" t="s">
        <v>61</v>
      </c>
      <c r="H71" s="16" t="s">
        <v>5</v>
      </c>
      <c r="I71" s="17"/>
      <c r="J71" s="18"/>
    </row>
    <row r="72" spans="3:10" ht="15" customHeight="1" thickTop="1" x14ac:dyDescent="0.3">
      <c r="C72" s="85" t="s">
        <v>92</v>
      </c>
      <c r="D72" s="33">
        <v>21</v>
      </c>
      <c r="E72" s="34" t="s">
        <v>93</v>
      </c>
      <c r="F72" s="35"/>
      <c r="G72" s="36"/>
      <c r="H72" s="16" t="s">
        <v>5</v>
      </c>
      <c r="I72" s="17"/>
      <c r="J72" s="18"/>
    </row>
    <row r="73" spans="3:10" ht="15" customHeight="1" x14ac:dyDescent="0.3">
      <c r="C73" s="86"/>
      <c r="D73" s="37"/>
      <c r="E73" s="38"/>
      <c r="F73" s="3" t="s">
        <v>94</v>
      </c>
      <c r="G73" s="39"/>
      <c r="H73" s="16" t="s">
        <v>5</v>
      </c>
      <c r="I73" s="17"/>
      <c r="J73" s="18"/>
    </row>
    <row r="74" spans="3:10" ht="15" customHeight="1" x14ac:dyDescent="0.3">
      <c r="C74" s="86"/>
      <c r="D74" s="37"/>
      <c r="E74" s="38"/>
      <c r="F74" s="3" t="s">
        <v>95</v>
      </c>
      <c r="G74" s="39" t="s">
        <v>96</v>
      </c>
      <c r="H74" s="16" t="s">
        <v>5</v>
      </c>
      <c r="I74" s="17"/>
      <c r="J74" s="18"/>
    </row>
    <row r="75" spans="3:10" ht="15" customHeight="1" x14ac:dyDescent="0.3">
      <c r="C75" s="86"/>
      <c r="D75" s="37">
        <v>22</v>
      </c>
      <c r="E75" s="38" t="s">
        <v>97</v>
      </c>
      <c r="F75" s="3"/>
      <c r="G75" s="39"/>
      <c r="H75" s="16" t="s">
        <v>5</v>
      </c>
      <c r="I75" s="17"/>
      <c r="J75" s="18"/>
    </row>
    <row r="76" spans="3:10" ht="15" customHeight="1" x14ac:dyDescent="0.3">
      <c r="C76" s="86"/>
      <c r="D76" s="37"/>
      <c r="E76" s="38"/>
      <c r="F76" s="3" t="s">
        <v>98</v>
      </c>
      <c r="G76" s="39" t="s">
        <v>99</v>
      </c>
      <c r="H76" s="16" t="s">
        <v>5</v>
      </c>
      <c r="I76" s="17"/>
      <c r="J76" s="18"/>
    </row>
    <row r="77" spans="3:10" ht="15" customHeight="1" x14ac:dyDescent="0.3">
      <c r="C77" s="86"/>
      <c r="D77" s="37">
        <v>23</v>
      </c>
      <c r="E77" s="38" t="s">
        <v>100</v>
      </c>
      <c r="F77" s="3"/>
      <c r="G77" s="39"/>
      <c r="H77" s="16" t="s">
        <v>5</v>
      </c>
      <c r="I77" s="17"/>
      <c r="J77" s="18"/>
    </row>
    <row r="78" spans="3:10" ht="15" customHeight="1" x14ac:dyDescent="0.3">
      <c r="C78" s="86"/>
      <c r="D78" s="37"/>
      <c r="E78" s="38"/>
      <c r="F78" s="3" t="s">
        <v>101</v>
      </c>
      <c r="G78" s="39"/>
      <c r="H78" s="16" t="s">
        <v>5</v>
      </c>
      <c r="I78" s="17"/>
      <c r="J78" s="18"/>
    </row>
    <row r="79" spans="3:10" ht="15" customHeight="1" x14ac:dyDescent="0.3">
      <c r="C79" s="86"/>
      <c r="D79" s="37"/>
      <c r="E79" s="38"/>
      <c r="F79" s="3" t="s">
        <v>95</v>
      </c>
      <c r="G79" s="39" t="s">
        <v>96</v>
      </c>
      <c r="H79" s="16" t="s">
        <v>5</v>
      </c>
      <c r="I79" s="17"/>
      <c r="J79" s="18"/>
    </row>
    <row r="80" spans="3:10" ht="15" customHeight="1" x14ac:dyDescent="0.3">
      <c r="C80" s="86"/>
      <c r="D80" s="37">
        <v>24</v>
      </c>
      <c r="E80" s="38" t="s">
        <v>97</v>
      </c>
      <c r="F80" s="3"/>
      <c r="G80" s="39"/>
      <c r="H80" s="16" t="s">
        <v>5</v>
      </c>
      <c r="I80" s="17"/>
      <c r="J80" s="18"/>
    </row>
    <row r="81" spans="3:10" ht="15" customHeight="1" x14ac:dyDescent="0.3">
      <c r="C81" s="86"/>
      <c r="D81" s="37"/>
      <c r="E81" s="38"/>
      <c r="F81" s="3" t="s">
        <v>98</v>
      </c>
      <c r="G81" s="39" t="s">
        <v>99</v>
      </c>
      <c r="H81" s="16" t="s">
        <v>5</v>
      </c>
      <c r="I81" s="17"/>
      <c r="J81" s="18"/>
    </row>
    <row r="82" spans="3:10" ht="15" customHeight="1" x14ac:dyDescent="0.3">
      <c r="C82" s="86"/>
      <c r="D82" s="37">
        <v>25</v>
      </c>
      <c r="E82" s="38" t="s">
        <v>102</v>
      </c>
      <c r="F82" s="3"/>
      <c r="G82" s="39" t="s">
        <v>103</v>
      </c>
      <c r="H82" s="16" t="s">
        <v>5</v>
      </c>
      <c r="I82" s="17"/>
      <c r="J82" s="18"/>
    </row>
    <row r="83" spans="3:10" ht="15" customHeight="1" x14ac:dyDescent="0.3">
      <c r="C83" s="86"/>
      <c r="D83" s="37">
        <v>26</v>
      </c>
      <c r="E83" s="38" t="s">
        <v>104</v>
      </c>
      <c r="F83" s="3"/>
      <c r="G83" s="39" t="s">
        <v>103</v>
      </c>
      <c r="H83" s="16" t="s">
        <v>5</v>
      </c>
      <c r="I83" s="17"/>
      <c r="J83" s="18"/>
    </row>
    <row r="84" spans="3:10" ht="15" customHeight="1" x14ac:dyDescent="0.3">
      <c r="C84" s="86"/>
      <c r="D84" s="37">
        <v>27</v>
      </c>
      <c r="E84" s="38" t="s">
        <v>105</v>
      </c>
      <c r="F84" s="3"/>
      <c r="G84" s="39" t="s">
        <v>106</v>
      </c>
      <c r="H84" s="16" t="s">
        <v>5</v>
      </c>
      <c r="I84" s="17"/>
      <c r="J84" s="18"/>
    </row>
    <row r="85" spans="3:10" ht="15" customHeight="1" x14ac:dyDescent="0.3">
      <c r="C85" s="86"/>
      <c r="D85" s="37">
        <v>28</v>
      </c>
      <c r="E85" s="38" t="s">
        <v>107</v>
      </c>
      <c r="F85" s="3"/>
      <c r="G85" s="39" t="s">
        <v>106</v>
      </c>
      <c r="H85" s="16" t="s">
        <v>5</v>
      </c>
      <c r="I85" s="17"/>
      <c r="J85" s="18"/>
    </row>
    <row r="86" spans="3:10" ht="15" customHeight="1" x14ac:dyDescent="0.3">
      <c r="C86" s="86"/>
      <c r="D86" s="37">
        <v>29</v>
      </c>
      <c r="E86" s="38" t="s">
        <v>108</v>
      </c>
      <c r="F86" s="3"/>
      <c r="G86" s="39" t="s">
        <v>103</v>
      </c>
      <c r="H86" s="16" t="s">
        <v>5</v>
      </c>
      <c r="I86" s="17"/>
      <c r="J86" s="18"/>
    </row>
    <row r="87" spans="3:10" ht="15" customHeight="1" thickBot="1" x14ac:dyDescent="0.35">
      <c r="C87" s="87"/>
      <c r="D87" s="40"/>
      <c r="E87" s="41" t="s">
        <v>109</v>
      </c>
      <c r="F87" s="42"/>
      <c r="G87" s="43"/>
      <c r="H87" s="16" t="s">
        <v>5</v>
      </c>
      <c r="I87" s="17"/>
      <c r="J87" s="18"/>
    </row>
    <row r="88" spans="3:10" ht="15" customHeight="1" thickTop="1" x14ac:dyDescent="0.3">
      <c r="C88" s="88" t="s">
        <v>110</v>
      </c>
      <c r="D88" s="44">
        <v>30</v>
      </c>
      <c r="E88" s="45" t="s">
        <v>111</v>
      </c>
      <c r="F88" s="12"/>
      <c r="G88" s="46"/>
      <c r="H88" s="16" t="s">
        <v>5</v>
      </c>
      <c r="I88" s="17"/>
      <c r="J88" s="18"/>
    </row>
    <row r="89" spans="3:10" ht="15" customHeight="1" x14ac:dyDescent="0.3">
      <c r="C89" s="89"/>
      <c r="D89" s="37"/>
      <c r="E89" s="38"/>
      <c r="F89" s="3" t="s">
        <v>112</v>
      </c>
      <c r="G89" s="39"/>
      <c r="H89" s="16" t="s">
        <v>5</v>
      </c>
      <c r="I89" s="17"/>
      <c r="J89" s="18"/>
    </row>
    <row r="90" spans="3:10" ht="15" customHeight="1" x14ac:dyDescent="0.3">
      <c r="C90" s="89"/>
      <c r="D90" s="37"/>
      <c r="E90" s="38"/>
      <c r="F90" s="3" t="s">
        <v>113</v>
      </c>
      <c r="G90" s="39"/>
      <c r="H90" s="16" t="s">
        <v>5</v>
      </c>
      <c r="I90" s="17"/>
      <c r="J90" s="18"/>
    </row>
    <row r="91" spans="3:10" ht="15" customHeight="1" x14ac:dyDescent="0.3">
      <c r="C91" s="89"/>
      <c r="D91" s="37"/>
      <c r="E91" s="38"/>
      <c r="F91" s="3" t="s">
        <v>114</v>
      </c>
      <c r="G91" s="39"/>
      <c r="H91" s="16" t="s">
        <v>5</v>
      </c>
      <c r="I91" s="17"/>
      <c r="J91" s="18"/>
    </row>
    <row r="92" spans="3:10" ht="15" customHeight="1" x14ac:dyDescent="0.3">
      <c r="C92" s="89"/>
      <c r="D92" s="37"/>
      <c r="E92" s="38"/>
      <c r="F92" s="3" t="s">
        <v>115</v>
      </c>
      <c r="G92" s="39"/>
      <c r="H92" s="16" t="s">
        <v>5</v>
      </c>
      <c r="I92" s="17"/>
      <c r="J92" s="18"/>
    </row>
    <row r="93" spans="3:10" ht="15" customHeight="1" x14ac:dyDescent="0.3">
      <c r="C93" s="89"/>
      <c r="D93" s="37"/>
      <c r="E93" s="38"/>
      <c r="F93" s="3" t="s">
        <v>116</v>
      </c>
      <c r="G93" s="39" t="s">
        <v>117</v>
      </c>
      <c r="H93" s="16" t="s">
        <v>5</v>
      </c>
      <c r="I93" s="17"/>
      <c r="J93" s="18"/>
    </row>
    <row r="94" spans="3:10" ht="15" customHeight="1" x14ac:dyDescent="0.3">
      <c r="C94" s="89"/>
      <c r="D94" s="37">
        <v>31</v>
      </c>
      <c r="E94" s="38" t="s">
        <v>118</v>
      </c>
      <c r="F94" s="3"/>
      <c r="G94" s="39"/>
      <c r="H94" s="16" t="s">
        <v>5</v>
      </c>
      <c r="I94" s="17"/>
      <c r="J94" s="18"/>
    </row>
    <row r="95" spans="3:10" ht="15" customHeight="1" x14ac:dyDescent="0.3">
      <c r="C95" s="89"/>
      <c r="D95" s="37"/>
      <c r="E95" s="38"/>
      <c r="F95" s="3" t="s">
        <v>119</v>
      </c>
      <c r="G95" s="39"/>
      <c r="H95" s="16" t="s">
        <v>5</v>
      </c>
      <c r="I95" s="17"/>
      <c r="J95" s="18"/>
    </row>
    <row r="96" spans="3:10" ht="15" customHeight="1" x14ac:dyDescent="0.3">
      <c r="C96" s="89"/>
      <c r="D96" s="37"/>
      <c r="E96" s="4"/>
      <c r="F96" s="3" t="s">
        <v>120</v>
      </c>
      <c r="G96" s="39"/>
      <c r="H96" s="16" t="s">
        <v>5</v>
      </c>
      <c r="I96" s="17"/>
      <c r="J96" s="18"/>
    </row>
    <row r="97" spans="3:10" ht="15" customHeight="1" x14ac:dyDescent="0.3">
      <c r="C97" s="89"/>
      <c r="D97" s="37"/>
      <c r="E97" s="4"/>
      <c r="F97" s="3" t="s">
        <v>121</v>
      </c>
      <c r="G97" s="39"/>
      <c r="H97" s="16" t="s">
        <v>5</v>
      </c>
      <c r="I97" s="17"/>
      <c r="J97" s="18"/>
    </row>
    <row r="98" spans="3:10" ht="15" customHeight="1" x14ac:dyDescent="0.3">
      <c r="C98" s="89"/>
      <c r="D98" s="37"/>
      <c r="E98" s="4"/>
      <c r="F98" s="3" t="s">
        <v>122</v>
      </c>
      <c r="G98" s="39" t="s">
        <v>117</v>
      </c>
      <c r="H98" s="16" t="s">
        <v>5</v>
      </c>
      <c r="I98" s="17"/>
      <c r="J98" s="18"/>
    </row>
    <row r="99" spans="3:10" ht="15" customHeight="1" x14ac:dyDescent="0.3">
      <c r="C99" s="89"/>
      <c r="D99" s="37">
        <v>32</v>
      </c>
      <c r="E99" s="38" t="s">
        <v>123</v>
      </c>
      <c r="F99" s="3"/>
      <c r="G99" s="39"/>
      <c r="H99" s="16" t="s">
        <v>5</v>
      </c>
      <c r="I99" s="17"/>
      <c r="J99" s="18"/>
    </row>
    <row r="100" spans="3:10" ht="15" customHeight="1" x14ac:dyDescent="0.3">
      <c r="C100" s="89"/>
      <c r="D100" s="37"/>
      <c r="E100" s="38"/>
      <c r="F100" s="3" t="s">
        <v>124</v>
      </c>
      <c r="G100" s="39"/>
      <c r="H100" s="16" t="s">
        <v>5</v>
      </c>
      <c r="I100" s="17"/>
      <c r="J100" s="18"/>
    </row>
    <row r="101" spans="3:10" ht="15" customHeight="1" x14ac:dyDescent="0.3">
      <c r="C101" s="89"/>
      <c r="D101" s="37"/>
      <c r="E101" s="38"/>
      <c r="F101" s="3" t="s">
        <v>113</v>
      </c>
      <c r="G101" s="39"/>
      <c r="H101" s="16" t="s">
        <v>5</v>
      </c>
      <c r="I101" s="17"/>
      <c r="J101" s="18"/>
    </row>
    <row r="102" spans="3:10" ht="15" customHeight="1" x14ac:dyDescent="0.3">
      <c r="C102" s="89"/>
      <c r="D102" s="37"/>
      <c r="E102" s="4"/>
      <c r="F102" s="3" t="s">
        <v>114</v>
      </c>
      <c r="G102" s="39"/>
      <c r="H102" s="16" t="s">
        <v>5</v>
      </c>
      <c r="I102" s="17"/>
      <c r="J102" s="18"/>
    </row>
    <row r="103" spans="3:10" ht="15" customHeight="1" x14ac:dyDescent="0.3">
      <c r="C103" s="89"/>
      <c r="D103" s="37"/>
      <c r="E103" s="4"/>
      <c r="F103" s="3" t="s">
        <v>115</v>
      </c>
      <c r="G103" s="39"/>
      <c r="H103" s="16" t="s">
        <v>5</v>
      </c>
      <c r="I103" s="17"/>
      <c r="J103" s="18"/>
    </row>
    <row r="104" spans="3:10" ht="15" customHeight="1" x14ac:dyDescent="0.3">
      <c r="C104" s="89"/>
      <c r="D104" s="37"/>
      <c r="E104" s="38"/>
      <c r="F104" s="3" t="s">
        <v>116</v>
      </c>
      <c r="G104" s="39" t="s">
        <v>125</v>
      </c>
      <c r="H104" s="16" t="s">
        <v>5</v>
      </c>
      <c r="I104" s="17"/>
      <c r="J104" s="18"/>
    </row>
    <row r="105" spans="3:10" ht="15" customHeight="1" thickBot="1" x14ac:dyDescent="0.35">
      <c r="C105" s="90"/>
      <c r="D105" s="40">
        <v>33</v>
      </c>
      <c r="E105" s="47" t="s">
        <v>126</v>
      </c>
      <c r="F105" s="42"/>
      <c r="G105" s="43" t="s">
        <v>103</v>
      </c>
      <c r="H105" s="16" t="s">
        <v>5</v>
      </c>
      <c r="I105" s="17"/>
      <c r="J105" s="18"/>
    </row>
    <row r="106" spans="3:10" ht="15" customHeight="1" thickTop="1" x14ac:dyDescent="0.3">
      <c r="C106" s="82" t="s">
        <v>127</v>
      </c>
      <c r="D106" s="48">
        <v>34</v>
      </c>
      <c r="E106" s="13" t="s">
        <v>128</v>
      </c>
      <c r="F106" s="12"/>
      <c r="G106" s="49"/>
      <c r="H106" s="16" t="s">
        <v>5</v>
      </c>
      <c r="I106" s="17"/>
      <c r="J106" s="18"/>
    </row>
    <row r="107" spans="3:10" ht="15" customHeight="1" x14ac:dyDescent="0.3">
      <c r="C107" s="83"/>
      <c r="D107" s="25"/>
      <c r="E107" s="4"/>
      <c r="F107" s="3" t="s">
        <v>129</v>
      </c>
      <c r="G107" s="5"/>
      <c r="H107" s="16" t="s">
        <v>5</v>
      </c>
      <c r="I107" s="17"/>
      <c r="J107" s="18"/>
    </row>
    <row r="108" spans="3:10" ht="15" customHeight="1" x14ac:dyDescent="0.3">
      <c r="C108" s="83"/>
      <c r="D108" s="25"/>
      <c r="E108" s="38"/>
      <c r="F108" s="3" t="s">
        <v>130</v>
      </c>
      <c r="G108" s="5"/>
      <c r="H108" s="16" t="s">
        <v>5</v>
      </c>
      <c r="I108" s="17"/>
      <c r="J108" s="18"/>
    </row>
    <row r="109" spans="3:10" ht="15" customHeight="1" x14ac:dyDescent="0.3">
      <c r="C109" s="83"/>
      <c r="D109" s="25"/>
      <c r="E109" s="38"/>
      <c r="F109" s="3" t="s">
        <v>131</v>
      </c>
      <c r="G109" s="5"/>
      <c r="H109" s="16" t="s">
        <v>5</v>
      </c>
      <c r="I109" s="17"/>
      <c r="J109" s="18"/>
    </row>
    <row r="110" spans="3:10" ht="15" customHeight="1" x14ac:dyDescent="0.3">
      <c r="C110" s="83"/>
      <c r="D110" s="25"/>
      <c r="E110" s="4"/>
      <c r="F110" s="3" t="s">
        <v>132</v>
      </c>
      <c r="G110" s="5"/>
      <c r="H110" s="16" t="s">
        <v>5</v>
      </c>
      <c r="I110" s="17"/>
      <c r="J110" s="18"/>
    </row>
    <row r="111" spans="3:10" ht="15" customHeight="1" x14ac:dyDescent="0.3">
      <c r="C111" s="83"/>
      <c r="D111" s="25"/>
      <c r="E111" s="4"/>
      <c r="F111" s="3" t="s">
        <v>133</v>
      </c>
      <c r="G111" s="5" t="s">
        <v>134</v>
      </c>
      <c r="H111" s="16" t="s">
        <v>5</v>
      </c>
      <c r="I111" s="17"/>
      <c r="J111" s="18"/>
    </row>
    <row r="112" spans="3:10" ht="15" customHeight="1" x14ac:dyDescent="0.3">
      <c r="C112" s="83"/>
      <c r="D112" s="25"/>
      <c r="E112" s="13" t="s">
        <v>135</v>
      </c>
      <c r="F112" s="12"/>
      <c r="G112" s="49"/>
      <c r="H112" s="16" t="s">
        <v>5</v>
      </c>
      <c r="I112" s="17"/>
      <c r="J112" s="18"/>
    </row>
    <row r="113" spans="3:10" ht="15" customHeight="1" x14ac:dyDescent="0.3">
      <c r="C113" s="83"/>
      <c r="D113" s="25">
        <v>35</v>
      </c>
      <c r="E113" s="13" t="s">
        <v>136</v>
      </c>
      <c r="F113" s="12"/>
      <c r="G113" s="49"/>
      <c r="H113" s="16" t="s">
        <v>5</v>
      </c>
      <c r="I113" s="17"/>
      <c r="J113" s="18"/>
    </row>
    <row r="114" spans="3:10" ht="15" customHeight="1" x14ac:dyDescent="0.3">
      <c r="C114" s="83"/>
      <c r="D114" s="25"/>
      <c r="E114" s="4"/>
      <c r="F114" s="3" t="s">
        <v>137</v>
      </c>
      <c r="G114" s="5"/>
      <c r="H114" s="16" t="s">
        <v>5</v>
      </c>
      <c r="I114" s="17"/>
      <c r="J114" s="18"/>
    </row>
    <row r="115" spans="3:10" ht="15" customHeight="1" x14ac:dyDescent="0.3">
      <c r="C115" s="83"/>
      <c r="D115" s="25"/>
      <c r="E115" s="38"/>
      <c r="F115" s="3" t="s">
        <v>130</v>
      </c>
      <c r="G115" s="5"/>
      <c r="H115" s="16" t="s">
        <v>5</v>
      </c>
      <c r="I115" s="17"/>
      <c r="J115" s="18"/>
    </row>
    <row r="116" spans="3:10" ht="15" customHeight="1" x14ac:dyDescent="0.3">
      <c r="C116" s="83"/>
      <c r="D116" s="25"/>
      <c r="E116" s="38"/>
      <c r="F116" s="3" t="s">
        <v>138</v>
      </c>
      <c r="G116" s="5"/>
      <c r="H116" s="16" t="s">
        <v>5</v>
      </c>
      <c r="I116" s="17"/>
      <c r="J116" s="18"/>
    </row>
    <row r="117" spans="3:10" ht="15" customHeight="1" x14ac:dyDescent="0.3">
      <c r="C117" s="83"/>
      <c r="D117" s="25"/>
      <c r="E117" s="4"/>
      <c r="F117" s="3" t="s">
        <v>139</v>
      </c>
      <c r="G117" s="5"/>
      <c r="H117" s="16" t="s">
        <v>5</v>
      </c>
      <c r="I117" s="17"/>
      <c r="J117" s="18"/>
    </row>
    <row r="118" spans="3:10" ht="15" customHeight="1" x14ac:dyDescent="0.3">
      <c r="C118" s="83"/>
      <c r="D118" s="25"/>
      <c r="E118" s="4"/>
      <c r="F118" s="3" t="s">
        <v>140</v>
      </c>
      <c r="G118" s="5" t="s">
        <v>134</v>
      </c>
      <c r="H118" s="16" t="s">
        <v>5</v>
      </c>
      <c r="I118" s="17"/>
      <c r="J118" s="18"/>
    </row>
    <row r="119" spans="3:10" ht="15" customHeight="1" x14ac:dyDescent="0.3">
      <c r="C119" s="84"/>
      <c r="D119" s="25"/>
      <c r="E119" s="4" t="s">
        <v>141</v>
      </c>
      <c r="F119" s="12"/>
      <c r="G119" s="5"/>
      <c r="H119" s="16" t="s">
        <v>5</v>
      </c>
      <c r="I119" s="17"/>
      <c r="J119" s="18"/>
    </row>
    <row r="120" spans="3:10" ht="15" customHeight="1" x14ac:dyDescent="0.3">
      <c r="C120" s="82" t="s">
        <v>142</v>
      </c>
      <c r="D120" s="25">
        <v>36</v>
      </c>
      <c r="E120" s="4" t="s">
        <v>143</v>
      </c>
      <c r="F120" s="3"/>
      <c r="G120" s="5"/>
      <c r="H120" s="16" t="s">
        <v>5</v>
      </c>
      <c r="I120" s="17"/>
      <c r="J120" s="18"/>
    </row>
    <row r="121" spans="3:10" ht="15" customHeight="1" x14ac:dyDescent="0.3">
      <c r="C121" s="83"/>
      <c r="D121" s="25"/>
      <c r="E121" s="38"/>
      <c r="F121" s="3" t="s">
        <v>144</v>
      </c>
      <c r="G121" s="5"/>
      <c r="H121" s="16" t="s">
        <v>5</v>
      </c>
      <c r="I121" s="17"/>
      <c r="J121" s="18"/>
    </row>
    <row r="122" spans="3:10" ht="15" customHeight="1" x14ac:dyDescent="0.3">
      <c r="C122" s="83"/>
      <c r="D122" s="25"/>
      <c r="E122" s="38"/>
      <c r="F122" s="3" t="s">
        <v>145</v>
      </c>
      <c r="G122" s="5" t="s">
        <v>146</v>
      </c>
      <c r="H122" s="16" t="s">
        <v>5</v>
      </c>
      <c r="I122" s="17"/>
      <c r="J122" s="18"/>
    </row>
    <row r="123" spans="3:10" ht="15" customHeight="1" x14ac:dyDescent="0.3">
      <c r="C123" s="84"/>
      <c r="D123" s="25"/>
      <c r="E123" s="4" t="s">
        <v>147</v>
      </c>
      <c r="F123" s="3"/>
      <c r="G123" s="5"/>
      <c r="H123" s="16" t="s">
        <v>5</v>
      </c>
      <c r="I123" s="17"/>
      <c r="J123" s="18"/>
    </row>
    <row r="124" spans="3:10" ht="15" customHeight="1" x14ac:dyDescent="0.3">
      <c r="C124" s="71" t="s">
        <v>148</v>
      </c>
      <c r="D124" s="25">
        <v>37</v>
      </c>
      <c r="E124" s="4" t="s">
        <v>149</v>
      </c>
      <c r="F124" s="3"/>
      <c r="G124" s="5"/>
      <c r="H124" s="16" t="s">
        <v>5</v>
      </c>
      <c r="I124" s="17"/>
      <c r="J124" s="18"/>
    </row>
    <row r="125" spans="3:10" ht="15" customHeight="1" x14ac:dyDescent="0.3">
      <c r="C125" s="72"/>
      <c r="D125" s="25"/>
      <c r="E125" s="38"/>
      <c r="F125" s="3" t="s">
        <v>150</v>
      </c>
      <c r="G125" s="5"/>
      <c r="H125" s="16" t="s">
        <v>5</v>
      </c>
      <c r="I125" s="17"/>
      <c r="J125" s="18"/>
    </row>
    <row r="126" spans="3:10" ht="15" customHeight="1" x14ac:dyDescent="0.3">
      <c r="C126" s="72"/>
      <c r="D126" s="25"/>
      <c r="E126" s="38"/>
      <c r="F126" s="3" t="s">
        <v>151</v>
      </c>
      <c r="G126" s="5" t="s">
        <v>152</v>
      </c>
      <c r="H126" s="16" t="s">
        <v>5</v>
      </c>
      <c r="I126" s="17"/>
      <c r="J126" s="18"/>
    </row>
    <row r="127" spans="3:10" ht="15" customHeight="1" x14ac:dyDescent="0.3">
      <c r="C127" s="73"/>
      <c r="D127" s="25"/>
      <c r="E127" s="4" t="s">
        <v>153</v>
      </c>
      <c r="F127" s="3"/>
      <c r="G127" s="5"/>
      <c r="H127" s="16" t="s">
        <v>5</v>
      </c>
      <c r="I127" s="17"/>
      <c r="J127" s="18"/>
    </row>
    <row r="128" spans="3:10" ht="15" customHeight="1" x14ac:dyDescent="0.3">
      <c r="C128" s="71" t="s">
        <v>17</v>
      </c>
      <c r="D128" s="25">
        <v>38</v>
      </c>
      <c r="E128" s="4" t="s">
        <v>154</v>
      </c>
      <c r="F128" s="3"/>
      <c r="G128" s="5"/>
      <c r="H128" s="16" t="s">
        <v>5</v>
      </c>
      <c r="I128" s="17"/>
      <c r="J128" s="18"/>
    </row>
    <row r="129" spans="3:10" ht="15" customHeight="1" x14ac:dyDescent="0.3">
      <c r="C129" s="72"/>
      <c r="D129" s="25"/>
      <c r="E129" s="38"/>
      <c r="F129" s="3" t="s">
        <v>155</v>
      </c>
      <c r="G129" s="5"/>
      <c r="H129" s="16" t="s">
        <v>5</v>
      </c>
      <c r="I129" s="17"/>
      <c r="J129" s="18"/>
    </row>
    <row r="130" spans="3:10" ht="15" customHeight="1" x14ac:dyDescent="0.3">
      <c r="C130" s="72"/>
      <c r="D130" s="25"/>
      <c r="E130" s="4"/>
      <c r="F130" s="3" t="s">
        <v>156</v>
      </c>
      <c r="G130" s="5"/>
      <c r="H130" s="16" t="s">
        <v>5</v>
      </c>
      <c r="I130" s="17"/>
      <c r="J130" s="18"/>
    </row>
    <row r="131" spans="3:10" ht="15" customHeight="1" x14ac:dyDescent="0.3">
      <c r="C131" s="72"/>
      <c r="D131" s="25"/>
      <c r="E131" s="4"/>
      <c r="F131" s="3" t="s">
        <v>157</v>
      </c>
      <c r="G131" s="5"/>
      <c r="H131" s="16" t="s">
        <v>5</v>
      </c>
      <c r="I131" s="17"/>
      <c r="J131" s="18"/>
    </row>
    <row r="132" spans="3:10" ht="15" customHeight="1" x14ac:dyDescent="0.3">
      <c r="C132" s="72"/>
      <c r="D132" s="25"/>
      <c r="E132" s="4"/>
      <c r="F132" s="3" t="s">
        <v>158</v>
      </c>
      <c r="G132" s="5" t="s">
        <v>159</v>
      </c>
      <c r="H132" s="16" t="s">
        <v>5</v>
      </c>
      <c r="I132" s="17"/>
      <c r="J132" s="18"/>
    </row>
    <row r="133" spans="3:10" ht="15" customHeight="1" x14ac:dyDescent="0.3">
      <c r="C133" s="72"/>
      <c r="D133" s="25"/>
      <c r="E133" s="4" t="s">
        <v>160</v>
      </c>
      <c r="F133" s="3"/>
      <c r="G133" s="5"/>
      <c r="H133" s="16" t="s">
        <v>5</v>
      </c>
      <c r="I133" s="17"/>
      <c r="J133" s="18"/>
    </row>
    <row r="134" spans="3:10" ht="15" customHeight="1" x14ac:dyDescent="0.3">
      <c r="C134" s="72"/>
      <c r="D134" s="25"/>
      <c r="E134" s="4" t="s">
        <v>161</v>
      </c>
      <c r="F134" s="3"/>
      <c r="G134" s="5"/>
      <c r="H134" s="16" t="s">
        <v>5</v>
      </c>
      <c r="I134" s="17"/>
      <c r="J134" s="18"/>
    </row>
    <row r="135" spans="3:10" ht="15" customHeight="1" x14ac:dyDescent="0.3">
      <c r="C135" s="72"/>
      <c r="D135" s="25"/>
      <c r="E135" s="38"/>
      <c r="F135" s="3" t="s">
        <v>155</v>
      </c>
      <c r="G135" s="5"/>
      <c r="H135" s="16" t="s">
        <v>5</v>
      </c>
      <c r="I135" s="17"/>
      <c r="J135" s="18"/>
    </row>
    <row r="136" spans="3:10" ht="15" customHeight="1" x14ac:dyDescent="0.3">
      <c r="C136" s="72"/>
      <c r="D136" s="25"/>
      <c r="E136" s="4"/>
      <c r="F136" s="3" t="s">
        <v>156</v>
      </c>
      <c r="G136" s="5"/>
      <c r="H136" s="16" t="s">
        <v>5</v>
      </c>
      <c r="I136" s="17"/>
      <c r="J136" s="18"/>
    </row>
    <row r="137" spans="3:10" ht="15" customHeight="1" x14ac:dyDescent="0.3">
      <c r="C137" s="72"/>
      <c r="D137" s="25"/>
      <c r="E137" s="4"/>
      <c r="F137" s="3" t="s">
        <v>157</v>
      </c>
      <c r="G137" s="5"/>
      <c r="H137" s="16" t="s">
        <v>5</v>
      </c>
      <c r="I137" s="17"/>
      <c r="J137" s="18"/>
    </row>
    <row r="138" spans="3:10" ht="15" customHeight="1" x14ac:dyDescent="0.3">
      <c r="C138" s="72"/>
      <c r="D138" s="25"/>
      <c r="E138" s="4"/>
      <c r="F138" s="3" t="s">
        <v>158</v>
      </c>
      <c r="G138" s="5" t="s">
        <v>159</v>
      </c>
      <c r="H138" s="16" t="s">
        <v>5</v>
      </c>
      <c r="I138" s="17"/>
      <c r="J138" s="18"/>
    </row>
    <row r="139" spans="3:10" ht="15" customHeight="1" x14ac:dyDescent="0.3">
      <c r="C139" s="73"/>
      <c r="D139" s="25"/>
      <c r="E139" s="4" t="s">
        <v>160</v>
      </c>
      <c r="F139" s="3"/>
      <c r="G139" s="5"/>
      <c r="H139" s="16" t="s">
        <v>5</v>
      </c>
      <c r="I139" s="17"/>
      <c r="J139" s="18"/>
    </row>
    <row r="140" spans="3:10" ht="15" customHeight="1" x14ac:dyDescent="0.3">
      <c r="C140" s="71" t="s">
        <v>162</v>
      </c>
      <c r="D140" s="25">
        <v>39</v>
      </c>
      <c r="E140" s="4" t="s">
        <v>163</v>
      </c>
      <c r="F140" s="3"/>
      <c r="G140" s="5"/>
      <c r="H140" s="16" t="s">
        <v>5</v>
      </c>
      <c r="I140" s="17"/>
      <c r="J140" s="18"/>
    </row>
    <row r="141" spans="3:10" ht="15" customHeight="1" x14ac:dyDescent="0.3">
      <c r="C141" s="72"/>
      <c r="D141" s="25"/>
      <c r="E141" s="38"/>
      <c r="F141" s="3" t="s">
        <v>164</v>
      </c>
      <c r="G141" s="5"/>
      <c r="H141" s="16" t="s">
        <v>5</v>
      </c>
      <c r="I141" s="17"/>
      <c r="J141" s="18"/>
    </row>
    <row r="142" spans="3:10" ht="15" customHeight="1" x14ac:dyDescent="0.3">
      <c r="C142" s="72"/>
      <c r="D142" s="25"/>
      <c r="E142" s="4"/>
      <c r="F142" s="3" t="s">
        <v>165</v>
      </c>
      <c r="G142" s="5"/>
      <c r="H142" s="16" t="s">
        <v>5</v>
      </c>
      <c r="I142" s="17"/>
      <c r="J142" s="18"/>
    </row>
    <row r="143" spans="3:10" ht="15" customHeight="1" x14ac:dyDescent="0.3">
      <c r="C143" s="72"/>
      <c r="D143" s="25"/>
      <c r="E143" s="38"/>
      <c r="F143" s="3" t="s">
        <v>166</v>
      </c>
      <c r="G143" s="5" t="s">
        <v>167</v>
      </c>
      <c r="H143" s="16" t="s">
        <v>5</v>
      </c>
      <c r="I143" s="17"/>
      <c r="J143" s="18"/>
    </row>
    <row r="144" spans="3:10" ht="15" customHeight="1" x14ac:dyDescent="0.3">
      <c r="C144" s="72"/>
      <c r="D144" s="25"/>
      <c r="E144" s="38"/>
      <c r="F144" s="3" t="s">
        <v>168</v>
      </c>
      <c r="G144" s="5" t="s">
        <v>169</v>
      </c>
      <c r="H144" s="16" t="s">
        <v>5</v>
      </c>
      <c r="I144" s="17"/>
      <c r="J144" s="18"/>
    </row>
    <row r="145" spans="3:10" ht="15" customHeight="1" x14ac:dyDescent="0.3">
      <c r="C145" s="73"/>
      <c r="D145" s="25"/>
      <c r="E145" s="4" t="s">
        <v>170</v>
      </c>
      <c r="F145" s="3"/>
      <c r="G145" s="5"/>
      <c r="H145" s="16" t="s">
        <v>5</v>
      </c>
      <c r="I145" s="17"/>
      <c r="J145" s="18"/>
    </row>
    <row r="146" spans="3:10" ht="15" customHeight="1" x14ac:dyDescent="0.3">
      <c r="C146" s="82" t="s">
        <v>171</v>
      </c>
      <c r="D146" s="25">
        <v>40</v>
      </c>
      <c r="E146" s="4" t="s">
        <v>172</v>
      </c>
      <c r="F146" s="3"/>
      <c r="G146" s="5"/>
      <c r="H146" s="16" t="s">
        <v>5</v>
      </c>
      <c r="I146" s="17"/>
      <c r="J146" s="18"/>
    </row>
    <row r="147" spans="3:10" ht="15" customHeight="1" x14ac:dyDescent="0.3">
      <c r="C147" s="83"/>
      <c r="D147" s="25"/>
      <c r="E147" s="38"/>
      <c r="F147" s="3" t="s">
        <v>173</v>
      </c>
      <c r="G147" s="5"/>
      <c r="H147" s="16" t="s">
        <v>5</v>
      </c>
      <c r="I147" s="17"/>
      <c r="J147" s="18"/>
    </row>
    <row r="148" spans="3:10" ht="15" customHeight="1" x14ac:dyDescent="0.3">
      <c r="C148" s="83"/>
      <c r="D148" s="25"/>
      <c r="E148" s="4"/>
      <c r="F148" s="3" t="s">
        <v>174</v>
      </c>
      <c r="G148" s="5"/>
      <c r="H148" s="16" t="s">
        <v>5</v>
      </c>
      <c r="I148" s="17"/>
      <c r="J148" s="18"/>
    </row>
    <row r="149" spans="3:10" ht="15" customHeight="1" x14ac:dyDescent="0.3">
      <c r="C149" s="83"/>
      <c r="D149" s="25"/>
      <c r="E149" s="4"/>
      <c r="F149" s="3" t="s">
        <v>175</v>
      </c>
      <c r="G149" s="5" t="s">
        <v>176</v>
      </c>
      <c r="H149" s="16" t="s">
        <v>5</v>
      </c>
      <c r="I149" s="17"/>
      <c r="J149" s="18"/>
    </row>
    <row r="150" spans="3:10" ht="15" customHeight="1" x14ac:dyDescent="0.3">
      <c r="C150" s="83"/>
      <c r="D150" s="25"/>
      <c r="E150" s="4"/>
      <c r="F150" s="3" t="s">
        <v>177</v>
      </c>
      <c r="G150" s="5" t="s">
        <v>178</v>
      </c>
      <c r="H150" s="16" t="s">
        <v>5</v>
      </c>
      <c r="I150" s="17"/>
      <c r="J150" s="18"/>
    </row>
    <row r="151" spans="3:10" ht="15" customHeight="1" x14ac:dyDescent="0.3">
      <c r="C151" s="84"/>
      <c r="D151" s="25"/>
      <c r="E151" s="4" t="s">
        <v>179</v>
      </c>
      <c r="F151" s="3"/>
      <c r="G151" s="5"/>
      <c r="H151" s="16" t="s">
        <v>5</v>
      </c>
      <c r="I151" s="17"/>
      <c r="J151" s="18"/>
    </row>
    <row r="152" spans="3:10" ht="15" customHeight="1" x14ac:dyDescent="0.3">
      <c r="C152" s="82" t="s">
        <v>18</v>
      </c>
      <c r="D152" s="25">
        <v>41</v>
      </c>
      <c r="E152" s="38" t="s">
        <v>180</v>
      </c>
      <c r="F152" s="3"/>
      <c r="G152" s="5"/>
      <c r="H152" s="16" t="s">
        <v>5</v>
      </c>
      <c r="I152" s="17"/>
      <c r="J152" s="18"/>
    </row>
    <row r="153" spans="3:10" ht="15" customHeight="1" x14ac:dyDescent="0.3">
      <c r="C153" s="83"/>
      <c r="D153" s="25"/>
      <c r="E153" s="38"/>
      <c r="F153" s="3" t="s">
        <v>181</v>
      </c>
      <c r="G153" s="5"/>
      <c r="H153" s="16" t="s">
        <v>5</v>
      </c>
      <c r="I153" s="17"/>
      <c r="J153" s="18"/>
    </row>
    <row r="154" spans="3:10" ht="15" customHeight="1" x14ac:dyDescent="0.3">
      <c r="C154" s="83"/>
      <c r="D154" s="25"/>
      <c r="E154" s="4"/>
      <c r="F154" s="3" t="s">
        <v>182</v>
      </c>
      <c r="G154" s="5" t="s">
        <v>183</v>
      </c>
      <c r="H154" s="16" t="s">
        <v>5</v>
      </c>
      <c r="I154" s="17"/>
      <c r="J154" s="18"/>
    </row>
    <row r="155" spans="3:10" ht="15" customHeight="1" x14ac:dyDescent="0.3">
      <c r="C155" s="83"/>
      <c r="D155" s="25"/>
      <c r="E155" s="4"/>
      <c r="F155" s="3" t="s">
        <v>184</v>
      </c>
      <c r="G155" s="5" t="s">
        <v>185</v>
      </c>
      <c r="H155" s="16" t="s">
        <v>5</v>
      </c>
      <c r="I155" s="17"/>
      <c r="J155" s="18"/>
    </row>
    <row r="156" spans="3:10" ht="15" customHeight="1" x14ac:dyDescent="0.3">
      <c r="C156" s="84"/>
      <c r="D156" s="25"/>
      <c r="E156" s="4"/>
      <c r="F156" s="3" t="s">
        <v>186</v>
      </c>
      <c r="G156" s="5" t="s">
        <v>185</v>
      </c>
      <c r="H156" s="16" t="s">
        <v>5</v>
      </c>
      <c r="I156" s="17"/>
      <c r="J156" s="18"/>
    </row>
    <row r="157" spans="3:10" ht="15" customHeight="1" x14ac:dyDescent="0.3">
      <c r="C157" s="71" t="s">
        <v>187</v>
      </c>
      <c r="D157" s="65">
        <v>42</v>
      </c>
      <c r="E157" s="66" t="s">
        <v>188</v>
      </c>
      <c r="F157" s="67"/>
      <c r="G157" s="68"/>
      <c r="H157" s="62" t="s">
        <v>5</v>
      </c>
      <c r="I157" s="64" t="s">
        <v>348</v>
      </c>
      <c r="J157" s="63"/>
    </row>
    <row r="158" spans="3:10" ht="15" customHeight="1" x14ac:dyDescent="0.3">
      <c r="C158" s="83"/>
      <c r="D158" s="25"/>
      <c r="E158" s="4"/>
      <c r="F158" s="3" t="s">
        <v>189</v>
      </c>
      <c r="G158" s="5"/>
      <c r="H158" s="16" t="s">
        <v>5</v>
      </c>
      <c r="I158" s="17"/>
      <c r="J158" s="18"/>
    </row>
    <row r="159" spans="3:10" ht="15" customHeight="1" x14ac:dyDescent="0.3">
      <c r="C159" s="83"/>
      <c r="D159" s="25"/>
      <c r="E159" s="38"/>
      <c r="F159" s="3" t="s">
        <v>190</v>
      </c>
      <c r="G159" s="5" t="s">
        <v>191</v>
      </c>
      <c r="H159" s="16" t="s">
        <v>5</v>
      </c>
      <c r="I159" s="17"/>
      <c r="J159" s="18"/>
    </row>
    <row r="160" spans="3:10" ht="15" customHeight="1" x14ac:dyDescent="0.3">
      <c r="C160" s="83"/>
      <c r="D160" s="25">
        <v>43</v>
      </c>
      <c r="E160" s="13" t="s">
        <v>192</v>
      </c>
      <c r="F160" s="3"/>
      <c r="G160" s="5"/>
      <c r="H160" s="16" t="s">
        <v>5</v>
      </c>
      <c r="I160" s="17"/>
      <c r="J160" s="18"/>
    </row>
    <row r="161" spans="3:10" ht="15" customHeight="1" x14ac:dyDescent="0.3">
      <c r="C161" s="83"/>
      <c r="D161" s="25"/>
      <c r="E161" s="38"/>
      <c r="F161" s="3" t="s">
        <v>193</v>
      </c>
      <c r="G161" s="5"/>
      <c r="H161" s="16" t="s">
        <v>5</v>
      </c>
      <c r="I161" s="17"/>
      <c r="J161" s="18"/>
    </row>
    <row r="162" spans="3:10" ht="15" customHeight="1" x14ac:dyDescent="0.3">
      <c r="C162" s="83"/>
      <c r="D162" s="25"/>
      <c r="E162" s="38"/>
      <c r="F162" s="3" t="s">
        <v>194</v>
      </c>
      <c r="G162" s="5" t="s">
        <v>195</v>
      </c>
      <c r="H162" s="16" t="s">
        <v>5</v>
      </c>
      <c r="I162" s="17"/>
      <c r="J162" s="18"/>
    </row>
    <row r="163" spans="3:10" ht="15" customHeight="1" x14ac:dyDescent="0.3">
      <c r="C163" s="83"/>
      <c r="D163" s="25">
        <v>44</v>
      </c>
      <c r="E163" s="13" t="s">
        <v>196</v>
      </c>
      <c r="F163" s="3"/>
      <c r="G163" s="5"/>
      <c r="H163" s="16" t="s">
        <v>5</v>
      </c>
      <c r="I163" s="17"/>
      <c r="J163" s="18"/>
    </row>
    <row r="164" spans="3:10" ht="15" customHeight="1" x14ac:dyDescent="0.3">
      <c r="C164" s="83"/>
      <c r="D164" s="25"/>
      <c r="E164" s="38"/>
      <c r="F164" s="3" t="s">
        <v>197</v>
      </c>
      <c r="G164" s="5"/>
      <c r="H164" s="16" t="s">
        <v>5</v>
      </c>
      <c r="I164" s="17"/>
      <c r="J164" s="18"/>
    </row>
    <row r="165" spans="3:10" ht="15" customHeight="1" x14ac:dyDescent="0.3">
      <c r="C165" s="84"/>
      <c r="D165" s="25"/>
      <c r="E165" s="38"/>
      <c r="F165" s="3" t="s">
        <v>194</v>
      </c>
      <c r="G165" s="5" t="s">
        <v>195</v>
      </c>
      <c r="H165" s="16" t="s">
        <v>5</v>
      </c>
      <c r="I165" s="17"/>
      <c r="J165" s="18"/>
    </row>
    <row r="166" spans="3:10" ht="15" customHeight="1" x14ac:dyDescent="0.3">
      <c r="C166" s="79" t="s">
        <v>198</v>
      </c>
      <c r="D166" s="25">
        <v>45</v>
      </c>
      <c r="E166" s="4" t="s">
        <v>199</v>
      </c>
      <c r="F166" s="3"/>
      <c r="G166" s="5"/>
      <c r="H166" s="16" t="s">
        <v>5</v>
      </c>
      <c r="I166" s="17"/>
      <c r="J166" s="18"/>
    </row>
    <row r="167" spans="3:10" ht="15" customHeight="1" x14ac:dyDescent="0.3">
      <c r="C167" s="80"/>
      <c r="D167" s="25"/>
      <c r="E167" s="4"/>
      <c r="F167" s="3" t="s">
        <v>200</v>
      </c>
      <c r="G167" s="5"/>
      <c r="H167" s="16" t="s">
        <v>5</v>
      </c>
      <c r="I167" s="17"/>
      <c r="J167" s="18"/>
    </row>
    <row r="168" spans="3:10" ht="15" customHeight="1" x14ac:dyDescent="0.3">
      <c r="C168" s="80"/>
      <c r="D168" s="25"/>
      <c r="E168" s="4"/>
      <c r="F168" s="3" t="s">
        <v>201</v>
      </c>
      <c r="G168" s="5" t="s">
        <v>202</v>
      </c>
      <c r="H168" s="16" t="s">
        <v>5</v>
      </c>
      <c r="I168" s="17"/>
      <c r="J168" s="18"/>
    </row>
    <row r="169" spans="3:10" ht="15" customHeight="1" x14ac:dyDescent="0.3">
      <c r="C169" s="80"/>
      <c r="D169" s="25">
        <v>46</v>
      </c>
      <c r="E169" s="4" t="s">
        <v>203</v>
      </c>
      <c r="F169" s="3"/>
      <c r="G169" s="5"/>
      <c r="H169" s="16" t="s">
        <v>5</v>
      </c>
      <c r="I169" s="17"/>
      <c r="J169" s="18"/>
    </row>
    <row r="170" spans="3:10" ht="15" customHeight="1" x14ac:dyDescent="0.3">
      <c r="C170" s="80"/>
      <c r="D170" s="25"/>
      <c r="E170" s="4"/>
      <c r="F170" s="3" t="s">
        <v>204</v>
      </c>
      <c r="G170" s="5"/>
      <c r="H170" s="16" t="s">
        <v>5</v>
      </c>
      <c r="I170" s="17"/>
      <c r="J170" s="18"/>
    </row>
    <row r="171" spans="3:10" ht="15" customHeight="1" x14ac:dyDescent="0.3">
      <c r="C171" s="80"/>
      <c r="D171" s="25"/>
      <c r="E171" s="4"/>
      <c r="F171" s="3" t="s">
        <v>201</v>
      </c>
      <c r="G171" s="5" t="s">
        <v>205</v>
      </c>
      <c r="H171" s="16" t="s">
        <v>5</v>
      </c>
      <c r="I171" s="17"/>
      <c r="J171" s="18"/>
    </row>
    <row r="172" spans="3:10" ht="15" customHeight="1" x14ac:dyDescent="0.3">
      <c r="C172" s="80"/>
      <c r="D172" s="25">
        <v>47</v>
      </c>
      <c r="E172" s="4" t="s">
        <v>206</v>
      </c>
      <c r="F172" s="3"/>
      <c r="G172" s="5"/>
      <c r="H172" s="16" t="s">
        <v>5</v>
      </c>
      <c r="I172" s="17"/>
      <c r="J172" s="18"/>
    </row>
    <row r="173" spans="3:10" ht="15" customHeight="1" x14ac:dyDescent="0.3">
      <c r="C173" s="80"/>
      <c r="D173" s="25"/>
      <c r="E173" s="4"/>
      <c r="F173" s="3" t="s">
        <v>207</v>
      </c>
      <c r="G173" s="5"/>
      <c r="H173" s="16" t="s">
        <v>5</v>
      </c>
      <c r="I173" s="17"/>
      <c r="J173" s="18"/>
    </row>
    <row r="174" spans="3:10" ht="15" customHeight="1" x14ac:dyDescent="0.3">
      <c r="C174" s="81"/>
      <c r="D174" s="25"/>
      <c r="E174" s="4"/>
      <c r="F174" s="3" t="s">
        <v>201</v>
      </c>
      <c r="G174" s="5" t="s">
        <v>208</v>
      </c>
      <c r="H174" s="16" t="s">
        <v>5</v>
      </c>
      <c r="I174" s="17"/>
      <c r="J174" s="18"/>
    </row>
    <row r="175" spans="3:10" ht="15" customHeight="1" x14ac:dyDescent="0.3">
      <c r="C175" s="71" t="s">
        <v>209</v>
      </c>
      <c r="D175" s="25">
        <v>48</v>
      </c>
      <c r="E175" s="4" t="s">
        <v>44</v>
      </c>
      <c r="F175" s="3"/>
      <c r="G175" s="5"/>
      <c r="H175" s="16" t="s">
        <v>5</v>
      </c>
      <c r="I175" s="17"/>
      <c r="J175" s="18"/>
    </row>
    <row r="176" spans="3:10" ht="15" customHeight="1" x14ac:dyDescent="0.3">
      <c r="C176" s="72"/>
      <c r="D176" s="25"/>
      <c r="E176" s="4"/>
      <c r="F176" s="3" t="s">
        <v>45</v>
      </c>
      <c r="G176" s="5"/>
      <c r="H176" s="16" t="s">
        <v>5</v>
      </c>
      <c r="I176" s="17"/>
      <c r="J176" s="18"/>
    </row>
    <row r="177" spans="3:10" ht="15" customHeight="1" x14ac:dyDescent="0.3">
      <c r="C177" s="72"/>
      <c r="D177" s="25"/>
      <c r="E177" s="4"/>
      <c r="F177" s="3" t="s">
        <v>201</v>
      </c>
      <c r="G177" s="5" t="s">
        <v>202</v>
      </c>
      <c r="H177" s="16" t="s">
        <v>5</v>
      </c>
      <c r="I177" s="17"/>
      <c r="J177" s="18"/>
    </row>
    <row r="178" spans="3:10" ht="15" customHeight="1" x14ac:dyDescent="0.3">
      <c r="C178" s="72"/>
      <c r="D178" s="25">
        <v>49</v>
      </c>
      <c r="E178" s="4" t="s">
        <v>48</v>
      </c>
      <c r="F178" s="3"/>
      <c r="G178" s="5"/>
      <c r="H178" s="16" t="s">
        <v>5</v>
      </c>
      <c r="I178" s="17"/>
      <c r="J178" s="18"/>
    </row>
    <row r="179" spans="3:10" ht="15" customHeight="1" x14ac:dyDescent="0.3">
      <c r="C179" s="72"/>
      <c r="D179" s="25"/>
      <c r="E179" s="4"/>
      <c r="F179" s="3" t="s">
        <v>49</v>
      </c>
      <c r="G179" s="5"/>
      <c r="H179" s="16" t="s">
        <v>5</v>
      </c>
      <c r="I179" s="17"/>
      <c r="J179" s="18"/>
    </row>
    <row r="180" spans="3:10" ht="15" customHeight="1" x14ac:dyDescent="0.3">
      <c r="C180" s="72"/>
      <c r="D180" s="25"/>
      <c r="E180" s="4"/>
      <c r="F180" s="3" t="s">
        <v>201</v>
      </c>
      <c r="G180" s="5" t="s">
        <v>205</v>
      </c>
      <c r="H180" s="16" t="s">
        <v>5</v>
      </c>
      <c r="I180" s="17"/>
      <c r="J180" s="18"/>
    </row>
    <row r="181" spans="3:10" ht="15" customHeight="1" x14ac:dyDescent="0.3">
      <c r="C181" s="72"/>
      <c r="D181" s="25">
        <v>50</v>
      </c>
      <c r="E181" s="4" t="s">
        <v>52</v>
      </c>
      <c r="F181" s="3"/>
      <c r="G181" s="5"/>
      <c r="H181" s="16" t="s">
        <v>5</v>
      </c>
      <c r="I181" s="17"/>
      <c r="J181" s="18"/>
    </row>
    <row r="182" spans="3:10" ht="15" customHeight="1" x14ac:dyDescent="0.3">
      <c r="C182" s="72"/>
      <c r="D182" s="25"/>
      <c r="E182" s="4"/>
      <c r="F182" s="3" t="s">
        <v>210</v>
      </c>
      <c r="G182" s="5"/>
      <c r="H182" s="16" t="s">
        <v>5</v>
      </c>
      <c r="I182" s="17"/>
      <c r="J182" s="18"/>
    </row>
    <row r="183" spans="3:10" ht="15" customHeight="1" x14ac:dyDescent="0.3">
      <c r="C183" s="73"/>
      <c r="D183" s="25"/>
      <c r="E183" s="4"/>
      <c r="F183" s="3" t="s">
        <v>201</v>
      </c>
      <c r="G183" s="5" t="s">
        <v>208</v>
      </c>
      <c r="H183" s="16" t="s">
        <v>5</v>
      </c>
      <c r="I183" s="17"/>
      <c r="J183" s="18"/>
    </row>
    <row r="184" spans="3:10" ht="15" customHeight="1" x14ac:dyDescent="0.3">
      <c r="C184" s="82" t="s">
        <v>16</v>
      </c>
      <c r="D184" s="25">
        <v>51</v>
      </c>
      <c r="E184" s="4" t="s">
        <v>211</v>
      </c>
      <c r="F184" s="3"/>
      <c r="G184" s="5"/>
      <c r="H184" s="16" t="s">
        <v>5</v>
      </c>
      <c r="I184" s="11"/>
      <c r="J184" s="18"/>
    </row>
    <row r="185" spans="3:10" ht="15" customHeight="1" x14ac:dyDescent="0.3">
      <c r="C185" s="83"/>
      <c r="D185" s="25"/>
      <c r="E185" s="4"/>
      <c r="F185" s="3" t="s">
        <v>212</v>
      </c>
      <c r="G185" s="5"/>
      <c r="H185" s="16" t="s">
        <v>5</v>
      </c>
      <c r="I185" s="17"/>
      <c r="J185" s="18"/>
    </row>
    <row r="186" spans="3:10" ht="15" customHeight="1" x14ac:dyDescent="0.3">
      <c r="C186" s="83"/>
      <c r="D186" s="25"/>
      <c r="E186" s="4"/>
      <c r="F186" s="3" t="s">
        <v>213</v>
      </c>
      <c r="G186" s="5" t="s">
        <v>47</v>
      </c>
      <c r="H186" s="16" t="s">
        <v>5</v>
      </c>
      <c r="I186" s="17"/>
      <c r="J186" s="18"/>
    </row>
    <row r="187" spans="3:10" ht="15" customHeight="1" x14ac:dyDescent="0.3">
      <c r="C187" s="83"/>
      <c r="D187" s="25">
        <v>52</v>
      </c>
      <c r="E187" s="4" t="s">
        <v>214</v>
      </c>
      <c r="F187" s="3"/>
      <c r="G187" s="5"/>
      <c r="H187" s="16" t="s">
        <v>5</v>
      </c>
      <c r="I187" s="17"/>
      <c r="J187" s="18"/>
    </row>
    <row r="188" spans="3:10" ht="15" customHeight="1" x14ac:dyDescent="0.3">
      <c r="C188" s="83"/>
      <c r="D188" s="25"/>
      <c r="E188" s="4"/>
      <c r="F188" s="3" t="s">
        <v>215</v>
      </c>
      <c r="G188" s="5"/>
      <c r="H188" s="16" t="s">
        <v>5</v>
      </c>
      <c r="I188" s="17"/>
      <c r="J188" s="18"/>
    </row>
    <row r="189" spans="3:10" ht="15" customHeight="1" x14ac:dyDescent="0.3">
      <c r="C189" s="83"/>
      <c r="D189" s="25"/>
      <c r="E189" s="4"/>
      <c r="F189" s="26" t="s">
        <v>213</v>
      </c>
      <c r="G189" s="5"/>
      <c r="H189" s="16" t="s">
        <v>5</v>
      </c>
      <c r="I189" s="17"/>
      <c r="J189" s="18"/>
    </row>
    <row r="190" spans="3:10" ht="15" customHeight="1" x14ac:dyDescent="0.3">
      <c r="C190" s="83"/>
      <c r="D190" s="25"/>
      <c r="E190" s="4"/>
      <c r="F190" s="3" t="s">
        <v>216</v>
      </c>
      <c r="G190" s="5" t="s">
        <v>61</v>
      </c>
      <c r="H190" s="16" t="s">
        <v>5</v>
      </c>
      <c r="I190" s="17"/>
      <c r="J190" s="18"/>
    </row>
    <row r="191" spans="3:10" ht="15" customHeight="1" x14ac:dyDescent="0.3">
      <c r="C191" s="83"/>
      <c r="D191" s="25">
        <v>53</v>
      </c>
      <c r="E191" s="4" t="s">
        <v>217</v>
      </c>
      <c r="F191" s="3"/>
      <c r="G191" s="5"/>
      <c r="H191" s="16" t="s">
        <v>5</v>
      </c>
      <c r="I191" s="23"/>
      <c r="J191" s="24"/>
    </row>
    <row r="192" spans="3:10" ht="15" customHeight="1" x14ac:dyDescent="0.3">
      <c r="C192" s="83"/>
      <c r="D192" s="25"/>
      <c r="E192" s="4"/>
      <c r="F192" s="3" t="s">
        <v>218</v>
      </c>
      <c r="G192" s="5"/>
      <c r="H192" s="16" t="s">
        <v>5</v>
      </c>
      <c r="I192" s="27"/>
      <c r="J192" s="18"/>
    </row>
    <row r="193" spans="3:12" ht="15" customHeight="1" x14ac:dyDescent="0.3">
      <c r="C193" s="83"/>
      <c r="D193" s="25"/>
      <c r="E193" s="4"/>
      <c r="F193" s="3" t="s">
        <v>219</v>
      </c>
      <c r="G193" s="5" t="s">
        <v>51</v>
      </c>
      <c r="H193" s="16" t="s">
        <v>5</v>
      </c>
      <c r="I193" s="17"/>
      <c r="J193" s="18"/>
    </row>
    <row r="194" spans="3:12" ht="15" customHeight="1" x14ac:dyDescent="0.3">
      <c r="C194" s="83"/>
      <c r="D194" s="25">
        <v>54</v>
      </c>
      <c r="E194" s="4" t="s">
        <v>220</v>
      </c>
      <c r="F194" s="3"/>
      <c r="G194" s="5"/>
      <c r="H194" s="16" t="s">
        <v>5</v>
      </c>
      <c r="I194" s="17"/>
      <c r="J194" s="18"/>
      <c r="L194" s="28"/>
    </row>
    <row r="195" spans="3:12" ht="15" customHeight="1" x14ac:dyDescent="0.3">
      <c r="C195" s="83"/>
      <c r="D195" s="25"/>
      <c r="E195" s="4"/>
      <c r="F195" s="3" t="s">
        <v>221</v>
      </c>
      <c r="G195" s="5"/>
      <c r="H195" s="16" t="s">
        <v>5</v>
      </c>
      <c r="I195" s="17"/>
      <c r="J195" s="18"/>
    </row>
    <row r="196" spans="3:12" ht="15" customHeight="1" x14ac:dyDescent="0.3">
      <c r="C196" s="83"/>
      <c r="D196" s="25"/>
      <c r="E196" s="4"/>
      <c r="F196" s="26" t="s">
        <v>219</v>
      </c>
      <c r="G196" s="5" t="s">
        <v>67</v>
      </c>
      <c r="H196" s="16" t="s">
        <v>5</v>
      </c>
      <c r="I196" s="17"/>
      <c r="J196" s="18"/>
    </row>
    <row r="197" spans="3:12" ht="15" customHeight="1" x14ac:dyDescent="0.3">
      <c r="C197" s="83"/>
      <c r="D197" s="25">
        <v>55</v>
      </c>
      <c r="E197" s="4" t="s">
        <v>222</v>
      </c>
      <c r="F197" s="3"/>
      <c r="G197" s="5"/>
      <c r="H197" s="16" t="s">
        <v>5</v>
      </c>
      <c r="I197" s="17"/>
      <c r="J197" s="18"/>
    </row>
    <row r="198" spans="3:12" ht="15" customHeight="1" x14ac:dyDescent="0.3">
      <c r="C198" s="83"/>
      <c r="D198" s="25"/>
      <c r="E198" s="4"/>
      <c r="F198" s="3" t="s">
        <v>223</v>
      </c>
      <c r="G198" s="5"/>
      <c r="H198" s="16" t="s">
        <v>5</v>
      </c>
      <c r="I198" s="17"/>
      <c r="J198" s="18"/>
    </row>
    <row r="199" spans="3:12" ht="15" customHeight="1" x14ac:dyDescent="0.3">
      <c r="C199" s="83"/>
      <c r="D199" s="25"/>
      <c r="E199" s="4"/>
      <c r="F199" s="3" t="s">
        <v>224</v>
      </c>
      <c r="G199" s="5" t="s">
        <v>47</v>
      </c>
      <c r="H199" s="16" t="s">
        <v>5</v>
      </c>
      <c r="I199" s="17"/>
      <c r="J199" s="18"/>
    </row>
    <row r="200" spans="3:12" ht="15" customHeight="1" x14ac:dyDescent="0.3">
      <c r="C200" s="83"/>
      <c r="D200" s="25">
        <v>56</v>
      </c>
      <c r="E200" s="4" t="s">
        <v>225</v>
      </c>
      <c r="F200" s="3"/>
      <c r="G200" s="5"/>
      <c r="H200" s="16" t="s">
        <v>5</v>
      </c>
      <c r="I200" s="17"/>
      <c r="J200" s="18"/>
    </row>
    <row r="201" spans="3:12" ht="15" customHeight="1" x14ac:dyDescent="0.3">
      <c r="C201" s="83"/>
      <c r="D201" s="25"/>
      <c r="E201" s="4"/>
      <c r="F201" s="3" t="s">
        <v>226</v>
      </c>
      <c r="G201" s="5"/>
      <c r="H201" s="16" t="s">
        <v>5</v>
      </c>
      <c r="I201" s="17"/>
      <c r="J201" s="18"/>
    </row>
    <row r="202" spans="3:12" ht="15" customHeight="1" x14ac:dyDescent="0.3">
      <c r="C202" s="83"/>
      <c r="D202" s="25"/>
      <c r="E202" s="4"/>
      <c r="F202" s="26" t="s">
        <v>224</v>
      </c>
      <c r="G202" s="5"/>
      <c r="H202" s="16" t="s">
        <v>5</v>
      </c>
      <c r="I202" s="17"/>
      <c r="J202" s="18"/>
    </row>
    <row r="203" spans="3:12" ht="15" customHeight="1" x14ac:dyDescent="0.3">
      <c r="C203" s="83"/>
      <c r="D203" s="25"/>
      <c r="E203" s="4"/>
      <c r="F203" s="3" t="s">
        <v>227</v>
      </c>
      <c r="G203" s="5" t="s">
        <v>61</v>
      </c>
      <c r="H203" s="16" t="s">
        <v>5</v>
      </c>
      <c r="I203" s="17"/>
      <c r="J203" s="18"/>
    </row>
    <row r="204" spans="3:12" ht="15" customHeight="1" x14ac:dyDescent="0.3">
      <c r="C204" s="83"/>
      <c r="D204" s="48">
        <v>57</v>
      </c>
      <c r="E204" s="13" t="s">
        <v>228</v>
      </c>
      <c r="F204" s="12"/>
      <c r="G204" s="49"/>
      <c r="H204" s="16" t="s">
        <v>5</v>
      </c>
      <c r="I204" s="17"/>
      <c r="J204" s="18"/>
    </row>
    <row r="205" spans="3:12" ht="15" customHeight="1" x14ac:dyDescent="0.3">
      <c r="C205" s="83"/>
      <c r="D205" s="25"/>
      <c r="E205" s="4"/>
      <c r="F205" s="3" t="s">
        <v>229</v>
      </c>
      <c r="G205" s="5"/>
      <c r="H205" s="16" t="s">
        <v>5</v>
      </c>
      <c r="I205" s="17"/>
      <c r="J205" s="18"/>
    </row>
    <row r="206" spans="3:12" ht="15" customHeight="1" x14ac:dyDescent="0.3">
      <c r="C206" s="83"/>
      <c r="D206" s="25"/>
      <c r="E206" s="38"/>
      <c r="F206" s="3" t="s">
        <v>130</v>
      </c>
      <c r="G206" s="5"/>
      <c r="H206" s="16" t="s">
        <v>5</v>
      </c>
      <c r="I206" s="17"/>
      <c r="J206" s="18"/>
    </row>
    <row r="207" spans="3:12" ht="15" customHeight="1" x14ac:dyDescent="0.3">
      <c r="C207" s="83"/>
      <c r="D207" s="25"/>
      <c r="E207" s="38"/>
      <c r="F207" s="3" t="s">
        <v>230</v>
      </c>
      <c r="G207" s="5"/>
      <c r="H207" s="16" t="s">
        <v>5</v>
      </c>
      <c r="I207" s="17"/>
      <c r="J207" s="18"/>
    </row>
    <row r="208" spans="3:12" ht="15" customHeight="1" x14ac:dyDescent="0.3">
      <c r="C208" s="83"/>
      <c r="D208" s="25"/>
      <c r="E208" s="4"/>
      <c r="F208" s="3" t="s">
        <v>231</v>
      </c>
      <c r="G208" s="5"/>
      <c r="H208" s="16" t="s">
        <v>5</v>
      </c>
      <c r="I208" s="17"/>
      <c r="J208" s="18"/>
    </row>
    <row r="209" spans="3:10" ht="15" customHeight="1" x14ac:dyDescent="0.3">
      <c r="C209" s="83"/>
      <c r="D209" s="25"/>
      <c r="E209" s="4"/>
      <c r="F209" s="3" t="s">
        <v>232</v>
      </c>
      <c r="G209" s="5" t="s">
        <v>134</v>
      </c>
      <c r="H209" s="16" t="s">
        <v>5</v>
      </c>
      <c r="I209" s="17"/>
      <c r="J209" s="18"/>
    </row>
    <row r="210" spans="3:10" ht="15" customHeight="1" x14ac:dyDescent="0.3">
      <c r="C210" s="84"/>
      <c r="D210" s="25"/>
      <c r="E210" s="13" t="s">
        <v>233</v>
      </c>
      <c r="F210" s="12"/>
      <c r="G210" s="49"/>
      <c r="H210" s="16" t="s">
        <v>5</v>
      </c>
      <c r="I210" s="17"/>
      <c r="J210" s="18"/>
    </row>
    <row r="211" spans="3:10" ht="15" customHeight="1" x14ac:dyDescent="0.3">
      <c r="C211" s="71" t="s">
        <v>234</v>
      </c>
      <c r="D211" s="25">
        <v>58</v>
      </c>
      <c r="E211" s="4" t="s">
        <v>235</v>
      </c>
      <c r="F211" s="3"/>
      <c r="G211" s="5"/>
      <c r="H211" s="16" t="s">
        <v>5</v>
      </c>
      <c r="I211" s="17"/>
      <c r="J211" s="18"/>
    </row>
    <row r="212" spans="3:10" ht="15" customHeight="1" x14ac:dyDescent="0.3">
      <c r="C212" s="72"/>
      <c r="D212" s="25"/>
      <c r="E212" s="4"/>
      <c r="F212" s="3" t="s">
        <v>236</v>
      </c>
      <c r="G212" s="5"/>
      <c r="H212" s="16" t="s">
        <v>5</v>
      </c>
      <c r="I212" s="17"/>
      <c r="J212" s="18"/>
    </row>
    <row r="213" spans="3:10" ht="15" customHeight="1" x14ac:dyDescent="0.3">
      <c r="C213" s="72"/>
      <c r="D213" s="25"/>
      <c r="E213" s="4"/>
      <c r="F213" s="3" t="s">
        <v>237</v>
      </c>
      <c r="G213" s="5" t="s">
        <v>238</v>
      </c>
      <c r="H213" s="16" t="s">
        <v>5</v>
      </c>
      <c r="I213" s="17"/>
      <c r="J213" s="18"/>
    </row>
    <row r="214" spans="3:10" ht="15" customHeight="1" x14ac:dyDescent="0.3">
      <c r="C214" s="72"/>
      <c r="D214" s="25">
        <v>59</v>
      </c>
      <c r="E214" s="4" t="s">
        <v>239</v>
      </c>
      <c r="F214" s="3"/>
      <c r="G214" s="5" t="s">
        <v>240</v>
      </c>
      <c r="H214" s="16" t="s">
        <v>5</v>
      </c>
      <c r="I214" s="17"/>
      <c r="J214" s="18"/>
    </row>
    <row r="215" spans="3:10" ht="15" customHeight="1" thickBot="1" x14ac:dyDescent="0.35">
      <c r="C215" s="73"/>
      <c r="D215" s="29"/>
      <c r="E215" s="50" t="s">
        <v>241</v>
      </c>
      <c r="F215" s="31"/>
      <c r="G215" s="32"/>
      <c r="H215" s="16" t="s">
        <v>5</v>
      </c>
      <c r="I215" s="17"/>
      <c r="J215" s="18"/>
    </row>
    <row r="216" spans="3:10" ht="15" customHeight="1" thickTop="1" x14ac:dyDescent="0.3">
      <c r="C216" s="85" t="s">
        <v>242</v>
      </c>
      <c r="D216" s="33">
        <v>60</v>
      </c>
      <c r="E216" s="51" t="s">
        <v>243</v>
      </c>
      <c r="F216" s="35"/>
      <c r="G216" s="36"/>
      <c r="H216" s="16" t="s">
        <v>5</v>
      </c>
      <c r="I216" s="17"/>
      <c r="J216" s="18"/>
    </row>
    <row r="217" spans="3:10" ht="15" customHeight="1" x14ac:dyDescent="0.3">
      <c r="C217" s="86"/>
      <c r="D217" s="37"/>
      <c r="E217" s="4"/>
      <c r="F217" s="3" t="s">
        <v>244</v>
      </c>
      <c r="G217" s="39"/>
      <c r="H217" s="16" t="s">
        <v>5</v>
      </c>
      <c r="I217" s="17"/>
      <c r="J217" s="18"/>
    </row>
    <row r="218" spans="3:10" ht="15" customHeight="1" x14ac:dyDescent="0.3">
      <c r="C218" s="86"/>
      <c r="D218" s="37"/>
      <c r="E218" s="38"/>
      <c r="F218" s="3" t="s">
        <v>245</v>
      </c>
      <c r="G218" s="39" t="s">
        <v>246</v>
      </c>
      <c r="H218" s="16" t="s">
        <v>5</v>
      </c>
      <c r="I218" s="17"/>
      <c r="J218" s="18"/>
    </row>
    <row r="219" spans="3:10" ht="15" customHeight="1" x14ac:dyDescent="0.3">
      <c r="C219" s="86"/>
      <c r="D219" s="37">
        <v>61</v>
      </c>
      <c r="E219" s="4" t="s">
        <v>247</v>
      </c>
      <c r="F219" s="3"/>
      <c r="G219" s="39"/>
      <c r="H219" s="16" t="s">
        <v>5</v>
      </c>
      <c r="I219" s="17"/>
      <c r="J219" s="18"/>
    </row>
    <row r="220" spans="3:10" ht="15" customHeight="1" x14ac:dyDescent="0.3">
      <c r="C220" s="86"/>
      <c r="D220" s="37"/>
      <c r="E220" s="4"/>
      <c r="F220" s="3" t="s">
        <v>248</v>
      </c>
      <c r="G220" s="39"/>
      <c r="H220" s="16" t="s">
        <v>5</v>
      </c>
      <c r="I220" s="17"/>
      <c r="J220" s="18"/>
    </row>
    <row r="221" spans="3:10" ht="15" customHeight="1" x14ac:dyDescent="0.3">
      <c r="C221" s="86"/>
      <c r="D221" s="37"/>
      <c r="E221" s="4"/>
      <c r="F221" s="3" t="s">
        <v>249</v>
      </c>
      <c r="G221" s="39" t="s">
        <v>47</v>
      </c>
      <c r="H221" s="16" t="s">
        <v>5</v>
      </c>
      <c r="I221" s="17"/>
      <c r="J221" s="18"/>
    </row>
    <row r="222" spans="3:10" ht="15" customHeight="1" x14ac:dyDescent="0.3">
      <c r="C222" s="86"/>
      <c r="D222" s="37">
        <v>62</v>
      </c>
      <c r="E222" s="4" t="s">
        <v>250</v>
      </c>
      <c r="F222" s="3"/>
      <c r="G222" s="39"/>
      <c r="H222" s="16" t="s">
        <v>5</v>
      </c>
      <c r="I222" s="17"/>
      <c r="J222" s="18"/>
    </row>
    <row r="223" spans="3:10" ht="15" customHeight="1" x14ac:dyDescent="0.3">
      <c r="C223" s="86"/>
      <c r="D223" s="37"/>
      <c r="E223" s="4"/>
      <c r="F223" s="3" t="s">
        <v>251</v>
      </c>
      <c r="G223" s="39"/>
      <c r="H223" s="16" t="s">
        <v>5</v>
      </c>
      <c r="I223" s="17"/>
      <c r="J223" s="18"/>
    </row>
    <row r="224" spans="3:10" ht="15" customHeight="1" x14ac:dyDescent="0.3">
      <c r="C224" s="86"/>
      <c r="D224" s="37"/>
      <c r="E224" s="4"/>
      <c r="F224" s="26" t="s">
        <v>249</v>
      </c>
      <c r="G224" s="39"/>
      <c r="H224" s="16" t="s">
        <v>5</v>
      </c>
      <c r="I224" s="17"/>
      <c r="J224" s="18"/>
    </row>
    <row r="225" spans="3:10" ht="15" customHeight="1" x14ac:dyDescent="0.3">
      <c r="C225" s="86"/>
      <c r="D225" s="37"/>
      <c r="E225" s="4"/>
      <c r="F225" s="3" t="s">
        <v>252</v>
      </c>
      <c r="G225" s="39" t="s">
        <v>61</v>
      </c>
      <c r="H225" s="16" t="s">
        <v>5</v>
      </c>
      <c r="I225" s="17"/>
      <c r="J225" s="18"/>
    </row>
    <row r="226" spans="3:10" ht="15" customHeight="1" x14ac:dyDescent="0.3">
      <c r="C226" s="86"/>
      <c r="D226" s="37">
        <v>63</v>
      </c>
      <c r="E226" s="4" t="s">
        <v>253</v>
      </c>
      <c r="F226" s="3"/>
      <c r="G226" s="39"/>
      <c r="H226" s="16" t="s">
        <v>5</v>
      </c>
      <c r="I226" s="17"/>
      <c r="J226" s="18"/>
    </row>
    <row r="227" spans="3:10" ht="15" customHeight="1" x14ac:dyDescent="0.3">
      <c r="C227" s="86"/>
      <c r="D227" s="37"/>
      <c r="E227" s="4"/>
      <c r="F227" s="3" t="s">
        <v>254</v>
      </c>
      <c r="G227" s="39"/>
      <c r="H227" s="16" t="s">
        <v>5</v>
      </c>
      <c r="I227" s="17"/>
      <c r="J227" s="18"/>
    </row>
    <row r="228" spans="3:10" ht="15" customHeight="1" x14ac:dyDescent="0.3">
      <c r="C228" s="86"/>
      <c r="D228" s="37"/>
      <c r="E228" s="4"/>
      <c r="F228" s="3" t="s">
        <v>255</v>
      </c>
      <c r="G228" s="39" t="s">
        <v>51</v>
      </c>
      <c r="H228" s="16" t="s">
        <v>5</v>
      </c>
      <c r="I228" s="17"/>
      <c r="J228" s="18"/>
    </row>
    <row r="229" spans="3:10" ht="15" customHeight="1" x14ac:dyDescent="0.3">
      <c r="C229" s="86"/>
      <c r="D229" s="37">
        <v>64</v>
      </c>
      <c r="E229" s="4" t="s">
        <v>256</v>
      </c>
      <c r="F229" s="3"/>
      <c r="G229" s="39"/>
      <c r="H229" s="16" t="s">
        <v>5</v>
      </c>
      <c r="I229" s="17"/>
      <c r="J229" s="18"/>
    </row>
    <row r="230" spans="3:10" ht="15" customHeight="1" x14ac:dyDescent="0.3">
      <c r="C230" s="86"/>
      <c r="D230" s="37"/>
      <c r="E230" s="4"/>
      <c r="F230" s="3" t="s">
        <v>257</v>
      </c>
      <c r="G230" s="39"/>
      <c r="H230" s="16" t="s">
        <v>5</v>
      </c>
      <c r="I230" s="17"/>
      <c r="J230" s="18"/>
    </row>
    <row r="231" spans="3:10" ht="15" customHeight="1" x14ac:dyDescent="0.3">
      <c r="C231" s="86"/>
      <c r="D231" s="37"/>
      <c r="E231" s="4"/>
      <c r="F231" s="26" t="s">
        <v>255</v>
      </c>
      <c r="G231" s="39" t="s">
        <v>67</v>
      </c>
      <c r="H231" s="16" t="s">
        <v>5</v>
      </c>
      <c r="I231" s="17"/>
      <c r="J231" s="18"/>
    </row>
    <row r="232" spans="3:10" ht="15" customHeight="1" x14ac:dyDescent="0.3">
      <c r="C232" s="86"/>
      <c r="D232" s="37">
        <v>65</v>
      </c>
      <c r="E232" s="4" t="s">
        <v>258</v>
      </c>
      <c r="F232" s="3"/>
      <c r="G232" s="39"/>
      <c r="H232" s="16" t="s">
        <v>5</v>
      </c>
      <c r="I232" s="17"/>
      <c r="J232" s="18"/>
    </row>
    <row r="233" spans="3:10" ht="15" customHeight="1" x14ac:dyDescent="0.3">
      <c r="C233" s="86"/>
      <c r="D233" s="37"/>
      <c r="E233" s="4"/>
      <c r="F233" s="3" t="s">
        <v>259</v>
      </c>
      <c r="G233" s="39"/>
      <c r="H233" s="16" t="s">
        <v>5</v>
      </c>
      <c r="I233" s="17"/>
      <c r="J233" s="18"/>
    </row>
    <row r="234" spans="3:10" ht="15" customHeight="1" x14ac:dyDescent="0.3">
      <c r="C234" s="86"/>
      <c r="D234" s="37"/>
      <c r="E234" s="4"/>
      <c r="F234" s="3" t="s">
        <v>260</v>
      </c>
      <c r="G234" s="39" t="s">
        <v>47</v>
      </c>
      <c r="H234" s="16" t="s">
        <v>5</v>
      </c>
      <c r="I234" s="17"/>
      <c r="J234" s="18"/>
    </row>
    <row r="235" spans="3:10" ht="15" customHeight="1" x14ac:dyDescent="0.3">
      <c r="C235" s="86"/>
      <c r="D235" s="37">
        <v>66</v>
      </c>
      <c r="E235" s="4" t="s">
        <v>261</v>
      </c>
      <c r="F235" s="3"/>
      <c r="G235" s="39"/>
      <c r="H235" s="16" t="s">
        <v>5</v>
      </c>
      <c r="I235" s="17"/>
      <c r="J235" s="18"/>
    </row>
    <row r="236" spans="3:10" ht="15" customHeight="1" x14ac:dyDescent="0.3">
      <c r="C236" s="86"/>
      <c r="D236" s="37"/>
      <c r="E236" s="4"/>
      <c r="F236" s="3" t="s">
        <v>262</v>
      </c>
      <c r="G236" s="39"/>
      <c r="H236" s="16" t="s">
        <v>5</v>
      </c>
      <c r="I236" s="17"/>
      <c r="J236" s="18"/>
    </row>
    <row r="237" spans="3:10" ht="15" customHeight="1" x14ac:dyDescent="0.3">
      <c r="C237" s="86"/>
      <c r="D237" s="37"/>
      <c r="E237" s="4"/>
      <c r="F237" s="26" t="s">
        <v>260</v>
      </c>
      <c r="G237" s="39"/>
      <c r="H237" s="16" t="s">
        <v>5</v>
      </c>
      <c r="I237" s="17"/>
      <c r="J237" s="18"/>
    </row>
    <row r="238" spans="3:10" ht="15" customHeight="1" x14ac:dyDescent="0.3">
      <c r="C238" s="86"/>
      <c r="D238" s="37"/>
      <c r="E238" s="4"/>
      <c r="F238" s="3" t="s">
        <v>263</v>
      </c>
      <c r="G238" s="39" t="s">
        <v>61</v>
      </c>
      <c r="H238" s="16" t="s">
        <v>5</v>
      </c>
      <c r="I238" s="17"/>
      <c r="J238" s="18"/>
    </row>
    <row r="239" spans="3:10" ht="15" customHeight="1" x14ac:dyDescent="0.3">
      <c r="C239" s="86"/>
      <c r="D239" s="44">
        <v>67</v>
      </c>
      <c r="E239" s="13" t="s">
        <v>264</v>
      </c>
      <c r="F239" s="12"/>
      <c r="G239" s="46"/>
      <c r="H239" s="16" t="s">
        <v>5</v>
      </c>
      <c r="I239" s="17"/>
      <c r="J239" s="18"/>
    </row>
    <row r="240" spans="3:10" ht="15" customHeight="1" x14ac:dyDescent="0.3">
      <c r="C240" s="86"/>
      <c r="D240" s="37"/>
      <c r="E240" s="4"/>
      <c r="F240" s="3" t="s">
        <v>265</v>
      </c>
      <c r="G240" s="39"/>
      <c r="H240" s="16" t="s">
        <v>5</v>
      </c>
      <c r="I240" s="17"/>
      <c r="J240" s="18"/>
    </row>
    <row r="241" spans="1:11" ht="15" customHeight="1" x14ac:dyDescent="0.3">
      <c r="C241" s="86"/>
      <c r="D241" s="37"/>
      <c r="E241" s="38"/>
      <c r="F241" s="3" t="s">
        <v>130</v>
      </c>
      <c r="G241" s="39"/>
      <c r="H241" s="16" t="s">
        <v>5</v>
      </c>
      <c r="I241" s="17"/>
      <c r="J241" s="18"/>
    </row>
    <row r="242" spans="1:11" ht="15" customHeight="1" x14ac:dyDescent="0.3">
      <c r="C242" s="86"/>
      <c r="D242" s="37"/>
      <c r="E242" s="38"/>
      <c r="F242" s="3" t="s">
        <v>266</v>
      </c>
      <c r="G242" s="39"/>
      <c r="H242" s="16" t="s">
        <v>5</v>
      </c>
      <c r="I242" s="17"/>
      <c r="J242" s="18"/>
    </row>
    <row r="243" spans="1:11" ht="15" customHeight="1" x14ac:dyDescent="0.3">
      <c r="C243" s="86"/>
      <c r="D243" s="37"/>
      <c r="E243" s="4"/>
      <c r="F243" s="3" t="s">
        <v>267</v>
      </c>
      <c r="G243" s="39"/>
      <c r="H243" s="16" t="s">
        <v>5</v>
      </c>
      <c r="I243" s="17"/>
      <c r="J243" s="18"/>
    </row>
    <row r="244" spans="1:11" ht="15" customHeight="1" x14ac:dyDescent="0.3">
      <c r="C244" s="86"/>
      <c r="D244" s="37"/>
      <c r="E244" s="4"/>
      <c r="F244" s="3" t="s">
        <v>268</v>
      </c>
      <c r="G244" s="39" t="s">
        <v>134</v>
      </c>
      <c r="H244" s="16" t="s">
        <v>5</v>
      </c>
      <c r="I244" s="17"/>
      <c r="J244" s="18"/>
    </row>
    <row r="245" spans="1:11" ht="15" customHeight="1" x14ac:dyDescent="0.3">
      <c r="C245" s="87"/>
      <c r="D245" s="37"/>
      <c r="E245" s="13" t="s">
        <v>269</v>
      </c>
      <c r="F245" s="12"/>
      <c r="G245" s="46"/>
      <c r="H245" s="16" t="s">
        <v>5</v>
      </c>
      <c r="I245" s="17"/>
      <c r="J245" s="18"/>
    </row>
    <row r="246" spans="1:11" ht="15" customHeight="1" x14ac:dyDescent="0.3">
      <c r="C246" s="85" t="s">
        <v>270</v>
      </c>
      <c r="D246" s="37">
        <v>68</v>
      </c>
      <c r="E246" s="4" t="s">
        <v>271</v>
      </c>
      <c r="F246" s="3"/>
      <c r="G246" s="39"/>
      <c r="H246" s="16" t="s">
        <v>5</v>
      </c>
      <c r="I246" s="17"/>
      <c r="J246" s="18"/>
    </row>
    <row r="247" spans="1:11" ht="15" customHeight="1" x14ac:dyDescent="0.3">
      <c r="C247" s="86"/>
      <c r="D247" s="37"/>
      <c r="E247" s="4"/>
      <c r="F247" s="3" t="s">
        <v>272</v>
      </c>
      <c r="G247" s="39"/>
      <c r="H247" s="16" t="s">
        <v>5</v>
      </c>
      <c r="I247" s="17"/>
      <c r="J247" s="18"/>
    </row>
    <row r="248" spans="1:11" ht="15" customHeight="1" x14ac:dyDescent="0.3">
      <c r="C248" s="86"/>
      <c r="D248" s="37"/>
      <c r="E248" s="38"/>
      <c r="F248" s="3" t="s">
        <v>273</v>
      </c>
      <c r="G248" s="39"/>
      <c r="H248" s="16" t="s">
        <v>5</v>
      </c>
      <c r="I248" s="17"/>
      <c r="J248" s="18"/>
    </row>
    <row r="249" spans="1:11" ht="15" customHeight="1" x14ac:dyDescent="0.3">
      <c r="C249" s="86"/>
      <c r="D249" s="37"/>
      <c r="E249" s="38"/>
      <c r="F249" s="3" t="s">
        <v>274</v>
      </c>
      <c r="G249" s="39" t="s">
        <v>275</v>
      </c>
      <c r="H249" s="16" t="s">
        <v>5</v>
      </c>
      <c r="I249" s="17"/>
      <c r="J249" s="18"/>
    </row>
    <row r="250" spans="1:11" ht="15" customHeight="1" thickBot="1" x14ac:dyDescent="0.35">
      <c r="C250" s="87"/>
      <c r="D250" s="40"/>
      <c r="E250" s="41"/>
      <c r="F250" s="42" t="s">
        <v>276</v>
      </c>
      <c r="G250" s="43" t="s">
        <v>277</v>
      </c>
      <c r="H250" s="16" t="s">
        <v>5</v>
      </c>
      <c r="I250" s="17"/>
      <c r="J250" s="18"/>
    </row>
    <row r="251" spans="1:11" ht="15" customHeight="1" thickTop="1" x14ac:dyDescent="0.3">
      <c r="A251" s="6"/>
      <c r="B251" s="6" t="s">
        <v>336</v>
      </c>
      <c r="C251" s="6"/>
      <c r="D251" s="22"/>
      <c r="E251" s="6"/>
      <c r="F251" s="6"/>
      <c r="G251" s="6"/>
      <c r="H251" s="6"/>
      <c r="I251" s="6"/>
      <c r="J251" s="6"/>
      <c r="K251" s="15"/>
    </row>
    <row r="252" spans="1:11" ht="15" customHeight="1" x14ac:dyDescent="0.3">
      <c r="C252" s="56" t="s">
        <v>279</v>
      </c>
      <c r="D252" s="74" t="s">
        <v>26</v>
      </c>
      <c r="E252" s="91"/>
      <c r="F252" s="75"/>
      <c r="G252" s="56" t="s">
        <v>280</v>
      </c>
      <c r="H252" s="56" t="s">
        <v>278</v>
      </c>
      <c r="I252" s="74" t="s">
        <v>281</v>
      </c>
      <c r="J252" s="75"/>
    </row>
    <row r="253" spans="1:11" ht="15" customHeight="1" x14ac:dyDescent="0.3">
      <c r="C253" s="83" t="s">
        <v>20</v>
      </c>
      <c r="D253" s="25">
        <v>69</v>
      </c>
      <c r="E253" s="4" t="s">
        <v>282</v>
      </c>
      <c r="F253" s="3"/>
      <c r="G253" s="2" t="s">
        <v>283</v>
      </c>
      <c r="H253" s="16" t="s">
        <v>5</v>
      </c>
      <c r="I253" s="17"/>
      <c r="J253" s="18"/>
    </row>
    <row r="254" spans="1:11" ht="15" customHeight="1" x14ac:dyDescent="0.3">
      <c r="C254" s="83"/>
      <c r="D254" s="25"/>
      <c r="E254" s="4"/>
      <c r="F254" s="52" t="s">
        <v>284</v>
      </c>
      <c r="G254" s="2" t="s">
        <v>285</v>
      </c>
      <c r="H254" s="16" t="s">
        <v>5</v>
      </c>
      <c r="I254" s="17"/>
      <c r="J254" s="18"/>
    </row>
    <row r="255" spans="1:11" ht="15" customHeight="1" x14ac:dyDescent="0.3">
      <c r="C255" s="83"/>
      <c r="D255" s="25"/>
      <c r="E255" s="4"/>
      <c r="F255" s="53" t="s">
        <v>286</v>
      </c>
      <c r="G255" s="2" t="s">
        <v>285</v>
      </c>
      <c r="H255" s="16" t="s">
        <v>5</v>
      </c>
      <c r="I255" s="17"/>
      <c r="J255" s="18"/>
    </row>
    <row r="256" spans="1:11" ht="15" customHeight="1" x14ac:dyDescent="0.3">
      <c r="C256" s="83"/>
      <c r="D256" s="25">
        <v>70</v>
      </c>
      <c r="E256" s="4" t="s">
        <v>287</v>
      </c>
      <c r="F256" s="3"/>
      <c r="G256" s="2" t="s">
        <v>288</v>
      </c>
      <c r="H256" s="16" t="s">
        <v>5</v>
      </c>
      <c r="I256" s="17"/>
      <c r="J256" s="18"/>
    </row>
    <row r="257" spans="3:10" ht="15" customHeight="1" x14ac:dyDescent="0.3">
      <c r="C257" s="83"/>
      <c r="D257" s="25"/>
      <c r="E257" s="4"/>
      <c r="F257" s="54" t="s">
        <v>289</v>
      </c>
      <c r="G257" s="2" t="s">
        <v>290</v>
      </c>
      <c r="H257" s="16" t="s">
        <v>5</v>
      </c>
      <c r="I257" s="17"/>
      <c r="J257" s="18"/>
    </row>
    <row r="258" spans="3:10" ht="15" customHeight="1" x14ac:dyDescent="0.3">
      <c r="C258" s="83"/>
      <c r="D258" s="25"/>
      <c r="E258" s="4"/>
      <c r="F258" s="52" t="s">
        <v>291</v>
      </c>
      <c r="G258" s="2" t="s">
        <v>290</v>
      </c>
      <c r="H258" s="16" t="s">
        <v>5</v>
      </c>
      <c r="I258" s="17"/>
      <c r="J258" s="18"/>
    </row>
    <row r="259" spans="3:10" ht="15" customHeight="1" x14ac:dyDescent="0.3">
      <c r="C259" s="71" t="s">
        <v>292</v>
      </c>
      <c r="D259" s="25">
        <v>71</v>
      </c>
      <c r="E259" s="4" t="s">
        <v>293</v>
      </c>
      <c r="F259" s="3"/>
      <c r="G259" s="2"/>
      <c r="H259" s="16" t="s">
        <v>5</v>
      </c>
      <c r="I259" s="17"/>
      <c r="J259" s="18"/>
    </row>
    <row r="260" spans="3:10" ht="15" customHeight="1" x14ac:dyDescent="0.3">
      <c r="C260" s="72"/>
      <c r="D260" s="25"/>
      <c r="E260" s="4"/>
      <c r="F260" s="3" t="s">
        <v>294</v>
      </c>
      <c r="G260" s="2"/>
      <c r="H260" s="16" t="s">
        <v>5</v>
      </c>
      <c r="I260" s="17"/>
      <c r="J260" s="18"/>
    </row>
    <row r="261" spans="3:10" ht="15" customHeight="1" x14ac:dyDescent="0.3">
      <c r="C261" s="72"/>
      <c r="D261" s="25"/>
      <c r="E261" s="4"/>
      <c r="F261" s="3" t="s">
        <v>295</v>
      </c>
      <c r="G261" s="2"/>
      <c r="H261" s="16" t="s">
        <v>5</v>
      </c>
      <c r="I261" s="17"/>
      <c r="J261" s="18"/>
    </row>
    <row r="262" spans="3:10" ht="15" customHeight="1" x14ac:dyDescent="0.3">
      <c r="C262" s="72"/>
      <c r="D262" s="25"/>
      <c r="E262" s="4"/>
      <c r="F262" s="3" t="s">
        <v>296</v>
      </c>
      <c r="G262" s="2"/>
      <c r="H262" s="16" t="s">
        <v>5</v>
      </c>
      <c r="I262" s="17"/>
      <c r="J262" s="18"/>
    </row>
    <row r="263" spans="3:10" ht="15" customHeight="1" x14ac:dyDescent="0.3">
      <c r="C263" s="83"/>
      <c r="D263" s="25"/>
      <c r="E263" s="4"/>
      <c r="F263" s="3" t="s">
        <v>297</v>
      </c>
      <c r="G263" s="2" t="s">
        <v>298</v>
      </c>
      <c r="H263" s="16" t="s">
        <v>5</v>
      </c>
      <c r="I263" s="17"/>
      <c r="J263" s="18"/>
    </row>
    <row r="264" spans="3:10" ht="15" customHeight="1" x14ac:dyDescent="0.3">
      <c r="C264" s="83"/>
      <c r="D264" s="25">
        <v>72</v>
      </c>
      <c r="E264" s="4" t="s">
        <v>299</v>
      </c>
      <c r="F264" s="3"/>
      <c r="G264" s="2"/>
      <c r="H264" s="16" t="s">
        <v>5</v>
      </c>
      <c r="I264" s="17"/>
      <c r="J264" s="18"/>
    </row>
    <row r="265" spans="3:10" ht="15" customHeight="1" x14ac:dyDescent="0.3">
      <c r="C265" s="83"/>
      <c r="D265" s="25"/>
      <c r="E265" s="4"/>
      <c r="F265" s="3" t="s">
        <v>300</v>
      </c>
      <c r="G265" s="2" t="s">
        <v>301</v>
      </c>
      <c r="H265" s="16" t="s">
        <v>5</v>
      </c>
      <c r="I265" s="17"/>
      <c r="J265" s="18"/>
    </row>
    <row r="266" spans="3:10" ht="15" customHeight="1" x14ac:dyDescent="0.3">
      <c r="C266" s="83"/>
      <c r="D266" s="25"/>
      <c r="E266" s="4"/>
      <c r="F266" s="3" t="s">
        <v>302</v>
      </c>
      <c r="G266" s="2" t="s">
        <v>301</v>
      </c>
      <c r="H266" s="16" t="s">
        <v>5</v>
      </c>
      <c r="I266" s="17"/>
      <c r="J266" s="18"/>
    </row>
    <row r="267" spans="3:10" ht="15" customHeight="1" x14ac:dyDescent="0.3">
      <c r="C267" s="83"/>
      <c r="D267" s="25"/>
      <c r="E267" s="4"/>
      <c r="F267" s="3" t="s">
        <v>303</v>
      </c>
      <c r="G267" s="2" t="s">
        <v>301</v>
      </c>
      <c r="H267" s="16" t="s">
        <v>5</v>
      </c>
      <c r="I267" s="17"/>
      <c r="J267" s="18"/>
    </row>
    <row r="268" spans="3:10" ht="15" customHeight="1" x14ac:dyDescent="0.3">
      <c r="C268" s="84"/>
      <c r="D268" s="25"/>
      <c r="E268" s="4"/>
      <c r="F268" s="3" t="s">
        <v>304</v>
      </c>
      <c r="G268" s="2" t="s">
        <v>305</v>
      </c>
      <c r="H268" s="16" t="s">
        <v>5</v>
      </c>
      <c r="I268" s="17"/>
      <c r="J268" s="18"/>
    </row>
    <row r="269" spans="3:10" ht="15" customHeight="1" x14ac:dyDescent="0.3">
      <c r="C269" s="82" t="s">
        <v>21</v>
      </c>
      <c r="D269" s="25">
        <v>73</v>
      </c>
      <c r="E269" s="4" t="s">
        <v>306</v>
      </c>
      <c r="F269" s="3"/>
      <c r="G269" s="2" t="s">
        <v>288</v>
      </c>
      <c r="H269" s="16" t="s">
        <v>5</v>
      </c>
      <c r="I269" s="17"/>
      <c r="J269" s="18"/>
    </row>
    <row r="270" spans="3:10" ht="15" customHeight="1" x14ac:dyDescent="0.3">
      <c r="C270" s="83"/>
      <c r="D270" s="25"/>
      <c r="E270" s="4"/>
      <c r="F270" s="52" t="s">
        <v>284</v>
      </c>
      <c r="G270" s="2" t="s">
        <v>290</v>
      </c>
      <c r="H270" s="16" t="s">
        <v>5</v>
      </c>
      <c r="I270" s="17"/>
      <c r="J270" s="18"/>
    </row>
    <row r="271" spans="3:10" ht="15" customHeight="1" x14ac:dyDescent="0.3">
      <c r="C271" s="83"/>
      <c r="D271" s="25"/>
      <c r="E271" s="4"/>
      <c r="F271" s="52" t="s">
        <v>307</v>
      </c>
      <c r="G271" s="2" t="s">
        <v>290</v>
      </c>
      <c r="H271" s="16" t="s">
        <v>5</v>
      </c>
      <c r="I271" s="17"/>
      <c r="J271" s="18"/>
    </row>
    <row r="272" spans="3:10" ht="15" customHeight="1" x14ac:dyDescent="0.3">
      <c r="C272" s="83"/>
      <c r="D272" s="25">
        <v>74</v>
      </c>
      <c r="E272" s="4" t="s">
        <v>308</v>
      </c>
      <c r="F272" s="3"/>
      <c r="G272" s="2" t="s">
        <v>283</v>
      </c>
      <c r="H272" s="16" t="s">
        <v>5</v>
      </c>
      <c r="I272" s="17"/>
      <c r="J272" s="18"/>
    </row>
    <row r="273" spans="3:12" ht="15" customHeight="1" x14ac:dyDescent="0.3">
      <c r="C273" s="83"/>
      <c r="D273" s="25"/>
      <c r="E273" s="4"/>
      <c r="F273" s="54" t="s">
        <v>289</v>
      </c>
      <c r="G273" s="2" t="s">
        <v>285</v>
      </c>
      <c r="H273" s="16" t="s">
        <v>5</v>
      </c>
      <c r="I273" s="17"/>
      <c r="J273" s="18"/>
    </row>
    <row r="274" spans="3:12" ht="15" customHeight="1" x14ac:dyDescent="0.3">
      <c r="C274" s="84"/>
      <c r="D274" s="25"/>
      <c r="E274" s="4"/>
      <c r="F274" s="53" t="s">
        <v>286</v>
      </c>
      <c r="G274" s="2" t="s">
        <v>285</v>
      </c>
      <c r="H274" s="16" t="s">
        <v>5</v>
      </c>
      <c r="I274" s="17"/>
      <c r="J274" s="18"/>
    </row>
    <row r="275" spans="3:12" ht="15" customHeight="1" x14ac:dyDescent="0.3">
      <c r="C275" s="71" t="s">
        <v>309</v>
      </c>
      <c r="D275" s="25">
        <v>75</v>
      </c>
      <c r="E275" s="4" t="s">
        <v>310</v>
      </c>
      <c r="F275" s="3"/>
      <c r="G275" s="5"/>
      <c r="H275" s="16" t="s">
        <v>5</v>
      </c>
      <c r="I275" s="11"/>
      <c r="J275" s="18"/>
    </row>
    <row r="276" spans="3:12" ht="15" customHeight="1" x14ac:dyDescent="0.3">
      <c r="C276" s="83"/>
      <c r="D276" s="25"/>
      <c r="E276" s="4"/>
      <c r="F276" s="3" t="s">
        <v>311</v>
      </c>
      <c r="G276" s="5"/>
      <c r="H276" s="16" t="s">
        <v>5</v>
      </c>
      <c r="I276" s="17"/>
      <c r="J276" s="18"/>
    </row>
    <row r="277" spans="3:12" ht="15" customHeight="1" x14ac:dyDescent="0.3">
      <c r="C277" s="83"/>
      <c r="D277" s="25"/>
      <c r="E277" s="4"/>
      <c r="F277" s="3" t="s">
        <v>312</v>
      </c>
      <c r="G277" s="5" t="s">
        <v>47</v>
      </c>
      <c r="H277" s="16" t="s">
        <v>5</v>
      </c>
      <c r="I277" s="17"/>
      <c r="J277" s="18"/>
    </row>
    <row r="278" spans="3:12" ht="15" customHeight="1" x14ac:dyDescent="0.3">
      <c r="C278" s="83"/>
      <c r="D278" s="25">
        <v>76</v>
      </c>
      <c r="E278" s="4" t="s">
        <v>313</v>
      </c>
      <c r="F278" s="3"/>
      <c r="G278" s="5"/>
      <c r="H278" s="16" t="s">
        <v>5</v>
      </c>
      <c r="I278" s="17"/>
      <c r="J278" s="18"/>
    </row>
    <row r="279" spans="3:12" ht="15" customHeight="1" x14ac:dyDescent="0.3">
      <c r="C279" s="83"/>
      <c r="D279" s="25"/>
      <c r="E279" s="4"/>
      <c r="F279" s="3" t="s">
        <v>314</v>
      </c>
      <c r="G279" s="5"/>
      <c r="H279" s="16" t="s">
        <v>5</v>
      </c>
      <c r="I279" s="17"/>
      <c r="J279" s="18"/>
    </row>
    <row r="280" spans="3:12" ht="15" customHeight="1" x14ac:dyDescent="0.3">
      <c r="C280" s="83"/>
      <c r="D280" s="25"/>
      <c r="E280" s="4"/>
      <c r="F280" s="26" t="s">
        <v>312</v>
      </c>
      <c r="G280" s="5"/>
      <c r="H280" s="16" t="s">
        <v>5</v>
      </c>
      <c r="I280" s="17"/>
      <c r="J280" s="18"/>
    </row>
    <row r="281" spans="3:12" ht="15" customHeight="1" x14ac:dyDescent="0.3">
      <c r="C281" s="83"/>
      <c r="D281" s="25"/>
      <c r="E281" s="4"/>
      <c r="F281" s="3" t="s">
        <v>315</v>
      </c>
      <c r="G281" s="5" t="s">
        <v>61</v>
      </c>
      <c r="H281" s="16" t="s">
        <v>5</v>
      </c>
      <c r="I281" s="17"/>
      <c r="J281" s="18"/>
    </row>
    <row r="282" spans="3:12" ht="15" customHeight="1" x14ac:dyDescent="0.3">
      <c r="C282" s="83"/>
      <c r="D282" s="25">
        <v>77</v>
      </c>
      <c r="E282" s="4" t="s">
        <v>316</v>
      </c>
      <c r="F282" s="3"/>
      <c r="G282" s="5"/>
      <c r="H282" s="16" t="s">
        <v>5</v>
      </c>
      <c r="I282" s="23"/>
      <c r="J282" s="24"/>
    </row>
    <row r="283" spans="3:12" ht="15" customHeight="1" x14ac:dyDescent="0.3">
      <c r="C283" s="83"/>
      <c r="D283" s="25"/>
      <c r="E283" s="4"/>
      <c r="F283" s="3" t="s">
        <v>317</v>
      </c>
      <c r="G283" s="5"/>
      <c r="H283" s="16" t="s">
        <v>5</v>
      </c>
      <c r="I283" s="27"/>
      <c r="J283" s="18"/>
    </row>
    <row r="284" spans="3:12" ht="15" customHeight="1" x14ac:dyDescent="0.3">
      <c r="C284" s="83"/>
      <c r="D284" s="25"/>
      <c r="E284" s="4"/>
      <c r="F284" s="3" t="s">
        <v>318</v>
      </c>
      <c r="G284" s="5" t="s">
        <v>51</v>
      </c>
      <c r="H284" s="16" t="s">
        <v>5</v>
      </c>
      <c r="I284" s="17"/>
      <c r="J284" s="18"/>
    </row>
    <row r="285" spans="3:12" ht="15" customHeight="1" x14ac:dyDescent="0.3">
      <c r="C285" s="83"/>
      <c r="D285" s="25">
        <v>78</v>
      </c>
      <c r="E285" s="4" t="s">
        <v>319</v>
      </c>
      <c r="F285" s="3"/>
      <c r="G285" s="5"/>
      <c r="H285" s="16" t="s">
        <v>5</v>
      </c>
      <c r="I285" s="17"/>
      <c r="J285" s="18"/>
      <c r="L285" s="28"/>
    </row>
    <row r="286" spans="3:12" ht="15" customHeight="1" x14ac:dyDescent="0.3">
      <c r="C286" s="83"/>
      <c r="D286" s="25"/>
      <c r="E286" s="4"/>
      <c r="F286" s="3" t="s">
        <v>320</v>
      </c>
      <c r="G286" s="5"/>
      <c r="H286" s="16" t="s">
        <v>5</v>
      </c>
      <c r="I286" s="17"/>
      <c r="J286" s="18"/>
    </row>
    <row r="287" spans="3:12" ht="15" customHeight="1" x14ac:dyDescent="0.3">
      <c r="C287" s="83"/>
      <c r="D287" s="25"/>
      <c r="E287" s="4"/>
      <c r="F287" s="26" t="s">
        <v>318</v>
      </c>
      <c r="G287" s="5" t="s">
        <v>67</v>
      </c>
      <c r="H287" s="16" t="s">
        <v>5</v>
      </c>
      <c r="I287" s="17"/>
      <c r="J287" s="18"/>
    </row>
    <row r="288" spans="3:12" ht="15" customHeight="1" x14ac:dyDescent="0.3">
      <c r="C288" s="83"/>
      <c r="D288" s="25">
        <v>79</v>
      </c>
      <c r="E288" s="4" t="s">
        <v>321</v>
      </c>
      <c r="F288" s="3"/>
      <c r="G288" s="5"/>
      <c r="H288" s="16" t="s">
        <v>5</v>
      </c>
      <c r="I288" s="17"/>
      <c r="J288" s="18"/>
    </row>
    <row r="289" spans="3:10" ht="15" customHeight="1" x14ac:dyDescent="0.3">
      <c r="C289" s="83"/>
      <c r="D289" s="25"/>
      <c r="E289" s="4"/>
      <c r="F289" s="3" t="s">
        <v>322</v>
      </c>
      <c r="G289" s="5"/>
      <c r="H289" s="16" t="s">
        <v>5</v>
      </c>
      <c r="I289" s="17"/>
      <c r="J289" s="18"/>
    </row>
    <row r="290" spans="3:10" ht="15" customHeight="1" x14ac:dyDescent="0.3">
      <c r="C290" s="83"/>
      <c r="D290" s="25"/>
      <c r="E290" s="4"/>
      <c r="F290" s="3" t="s">
        <v>323</v>
      </c>
      <c r="G290" s="5" t="s">
        <v>47</v>
      </c>
      <c r="H290" s="16" t="s">
        <v>5</v>
      </c>
      <c r="I290" s="17"/>
      <c r="J290" s="18"/>
    </row>
    <row r="291" spans="3:10" ht="15" customHeight="1" x14ac:dyDescent="0.3">
      <c r="C291" s="83"/>
      <c r="D291" s="25">
        <v>80</v>
      </c>
      <c r="E291" s="4" t="s">
        <v>324</v>
      </c>
      <c r="F291" s="3"/>
      <c r="G291" s="5"/>
      <c r="H291" s="16" t="s">
        <v>5</v>
      </c>
      <c r="I291" s="17"/>
      <c r="J291" s="18"/>
    </row>
    <row r="292" spans="3:10" ht="15" customHeight="1" x14ac:dyDescent="0.3">
      <c r="C292" s="83"/>
      <c r="D292" s="25"/>
      <c r="E292" s="4"/>
      <c r="F292" s="3" t="s">
        <v>325</v>
      </c>
      <c r="G292" s="5"/>
      <c r="H292" s="16" t="s">
        <v>5</v>
      </c>
      <c r="I292" s="17"/>
      <c r="J292" s="18"/>
    </row>
    <row r="293" spans="3:10" ht="15" customHeight="1" x14ac:dyDescent="0.3">
      <c r="C293" s="83"/>
      <c r="D293" s="25"/>
      <c r="E293" s="4"/>
      <c r="F293" s="26" t="s">
        <v>323</v>
      </c>
      <c r="G293" s="5"/>
      <c r="H293" s="16" t="s">
        <v>5</v>
      </c>
      <c r="I293" s="17"/>
      <c r="J293" s="18"/>
    </row>
    <row r="294" spans="3:10" ht="15" customHeight="1" x14ac:dyDescent="0.3">
      <c r="C294" s="83"/>
      <c r="D294" s="25"/>
      <c r="E294" s="4"/>
      <c r="F294" s="3" t="s">
        <v>326</v>
      </c>
      <c r="G294" s="5" t="s">
        <v>61</v>
      </c>
      <c r="H294" s="16" t="s">
        <v>5</v>
      </c>
      <c r="I294" s="17"/>
      <c r="J294" s="18"/>
    </row>
    <row r="295" spans="3:10" ht="15" customHeight="1" x14ac:dyDescent="0.3">
      <c r="C295" s="83"/>
      <c r="D295" s="48">
        <v>81</v>
      </c>
      <c r="E295" s="13" t="s">
        <v>327</v>
      </c>
      <c r="F295" s="12"/>
      <c r="G295" s="49"/>
      <c r="H295" s="16" t="s">
        <v>5</v>
      </c>
      <c r="I295" s="17"/>
      <c r="J295" s="18"/>
    </row>
    <row r="296" spans="3:10" ht="15" customHeight="1" x14ac:dyDescent="0.3">
      <c r="C296" s="83"/>
      <c r="D296" s="25"/>
      <c r="E296" s="4"/>
      <c r="F296" s="3" t="s">
        <v>328</v>
      </c>
      <c r="G296" s="5"/>
      <c r="H296" s="16" t="s">
        <v>5</v>
      </c>
      <c r="I296" s="17"/>
      <c r="J296" s="18"/>
    </row>
    <row r="297" spans="3:10" ht="15" customHeight="1" x14ac:dyDescent="0.3">
      <c r="C297" s="83"/>
      <c r="D297" s="25"/>
      <c r="E297" s="38"/>
      <c r="F297" s="3" t="s">
        <v>130</v>
      </c>
      <c r="G297" s="5"/>
      <c r="H297" s="16" t="s">
        <v>5</v>
      </c>
      <c r="I297" s="17"/>
      <c r="J297" s="18"/>
    </row>
    <row r="298" spans="3:10" ht="15" customHeight="1" x14ac:dyDescent="0.3">
      <c r="C298" s="83"/>
      <c r="D298" s="25"/>
      <c r="E298" s="38"/>
      <c r="F298" s="3" t="s">
        <v>329</v>
      </c>
      <c r="G298" s="5"/>
      <c r="H298" s="16" t="s">
        <v>5</v>
      </c>
      <c r="I298" s="17"/>
      <c r="J298" s="18"/>
    </row>
    <row r="299" spans="3:10" ht="15" customHeight="1" x14ac:dyDescent="0.3">
      <c r="C299" s="83"/>
      <c r="D299" s="25"/>
      <c r="E299" s="4"/>
      <c r="F299" s="3" t="s">
        <v>330</v>
      </c>
      <c r="G299" s="5"/>
      <c r="H299" s="16" t="s">
        <v>5</v>
      </c>
      <c r="I299" s="17"/>
      <c r="J299" s="18"/>
    </row>
    <row r="300" spans="3:10" ht="15" customHeight="1" x14ac:dyDescent="0.3">
      <c r="C300" s="83"/>
      <c r="D300" s="25"/>
      <c r="E300" s="4"/>
      <c r="F300" s="3" t="s">
        <v>331</v>
      </c>
      <c r="G300" s="5" t="s">
        <v>134</v>
      </c>
      <c r="H300" s="16" t="s">
        <v>5</v>
      </c>
      <c r="I300" s="17"/>
      <c r="J300" s="18"/>
    </row>
    <row r="301" spans="3:10" ht="15" customHeight="1" x14ac:dyDescent="0.3">
      <c r="C301" s="84"/>
      <c r="D301" s="25"/>
      <c r="E301" s="13" t="s">
        <v>332</v>
      </c>
      <c r="F301" s="12"/>
      <c r="G301" s="49"/>
      <c r="H301" s="16" t="s">
        <v>5</v>
      </c>
      <c r="I301" s="17"/>
      <c r="J301" s="18"/>
    </row>
    <row r="302" spans="3:10" ht="15" customHeight="1" x14ac:dyDescent="0.3">
      <c r="C302" s="72" t="s">
        <v>333</v>
      </c>
      <c r="D302" s="25">
        <v>82</v>
      </c>
      <c r="E302" s="4" t="s">
        <v>334</v>
      </c>
      <c r="F302" s="3"/>
      <c r="G302" s="2"/>
      <c r="H302" s="16" t="s">
        <v>5</v>
      </c>
      <c r="I302" s="17"/>
      <c r="J302" s="18"/>
    </row>
    <row r="303" spans="3:10" ht="15" customHeight="1" x14ac:dyDescent="0.3">
      <c r="C303" s="83"/>
      <c r="D303" s="25"/>
      <c r="E303" s="4"/>
      <c r="F303" s="3" t="s">
        <v>300</v>
      </c>
      <c r="G303" s="2" t="s">
        <v>335</v>
      </c>
      <c r="H303" s="16" t="s">
        <v>5</v>
      </c>
      <c r="I303" s="17"/>
      <c r="J303" s="18"/>
    </row>
    <row r="304" spans="3:10" ht="15" customHeight="1" x14ac:dyDescent="0.3">
      <c r="C304" s="83"/>
      <c r="D304" s="25"/>
      <c r="E304" s="4"/>
      <c r="F304" s="3" t="s">
        <v>302</v>
      </c>
      <c r="G304" s="2" t="s">
        <v>335</v>
      </c>
      <c r="H304" s="16" t="s">
        <v>5</v>
      </c>
      <c r="I304" s="17"/>
      <c r="J304" s="18"/>
    </row>
    <row r="305" spans="3:10" ht="15" customHeight="1" x14ac:dyDescent="0.3">
      <c r="C305" s="83"/>
      <c r="D305" s="25"/>
      <c r="E305" s="4"/>
      <c r="F305" s="3" t="s">
        <v>303</v>
      </c>
      <c r="G305" s="2" t="s">
        <v>335</v>
      </c>
      <c r="H305" s="16" t="s">
        <v>5</v>
      </c>
      <c r="I305" s="17"/>
      <c r="J305" s="18"/>
    </row>
    <row r="306" spans="3:10" ht="15" customHeight="1" x14ac:dyDescent="0.3">
      <c r="C306" s="84"/>
      <c r="D306" s="25"/>
      <c r="E306" s="4"/>
      <c r="F306" s="3" t="s">
        <v>304</v>
      </c>
      <c r="G306" s="2" t="s">
        <v>305</v>
      </c>
      <c r="H306" s="16" t="s">
        <v>5</v>
      </c>
      <c r="I306" s="17"/>
      <c r="J306" s="18"/>
    </row>
  </sheetData>
  <mergeCells count="35">
    <mergeCell ref="C253:C258"/>
    <mergeCell ref="C259:C268"/>
    <mergeCell ref="C269:C274"/>
    <mergeCell ref="C275:C301"/>
    <mergeCell ref="C302:C306"/>
    <mergeCell ref="I252:J252"/>
    <mergeCell ref="C140:C145"/>
    <mergeCell ref="C146:C151"/>
    <mergeCell ref="C152:C156"/>
    <mergeCell ref="C157:C165"/>
    <mergeCell ref="C166:C174"/>
    <mergeCell ref="C175:C183"/>
    <mergeCell ref="C184:C210"/>
    <mergeCell ref="C211:C215"/>
    <mergeCell ref="C216:C245"/>
    <mergeCell ref="C246:C250"/>
    <mergeCell ref="D252:F252"/>
    <mergeCell ref="C128:C139"/>
    <mergeCell ref="E12:F12"/>
    <mergeCell ref="I12:J12"/>
    <mergeCell ref="C13:C22"/>
    <mergeCell ref="C23:C31"/>
    <mergeCell ref="C32:C51"/>
    <mergeCell ref="C52:C71"/>
    <mergeCell ref="C72:C87"/>
    <mergeCell ref="C88:C105"/>
    <mergeCell ref="C106:C119"/>
    <mergeCell ref="C120:C123"/>
    <mergeCell ref="C124:C127"/>
    <mergeCell ref="D8:E8"/>
    <mergeCell ref="D3:E3"/>
    <mergeCell ref="D4:E4"/>
    <mergeCell ref="D5:E5"/>
    <mergeCell ref="D6:E6"/>
    <mergeCell ref="D7:E7"/>
  </mergeCells>
  <phoneticPr fontId="2" type="noConversion"/>
  <conditionalFormatting sqref="H13:H250">
    <cfRule type="containsText" dxfId="7" priority="5" operator="containsText" text="N/T">
      <formula>NOT(ISERROR(SEARCH("N/T",H13)))</formula>
    </cfRule>
    <cfRule type="containsText" dxfId="6" priority="6" operator="containsText" text="N/A">
      <formula>NOT(ISERROR(SEARCH("N/A",H13)))</formula>
    </cfRule>
    <cfRule type="containsText" dxfId="5" priority="7" operator="containsText" text="Fail">
      <formula>NOT(ISERROR(SEARCH("Fail",H13)))</formula>
    </cfRule>
    <cfRule type="containsText" dxfId="4" priority="8" operator="containsText" text="Pass">
      <formula>NOT(ISERROR(SEARCH("Pass",H13)))</formula>
    </cfRule>
  </conditionalFormatting>
  <conditionalFormatting sqref="H253:H306">
    <cfRule type="containsText" dxfId="3" priority="1" operator="containsText" text="N/T">
      <formula>NOT(ISERROR(SEARCH("N/T",H253)))</formula>
    </cfRule>
    <cfRule type="containsText" dxfId="2" priority="2" operator="containsText" text="N/A">
      <formula>NOT(ISERROR(SEARCH("N/A",H253)))</formula>
    </cfRule>
    <cfRule type="containsText" dxfId="1" priority="3" operator="containsText" text="Fail">
      <formula>NOT(ISERROR(SEARCH("Fail",H253)))</formula>
    </cfRule>
    <cfRule type="containsText" dxfId="0" priority="4" operator="containsText" text="Pass">
      <formula>NOT(ISERROR(SEARCH("Pass",H253)))</formula>
    </cfRule>
  </conditionalFormatting>
  <dataValidations count="1">
    <dataValidation type="list" allowBlank="1" showInputMessage="1" showErrorMessage="1" sqref="H253:H306 H13:H250" xr:uid="{12F9AE5A-A541-4216-B3CB-C48A2FF6315B}">
      <formula1>"N/T,Pass,Fail,N/A"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Readme</vt:lpstr>
      <vt:lpstr>Client_자동화테스트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배재우 [jwbae]</dc:creator>
  <cp:lastModifiedBy>jwbae</cp:lastModifiedBy>
  <dcterms:created xsi:type="dcterms:W3CDTF">2018-09-05T02:32:45Z</dcterms:created>
  <dcterms:modified xsi:type="dcterms:W3CDTF">2022-05-06T05:21:26Z</dcterms:modified>
</cp:coreProperties>
</file>