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S_OneDrive\"/>
    </mc:Choice>
  </mc:AlternateContent>
  <xr:revisionPtr revIDLastSave="0" documentId="8_{8682C6A6-5597-4341-BA75-E22B3A1F09D3}" xr6:coauthVersionLast="47" xr6:coauthVersionMax="47" xr10:uidLastSave="{00000000-0000-0000-0000-000000000000}"/>
  <bookViews>
    <workbookView xWindow="-108" yWindow="-108" windowWidth="23256" windowHeight="12576" xr2:uid="{8E7724B7-E9E8-479D-BCA7-9FFE265EEBFA}"/>
  </bookViews>
  <sheets>
    <sheet name="전년도 비교(값)" sheetId="1" r:id="rId1"/>
  </sheets>
  <definedNames>
    <definedName name="_xlnm._FilterDatabase" localSheetId="0" hidden="1">'전년도 비교(값)'!$A$1:$AI$1</definedName>
    <definedName name="emission">#REF!</definedName>
    <definedName name="_xlnm.Print_Area" localSheetId="0">'전년도 비교(값)'!$A$1:$AE$186</definedName>
    <definedName name="Tank_Final_Final_final_Query">#REF!</definedName>
    <definedName name="UNI_AA_VERSION" hidden="1">"202.1.0"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1</definedName>
    <definedName name="UNI_RET_EVENT" hidden="1">4096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7" i="1" l="1"/>
  <c r="P67" i="1"/>
  <c r="O67" i="1"/>
  <c r="AC66" i="1"/>
  <c r="P66" i="1"/>
  <c r="O66" i="1"/>
  <c r="AC65" i="1"/>
  <c r="P65" i="1"/>
  <c r="O65" i="1"/>
  <c r="AC64" i="1"/>
  <c r="P64" i="1"/>
  <c r="O64" i="1"/>
  <c r="AC63" i="1"/>
  <c r="P63" i="1"/>
  <c r="O63" i="1"/>
  <c r="AC62" i="1"/>
  <c r="P62" i="1"/>
  <c r="O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c16237</author>
    <author>C16237</author>
    <author>Administrator</author>
  </authors>
  <commentList>
    <comment ref="J1" authorId="0" shapeId="0" xr:uid="{28B2DA20-6C5D-47F2-8975-2D8FED685079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C2H4</t>
        </r>
      </text>
    </comment>
    <comment ref="K1" authorId="0" shapeId="0" xr:uid="{E924BED4-2D75-41B8-BABC-D7BA21413E02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C3H6</t>
        </r>
      </text>
    </comment>
    <comment ref="L1" authorId="0" shapeId="0" xr:uid="{9D67AB94-1DF0-4689-B4B4-AA2F563F71B7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C4H10</t>
        </r>
      </text>
    </comment>
    <comment ref="M1" authorId="0" shapeId="0" xr:uid="{BF96A897-CAEE-4305-ABBB-694131021D38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C4H8</t>
        </r>
      </text>
    </comment>
    <comment ref="N1" authorId="0" shapeId="0" xr:uid="{FAE883DE-56C0-4807-8084-86109C6A412A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C4H6</t>
        </r>
      </text>
    </comment>
    <comment ref="O1" authorId="0" shapeId="0" xr:uid="{7F8BA101-5259-4192-B20B-42B08A708591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C6H14</t>
        </r>
      </text>
    </comment>
    <comment ref="S1" authorId="1" shapeId="0" xr:uid="{FE2DE959-3934-4C84-941A-4B4D0BD55832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2007년부터 기존의 평균 농도 값(0.1ppm)에 유량을 곱하여 산정
Gas Only : 배출Gas중 H2S 농도0.01ppm</t>
        </r>
      </text>
    </comment>
    <comment ref="AA1" authorId="2" shapeId="0" xr:uid="{49E96AE0-A3B4-48EF-B7B2-EE80E7AF61B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'21</t>
        </r>
        <r>
          <rPr>
            <sz val="9"/>
            <color indexed="81"/>
            <rFont val="돋움"/>
            <family val="3"/>
            <charset val="129"/>
          </rPr>
          <t>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S11" authorId="2" shapeId="0" xr:uid="{CDD49297-C329-420F-87BA-2409288393F7}">
      <text>
        <r>
          <rPr>
            <b/>
            <sz val="9"/>
            <color indexed="81"/>
            <rFont val="Tahoma"/>
            <family val="2"/>
          </rPr>
          <t>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액체연료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오일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가스연료</t>
        </r>
        <r>
          <rPr>
            <b/>
            <sz val="9"/>
            <color indexed="81"/>
            <rFont val="Tahoma"/>
            <family val="2"/>
          </rPr>
          <t xml:space="preserve">(LNG) </t>
        </r>
        <r>
          <rPr>
            <b/>
            <sz val="9"/>
            <color indexed="81"/>
            <rFont val="돋움"/>
            <family val="3"/>
            <charset val="129"/>
          </rPr>
          <t>사용에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H2S </t>
        </r>
        <r>
          <rPr>
            <b/>
            <sz val="9"/>
            <color indexed="81"/>
            <rFont val="돋움"/>
            <family val="3"/>
            <charset val="129"/>
          </rPr>
          <t>배출량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감소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액체연료에서의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황성분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T11" authorId="2" shapeId="0" xr:uid="{93E9F763-CEB8-458A-936C-3EEA476667DD}">
      <text>
        <r>
          <rPr>
            <b/>
            <sz val="9"/>
            <color indexed="81"/>
            <rFont val="Tahoma"/>
            <family val="2"/>
          </rPr>
          <t>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RFCC WGS(</t>
        </r>
        <r>
          <rPr>
            <b/>
            <sz val="9"/>
            <color indexed="81"/>
            <rFont val="돋움"/>
            <family val="3"/>
            <charset val="129"/>
          </rPr>
          <t>방지시설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신규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건식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>습식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배출량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감소</t>
        </r>
        <r>
          <rPr>
            <b/>
            <sz val="9"/>
            <color indexed="81"/>
            <rFont val="Tahoma"/>
            <family val="2"/>
          </rPr>
          <t xml:space="preserve"> &amp; TA</t>
        </r>
        <r>
          <rPr>
            <b/>
            <sz val="9"/>
            <color indexed="81"/>
            <rFont val="돋움"/>
            <family val="3"/>
            <charset val="129"/>
          </rPr>
          <t>대정비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공백
</t>
        </r>
      </text>
    </comment>
    <comment ref="U11" authorId="2" shapeId="0" xr:uid="{93AB4344-5751-464E-A145-485DF81217F3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P48" authorId="2" shapeId="0" xr:uid="{B1CE2269-FD81-46CF-A0E2-A70C3E01A3F6}">
      <text>
        <r>
          <rPr>
            <b/>
            <sz val="9"/>
            <color indexed="81"/>
            <rFont val="돋움"/>
            <family val="3"/>
            <charset val="129"/>
          </rPr>
          <t>전년대비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취급량이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감소했지만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일부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제품들의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전년대비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증가하면서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배출량이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</text>
    </comment>
    <comment ref="J74" authorId="0" shapeId="0" xr:uid="{085CA7F9-FB0B-468B-8AFD-E2B03F53C2E0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C2H4</t>
        </r>
      </text>
    </comment>
    <comment ref="K74" authorId="0" shapeId="0" xr:uid="{F5DBFACD-37A4-4611-8AB7-86F7D10ADB84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C3H6</t>
        </r>
      </text>
    </comment>
    <comment ref="L74" authorId="0" shapeId="0" xr:uid="{5840CB32-2738-42AC-B1E5-0074B43E6B02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C4H10</t>
        </r>
      </text>
    </comment>
    <comment ref="M74" authorId="0" shapeId="0" xr:uid="{69A3F638-933E-4384-92F9-CFFFB8635FB3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C4H8</t>
        </r>
      </text>
    </comment>
    <comment ref="N74" authorId="0" shapeId="0" xr:uid="{ECA6D447-4081-4064-8D96-D18693D00CA7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C4H6</t>
        </r>
      </text>
    </comment>
    <comment ref="O74" authorId="0" shapeId="0" xr:uid="{A6C7B8EA-93E1-4F42-893B-1042B08359ED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C6H14</t>
        </r>
      </text>
    </comment>
    <comment ref="S74" authorId="1" shapeId="0" xr:uid="{F5A2DE9B-3C2F-4F00-8D67-35690B60B218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2007년부터 기존의 평균 농도 값(0.1ppm)에 유량을 곱하여 산정
Gas Only : 배출Gas중 H2S 농도0.01ppm</t>
        </r>
      </text>
    </comment>
    <comment ref="J87" authorId="0" shapeId="0" xr:uid="{37940D7F-44A1-4540-9C8A-3BFF36696F5B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C2H4</t>
        </r>
      </text>
    </comment>
    <comment ref="K87" authorId="0" shapeId="0" xr:uid="{161B3BA0-6B15-4919-B740-08903DB43169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C3H6</t>
        </r>
      </text>
    </comment>
    <comment ref="L87" authorId="0" shapeId="0" xr:uid="{50CE15A5-712A-4ECE-9337-8A10694989C8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C4H10</t>
        </r>
      </text>
    </comment>
    <comment ref="M87" authorId="0" shapeId="0" xr:uid="{57C59D19-C6ED-41D4-8BE9-130B4BF71B3A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C4H8</t>
        </r>
      </text>
    </comment>
    <comment ref="N87" authorId="0" shapeId="0" xr:uid="{D1825615-8C36-4DBE-8BDB-364D31E83D87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C4H6</t>
        </r>
      </text>
    </comment>
    <comment ref="O87" authorId="0" shapeId="0" xr:uid="{4A12EA8E-0ED6-4469-89F4-378731F71874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C6H14</t>
        </r>
      </text>
    </comment>
    <comment ref="S87" authorId="1" shapeId="0" xr:uid="{ACA8C355-CBB0-4953-9355-E8084249DF33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2007년부터 기존의 평균 농도 값(0.1ppm)에 유량을 곱하여 산정
Gas Only : 배출Gas중 H2S 농도0.01ppm</t>
        </r>
      </text>
    </comment>
    <comment ref="J96" authorId="0" shapeId="0" xr:uid="{4B9F5A03-5315-4C86-AE57-0C92F0307235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C2H4</t>
        </r>
      </text>
    </comment>
    <comment ref="K96" authorId="0" shapeId="0" xr:uid="{36BFC49E-DD9B-4B38-852E-E93A80D38BCA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C3H6</t>
        </r>
      </text>
    </comment>
    <comment ref="L96" authorId="0" shapeId="0" xr:uid="{E60A8167-1067-4F21-8B93-C17D1148D51C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C4H10</t>
        </r>
      </text>
    </comment>
    <comment ref="M96" authorId="0" shapeId="0" xr:uid="{03E11031-4477-4431-BF47-924C37054A83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C4H8</t>
        </r>
      </text>
    </comment>
    <comment ref="N96" authorId="0" shapeId="0" xr:uid="{CB922BF9-AA2C-4E18-8E5C-5D005A3A61D4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C4H6</t>
        </r>
      </text>
    </comment>
    <comment ref="O96" authorId="0" shapeId="0" xr:uid="{C5C6A463-B6D2-4DE2-A3CB-9FBA844A0343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C6H14</t>
        </r>
      </text>
    </comment>
    <comment ref="S96" authorId="1" shapeId="0" xr:uid="{2D02DF66-0E35-4ADD-858A-8F9048CFA38C}">
      <text>
        <r>
          <rPr>
            <b/>
            <sz val="9"/>
            <color indexed="81"/>
            <rFont val="굴림"/>
            <family val="3"/>
            <charset val="129"/>
          </rPr>
          <t>C16237:</t>
        </r>
        <r>
          <rPr>
            <sz val="9"/>
            <color indexed="81"/>
            <rFont val="굴림"/>
            <family val="3"/>
            <charset val="129"/>
          </rPr>
          <t xml:space="preserve">
2007년부터 기존의 평균 농도 값(0.1ppm)에 유량을 곱하여 산정
Gas Only : 배출Gas중 H2S 농도0.01ppm</t>
        </r>
      </text>
    </comment>
  </commentList>
</comments>
</file>

<file path=xl/sharedStrings.xml><?xml version="1.0" encoding="utf-8"?>
<sst xmlns="http://schemas.openxmlformats.org/spreadsheetml/2006/main" count="295" uniqueCount="47">
  <si>
    <t>벤젠</t>
  </si>
  <si>
    <t>톨루엔</t>
  </si>
  <si>
    <t>에틸
벤젠</t>
    <phoneticPr fontId="3" type="noConversion"/>
  </si>
  <si>
    <t>자일렌</t>
  </si>
  <si>
    <t>에틸렌</t>
    <phoneticPr fontId="3" type="noConversion"/>
  </si>
  <si>
    <t>프로
필렌</t>
    <phoneticPr fontId="3" type="noConversion"/>
  </si>
  <si>
    <t>부탄</t>
  </si>
  <si>
    <t>1-부텐</t>
  </si>
  <si>
    <t>1-3
BD</t>
    <phoneticPr fontId="3" type="noConversion"/>
  </si>
  <si>
    <t>n-헥산</t>
  </si>
  <si>
    <t>c-헥산</t>
  </si>
  <si>
    <t>메틸
알콜</t>
    <phoneticPr fontId="3" type="noConversion"/>
  </si>
  <si>
    <t>MTBE</t>
  </si>
  <si>
    <t>H2S</t>
  </si>
  <si>
    <t>암모니아</t>
  </si>
  <si>
    <t>염화수소</t>
  </si>
  <si>
    <t>NaOH</t>
  </si>
  <si>
    <t>황산</t>
  </si>
  <si>
    <t>황 및
염류</t>
    <phoneticPr fontId="3" type="noConversion"/>
  </si>
  <si>
    <t>PCE
(TCE에서 변경)</t>
    <phoneticPr fontId="3" type="noConversion"/>
  </si>
  <si>
    <t>CO</t>
    <phoneticPr fontId="3" type="noConversion"/>
  </si>
  <si>
    <t>스티렌</t>
    <phoneticPr fontId="3" type="noConversion"/>
  </si>
  <si>
    <t>납사</t>
    <phoneticPr fontId="3" type="noConversion"/>
  </si>
  <si>
    <t>합계</t>
    <phoneticPr fontId="3" type="noConversion"/>
  </si>
  <si>
    <t>증감</t>
    <phoneticPr fontId="3" type="noConversion"/>
  </si>
  <si>
    <t>증감율</t>
    <phoneticPr fontId="3" type="noConversion"/>
  </si>
  <si>
    <t>배출량</t>
    <phoneticPr fontId="3" type="noConversion"/>
  </si>
  <si>
    <t>대기배출량</t>
    <phoneticPr fontId="3" type="noConversion"/>
  </si>
  <si>
    <t>점원</t>
    <phoneticPr fontId="3" type="noConversion"/>
  </si>
  <si>
    <t>Flare</t>
    <phoneticPr fontId="3" type="noConversion"/>
  </si>
  <si>
    <t>Stack</t>
    <phoneticPr fontId="3" type="noConversion"/>
  </si>
  <si>
    <t>비점원</t>
    <phoneticPr fontId="3" type="noConversion"/>
  </si>
  <si>
    <t>LDAR</t>
    <phoneticPr fontId="3" type="noConversion"/>
  </si>
  <si>
    <t>출하</t>
    <phoneticPr fontId="3" type="noConversion"/>
  </si>
  <si>
    <t>저장</t>
    <phoneticPr fontId="3" type="noConversion"/>
  </si>
  <si>
    <t>OOS</t>
    <phoneticPr fontId="3" type="noConversion"/>
  </si>
  <si>
    <t>바다방류</t>
    <phoneticPr fontId="3" type="noConversion"/>
  </si>
  <si>
    <t>배출량합계</t>
    <phoneticPr fontId="3" type="noConversion"/>
  </si>
  <si>
    <t>이동량</t>
    <phoneticPr fontId="3" type="noConversion"/>
  </si>
  <si>
    <t>폐수이동</t>
    <phoneticPr fontId="3" type="noConversion"/>
  </si>
  <si>
    <t>폐기물이동</t>
    <phoneticPr fontId="3" type="noConversion"/>
  </si>
  <si>
    <t>이동량합계</t>
    <phoneticPr fontId="3" type="noConversion"/>
  </si>
  <si>
    <t>대분류</t>
    <phoneticPr fontId="3" type="noConversion"/>
  </si>
  <si>
    <t>중분류</t>
    <phoneticPr fontId="3" type="noConversion"/>
  </si>
  <si>
    <t>소분류</t>
    <phoneticPr fontId="3" type="noConversion"/>
  </si>
  <si>
    <t>소분류_1</t>
    <phoneticPr fontId="3" type="noConversion"/>
  </si>
  <si>
    <t>연도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</si>
</sst>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_);_(* \(#,##0.0\);_(* &quot;-&quot;_);_(@_)"/>
    <numFmt numFmtId="178" formatCode="#,##0.0_);[Red]\(#,##0.0\)"/>
  </numFmts>
  <fonts count="1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78" fontId="5" fillId="0" borderId="1" xfId="1" applyNumberFormat="1" applyFont="1" applyFill="1" applyBorder="1" applyAlignment="1">
      <alignment vertical="center"/>
    </xf>
    <xf numFmtId="178" fontId="5" fillId="0" borderId="1" xfId="1" applyNumberFormat="1" applyFont="1" applyFill="1" applyBorder="1" applyAlignment="1">
      <alignment horizontal="right" vertical="center"/>
    </xf>
    <xf numFmtId="176" fontId="5" fillId="0" borderId="1" xfId="1" applyFont="1" applyFill="1" applyBorder="1" applyAlignment="1">
      <alignment horizontal="right" vertical="center"/>
    </xf>
    <xf numFmtId="38" fontId="5" fillId="0" borderId="1" xfId="1" applyNumberFormat="1" applyFont="1" applyFill="1" applyBorder="1" applyAlignment="1">
      <alignment vertical="center"/>
    </xf>
    <xf numFmtId="0" fontId="7" fillId="0" borderId="2" xfId="0" applyFont="1" applyBorder="1" applyAlignment="1">
      <alignment horizontal="right" wrapText="1" readingOrder="1"/>
    </xf>
    <xf numFmtId="2" fontId="7" fillId="0" borderId="2" xfId="0" applyNumberFormat="1" applyFont="1" applyBorder="1" applyAlignment="1">
      <alignment horizontal="right" wrapText="1" readingOrder="1"/>
    </xf>
    <xf numFmtId="0" fontId="7" fillId="0" borderId="0" xfId="0" applyFont="1"/>
    <xf numFmtId="4" fontId="7" fillId="0" borderId="0" xfId="0" applyNumberFormat="1" applyFont="1"/>
    <xf numFmtId="3" fontId="7" fillId="0" borderId="0" xfId="0" applyNumberFormat="1" applyFont="1"/>
    <xf numFmtId="178" fontId="5" fillId="0" borderId="1" xfId="0" applyNumberFormat="1" applyFont="1" applyBorder="1" applyAlignment="1">
      <alignment vertical="center"/>
    </xf>
    <xf numFmtId="178" fontId="5" fillId="0" borderId="1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1" applyFont="1" applyFill="1" applyBorder="1" applyAlignment="1">
      <alignment vertical="center"/>
    </xf>
    <xf numFmtId="10" fontId="5" fillId="0" borderId="1" xfId="2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77" fontId="5" fillId="0" borderId="1" xfId="1" applyNumberFormat="1" applyFont="1" applyFill="1" applyBorder="1" applyAlignment="1">
      <alignment vertical="center"/>
    </xf>
    <xf numFmtId="177" fontId="5" fillId="0" borderId="1" xfId="1" applyNumberFormat="1" applyFont="1" applyFill="1" applyBorder="1" applyAlignment="1">
      <alignment horizontal="right" vertical="center"/>
    </xf>
    <xf numFmtId="177" fontId="5" fillId="0" borderId="0" xfId="0" applyNumberFormat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7" fontId="5" fillId="0" borderId="0" xfId="1" applyNumberFormat="1" applyFont="1" applyAlignment="1">
      <alignment vertical="center"/>
    </xf>
    <xf numFmtId="177" fontId="4" fillId="0" borderId="0" xfId="1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6" fontId="5" fillId="0" borderId="0" xfId="1" applyFont="1" applyAlignment="1">
      <alignment vertical="center"/>
    </xf>
    <xf numFmtId="176" fontId="5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4" fillId="0" borderId="0" xfId="1" applyFont="1" applyAlignment="1">
      <alignment vertical="center"/>
    </xf>
    <xf numFmtId="4" fontId="0" fillId="0" borderId="0" xfId="0" applyNumberForma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E8D5-932F-421C-9FEF-748FB71214B7}">
  <sheetPr>
    <tabColor rgb="FFFFFF00"/>
    <pageSetUpPr fitToPage="1"/>
  </sheetPr>
  <dimension ref="A1:AI154"/>
  <sheetViews>
    <sheetView tabSelected="1" zoomScale="85" zoomScaleNormal="85" zoomScaleSheetLayoutView="70" zoomScalePageLayoutView="10" workbookViewId="0">
      <pane xSplit="5" ySplit="1" topLeftCell="P2" activePane="bottomRight" state="frozen"/>
      <selection pane="topRight" activeCell="F1" sqref="F1"/>
      <selection pane="bottomLeft" activeCell="A4" sqref="A4"/>
      <selection pane="bottomRight" activeCell="AA6" sqref="AA6"/>
    </sheetView>
  </sheetViews>
  <sheetFormatPr defaultColWidth="8.8984375" defaultRowHeight="17.399999999999999" x14ac:dyDescent="0.25"/>
  <cols>
    <col min="1" max="3" width="11.69921875" style="21" customWidth="1"/>
    <col min="4" max="4" width="10.296875" style="21" customWidth="1"/>
    <col min="5" max="5" width="9.59765625" style="21" customWidth="1"/>
    <col min="6" max="6" width="8.69921875" style="21" customWidth="1"/>
    <col min="7" max="7" width="9.3984375" style="21" customWidth="1"/>
    <col min="8" max="8" width="9.19921875" style="21" customWidth="1"/>
    <col min="9" max="9" width="10.5" style="21" customWidth="1"/>
    <col min="10" max="11" width="8.69921875" style="21" customWidth="1"/>
    <col min="12" max="12" width="10.296875" style="21" customWidth="1"/>
    <col min="13" max="14" width="8.69921875" style="21" customWidth="1"/>
    <col min="15" max="15" width="10.296875" style="21" customWidth="1"/>
    <col min="16" max="17" width="8.69921875" style="21" customWidth="1"/>
    <col min="18" max="18" width="9.59765625" style="21" customWidth="1"/>
    <col min="19" max="19" width="8.69921875" style="21" customWidth="1"/>
    <col min="20" max="21" width="10.296875" style="21" bestFit="1" customWidth="1"/>
    <col min="22" max="27" width="8.69921875" style="21" customWidth="1"/>
    <col min="28" max="28" width="9.796875" style="21" customWidth="1"/>
    <col min="29" max="29" width="11.796875" style="27" customWidth="1"/>
    <col min="30" max="30" width="10" style="21" customWidth="1"/>
    <col min="31" max="31" width="10.09765625" style="21" customWidth="1"/>
    <col min="32" max="32" width="8.8984375" style="21"/>
    <col min="33" max="34" width="10.3984375" style="21" bestFit="1" customWidth="1"/>
    <col min="35" max="35" width="9" style="21" bestFit="1" customWidth="1"/>
    <col min="36" max="16384" width="8.8984375" style="21"/>
  </cols>
  <sheetData>
    <row r="1" spans="1:34" ht="52.2" x14ac:dyDescent="0.25">
      <c r="A1" s="20" t="s">
        <v>42</v>
      </c>
      <c r="B1" s="12" t="s">
        <v>43</v>
      </c>
      <c r="C1" s="12" t="s">
        <v>44</v>
      </c>
      <c r="D1" s="12" t="s">
        <v>45</v>
      </c>
      <c r="E1" s="12" t="s">
        <v>46</v>
      </c>
      <c r="F1" s="12" t="s">
        <v>0</v>
      </c>
      <c r="G1" s="12" t="s">
        <v>1</v>
      </c>
      <c r="H1" s="13" t="s">
        <v>2</v>
      </c>
      <c r="I1" s="12" t="s">
        <v>3</v>
      </c>
      <c r="J1" s="12" t="s">
        <v>4</v>
      </c>
      <c r="K1" s="13" t="s">
        <v>5</v>
      </c>
      <c r="L1" s="12" t="s">
        <v>6</v>
      </c>
      <c r="M1" s="12" t="s">
        <v>7</v>
      </c>
      <c r="N1" s="13" t="s">
        <v>8</v>
      </c>
      <c r="O1" s="12" t="s">
        <v>9</v>
      </c>
      <c r="P1" s="12" t="s">
        <v>10</v>
      </c>
      <c r="Q1" s="13" t="s">
        <v>11</v>
      </c>
      <c r="R1" s="12" t="s">
        <v>12</v>
      </c>
      <c r="S1" s="12" t="s">
        <v>13</v>
      </c>
      <c r="T1" s="12" t="s">
        <v>14</v>
      </c>
      <c r="U1" s="12" t="s">
        <v>15</v>
      </c>
      <c r="V1" s="12" t="s">
        <v>16</v>
      </c>
      <c r="W1" s="12" t="s">
        <v>17</v>
      </c>
      <c r="X1" s="13" t="s">
        <v>18</v>
      </c>
      <c r="Y1" s="13" t="s">
        <v>19</v>
      </c>
      <c r="Z1" s="13" t="s">
        <v>20</v>
      </c>
      <c r="AA1" s="13" t="s">
        <v>21</v>
      </c>
      <c r="AB1" s="12" t="s">
        <v>22</v>
      </c>
      <c r="AC1" s="12" t="s">
        <v>23</v>
      </c>
      <c r="AD1" s="12" t="s">
        <v>24</v>
      </c>
      <c r="AE1" s="14" t="s">
        <v>25</v>
      </c>
    </row>
    <row r="2" spans="1:34" ht="28.5" customHeight="1" x14ac:dyDescent="0.25">
      <c r="A2" s="18" t="s">
        <v>26</v>
      </c>
      <c r="B2" s="18" t="s">
        <v>27</v>
      </c>
      <c r="C2" s="18" t="s">
        <v>28</v>
      </c>
      <c r="D2" s="19" t="s">
        <v>29</v>
      </c>
      <c r="E2" s="15">
        <v>2017</v>
      </c>
      <c r="F2" s="22"/>
      <c r="G2" s="22"/>
      <c r="H2" s="23"/>
      <c r="I2" s="23"/>
      <c r="J2" s="23"/>
      <c r="K2" s="23"/>
      <c r="L2" s="23">
        <v>12327.850465315056</v>
      </c>
      <c r="M2" s="23"/>
      <c r="N2" s="23"/>
      <c r="O2" s="23">
        <v>5400.7940178617637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>
        <v>17728.64448317682</v>
      </c>
      <c r="AD2" s="16"/>
      <c r="AE2" s="17"/>
    </row>
    <row r="3" spans="1:34" ht="28.5" customHeight="1" x14ac:dyDescent="0.25">
      <c r="A3" s="18" t="s">
        <v>26</v>
      </c>
      <c r="B3" s="18" t="s">
        <v>27</v>
      </c>
      <c r="C3" s="18" t="s">
        <v>28</v>
      </c>
      <c r="D3" s="19" t="s">
        <v>29</v>
      </c>
      <c r="E3" s="15">
        <v>2018</v>
      </c>
      <c r="F3" s="22"/>
      <c r="G3" s="22"/>
      <c r="H3" s="23"/>
      <c r="I3" s="23"/>
      <c r="J3" s="23"/>
      <c r="K3" s="23"/>
      <c r="L3" s="23">
        <v>12745.122949250912</v>
      </c>
      <c r="M3" s="23"/>
      <c r="N3" s="23"/>
      <c r="O3" s="23">
        <v>5206.2531359874529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>
        <v>17951.376085238364</v>
      </c>
      <c r="AD3" s="3">
        <v>222.73160206154353</v>
      </c>
      <c r="AE3" s="3">
        <v>1.2563374615182754</v>
      </c>
      <c r="AG3" s="24"/>
    </row>
    <row r="4" spans="1:34" ht="28.5" customHeight="1" x14ac:dyDescent="0.25">
      <c r="A4" s="18" t="s">
        <v>26</v>
      </c>
      <c r="B4" s="18" t="s">
        <v>27</v>
      </c>
      <c r="C4" s="18" t="s">
        <v>28</v>
      </c>
      <c r="D4" s="19" t="s">
        <v>29</v>
      </c>
      <c r="E4" s="15">
        <v>2019</v>
      </c>
      <c r="F4" s="22"/>
      <c r="G4" s="22"/>
      <c r="H4" s="23"/>
      <c r="I4" s="23"/>
      <c r="J4" s="23"/>
      <c r="K4" s="23"/>
      <c r="L4" s="23">
        <v>12074.484261038038</v>
      </c>
      <c r="M4" s="23"/>
      <c r="N4" s="23"/>
      <c r="O4" s="23">
        <v>5185.4226709213262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>
        <v>17259.906931959365</v>
      </c>
      <c r="AD4" s="3">
        <v>-691.46915327899842</v>
      </c>
      <c r="AE4" s="3">
        <v>-3.8519005450930455</v>
      </c>
      <c r="AG4" s="24"/>
    </row>
    <row r="5" spans="1:34" ht="28.5" customHeight="1" x14ac:dyDescent="0.25">
      <c r="A5" s="18" t="s">
        <v>26</v>
      </c>
      <c r="B5" s="18" t="s">
        <v>27</v>
      </c>
      <c r="C5" s="18" t="s">
        <v>28</v>
      </c>
      <c r="D5" s="19" t="s">
        <v>29</v>
      </c>
      <c r="E5" s="15">
        <v>2020</v>
      </c>
      <c r="F5" s="1"/>
      <c r="G5" s="1"/>
      <c r="H5" s="2"/>
      <c r="I5" s="2"/>
      <c r="J5" s="2"/>
      <c r="K5" s="2"/>
      <c r="L5" s="2">
        <v>14461.962306371393</v>
      </c>
      <c r="M5" s="2"/>
      <c r="N5" s="2"/>
      <c r="O5" s="2">
        <v>2521.6376030132392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>
        <v>16983.599909384633</v>
      </c>
      <c r="AD5" s="3">
        <v>-276.3070225747324</v>
      </c>
      <c r="AE5" s="3">
        <v>-1.6008604430137852</v>
      </c>
      <c r="AG5" s="24"/>
    </row>
    <row r="6" spans="1:34" ht="28.5" customHeight="1" x14ac:dyDescent="0.25">
      <c r="A6" s="18" t="s">
        <v>26</v>
      </c>
      <c r="B6" s="18" t="s">
        <v>27</v>
      </c>
      <c r="C6" s="18" t="s">
        <v>28</v>
      </c>
      <c r="D6" s="19" t="s">
        <v>29</v>
      </c>
      <c r="E6" s="15">
        <v>2021</v>
      </c>
      <c r="F6" s="1"/>
      <c r="G6" s="1"/>
      <c r="H6" s="2"/>
      <c r="I6" s="2"/>
      <c r="J6" s="2"/>
      <c r="K6" s="2"/>
      <c r="L6" s="2">
        <v>9835.9006629723008</v>
      </c>
      <c r="M6" s="2"/>
      <c r="N6" s="2"/>
      <c r="O6" s="2">
        <v>2667.8621284818751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>
        <v>12503.762791454175</v>
      </c>
      <c r="AD6" s="3">
        <v>-4479.8371179304577</v>
      </c>
      <c r="AE6" s="3">
        <v>-26.377429648793317</v>
      </c>
      <c r="AG6" s="24"/>
    </row>
    <row r="7" spans="1:34" ht="28.5" customHeight="1" x14ac:dyDescent="0.25">
      <c r="A7" s="18" t="s">
        <v>26</v>
      </c>
      <c r="B7" s="18" t="s">
        <v>27</v>
      </c>
      <c r="C7" s="18" t="s">
        <v>28</v>
      </c>
      <c r="D7" s="19" t="s">
        <v>29</v>
      </c>
      <c r="E7" s="15">
        <v>2022</v>
      </c>
      <c r="F7" s="1"/>
      <c r="G7" s="1"/>
      <c r="H7" s="2"/>
      <c r="I7" s="2"/>
      <c r="J7" s="2"/>
      <c r="K7" s="2"/>
      <c r="L7" s="2">
        <v>7432.8645949081856</v>
      </c>
      <c r="M7" s="2"/>
      <c r="N7" s="2"/>
      <c r="O7" s="2">
        <v>3029.7482982436441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>
        <v>10462.612893151829</v>
      </c>
      <c r="AD7" s="3">
        <v>-2041.1498983023466</v>
      </c>
      <c r="AE7" s="3">
        <v>-16.324285195952303</v>
      </c>
      <c r="AG7" s="24"/>
    </row>
    <row r="8" spans="1:34" ht="28.5" customHeight="1" x14ac:dyDescent="0.25">
      <c r="A8" s="18" t="s">
        <v>26</v>
      </c>
      <c r="B8" s="18" t="s">
        <v>27</v>
      </c>
      <c r="C8" s="18" t="s">
        <v>28</v>
      </c>
      <c r="D8" s="19" t="s">
        <v>30</v>
      </c>
      <c r="E8" s="15">
        <v>2017</v>
      </c>
      <c r="F8" s="1">
        <v>2321.9155556250003</v>
      </c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2192.3110919866072</v>
      </c>
      <c r="T8" s="2">
        <v>20004.040205044643</v>
      </c>
      <c r="U8" s="2">
        <v>24412.10693708984</v>
      </c>
      <c r="V8" s="2"/>
      <c r="W8" s="2"/>
      <c r="X8" s="2"/>
      <c r="Y8" s="2"/>
      <c r="Z8" s="2"/>
      <c r="AA8" s="2"/>
      <c r="AB8" s="2"/>
      <c r="AC8" s="2">
        <v>48930.373789746089</v>
      </c>
      <c r="AD8" s="16"/>
      <c r="AE8" s="16">
        <v>0</v>
      </c>
    </row>
    <row r="9" spans="1:34" ht="28.5" customHeight="1" x14ac:dyDescent="0.25">
      <c r="A9" s="18" t="s">
        <v>26</v>
      </c>
      <c r="B9" s="18" t="s">
        <v>27</v>
      </c>
      <c r="C9" s="18" t="s">
        <v>28</v>
      </c>
      <c r="D9" s="19" t="s">
        <v>30</v>
      </c>
      <c r="E9" s="15">
        <v>2018</v>
      </c>
      <c r="F9" s="1">
        <v>2395.9792076250001</v>
      </c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1409.5756733035714</v>
      </c>
      <c r="T9" s="2">
        <v>30327.972193151789</v>
      </c>
      <c r="U9" s="2">
        <v>14307.896337227679</v>
      </c>
      <c r="V9" s="2"/>
      <c r="W9" s="2"/>
      <c r="X9" s="2"/>
      <c r="Y9" s="2"/>
      <c r="Z9" s="2"/>
      <c r="AA9" s="2"/>
      <c r="AB9" s="2"/>
      <c r="AC9" s="2">
        <v>48441.423411308038</v>
      </c>
      <c r="AD9" s="3">
        <v>-488.95037843805039</v>
      </c>
      <c r="AE9" s="3">
        <v>-0.99927783208660914</v>
      </c>
    </row>
    <row r="10" spans="1:34" ht="28.5" customHeight="1" x14ac:dyDescent="0.25">
      <c r="A10" s="18" t="s">
        <v>26</v>
      </c>
      <c r="B10" s="18" t="s">
        <v>27</v>
      </c>
      <c r="C10" s="18" t="s">
        <v>28</v>
      </c>
      <c r="D10" s="19" t="s">
        <v>30</v>
      </c>
      <c r="E10" s="15">
        <v>2019</v>
      </c>
      <c r="F10" s="1">
        <v>1758.5888217060001</v>
      </c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720.54125080114295</v>
      </c>
      <c r="T10" s="2">
        <v>18268.797476304782</v>
      </c>
      <c r="U10" s="2">
        <v>15426.324228068357</v>
      </c>
      <c r="V10" s="2"/>
      <c r="W10" s="2"/>
      <c r="X10" s="2"/>
      <c r="Y10" s="2"/>
      <c r="Z10" s="2"/>
      <c r="AA10" s="2"/>
      <c r="AB10" s="2"/>
      <c r="AC10" s="2">
        <v>36174.251776880279</v>
      </c>
      <c r="AD10" s="3">
        <v>-12267.171634427759</v>
      </c>
      <c r="AE10" s="3">
        <v>-25.32372248905498</v>
      </c>
    </row>
    <row r="11" spans="1:34" ht="28.5" customHeight="1" x14ac:dyDescent="0.25">
      <c r="A11" s="18" t="s">
        <v>26</v>
      </c>
      <c r="B11" s="18" t="s">
        <v>27</v>
      </c>
      <c r="C11" s="18" t="s">
        <v>28</v>
      </c>
      <c r="D11" s="19" t="s">
        <v>30</v>
      </c>
      <c r="E11" s="15">
        <v>2020</v>
      </c>
      <c r="F11" s="1">
        <v>1212.7471197287502</v>
      </c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100.98160401532144</v>
      </c>
      <c r="T11" s="2">
        <v>7447.0051884770219</v>
      </c>
      <c r="U11" s="2">
        <v>10457.083561780313</v>
      </c>
      <c r="V11" s="2"/>
      <c r="W11" s="2"/>
      <c r="X11" s="2"/>
      <c r="Y11" s="2"/>
      <c r="Z11" s="2"/>
      <c r="AA11" s="2"/>
      <c r="AB11" s="2"/>
      <c r="AC11" s="2">
        <v>19217.817474001407</v>
      </c>
      <c r="AD11" s="3">
        <v>-16956.434302878872</v>
      </c>
      <c r="AE11" s="3">
        <v>-46.874319356941299</v>
      </c>
    </row>
    <row r="12" spans="1:34" ht="28.5" customHeight="1" x14ac:dyDescent="0.25">
      <c r="A12" s="18" t="s">
        <v>26</v>
      </c>
      <c r="B12" s="18" t="s">
        <v>27</v>
      </c>
      <c r="C12" s="18" t="s">
        <v>28</v>
      </c>
      <c r="D12" s="19" t="s">
        <v>30</v>
      </c>
      <c r="E12" s="15">
        <v>2021</v>
      </c>
      <c r="F12" s="1">
        <v>449.82000000000005</v>
      </c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739.24999999999977</v>
      </c>
      <c r="T12" s="2">
        <v>19650.940000000002</v>
      </c>
      <c r="U12" s="2">
        <v>15017.259999999997</v>
      </c>
      <c r="V12" s="2"/>
      <c r="W12" s="2"/>
      <c r="X12" s="2"/>
      <c r="Y12" s="2"/>
      <c r="Z12" s="2"/>
      <c r="AA12" s="2">
        <v>44.839999999999996</v>
      </c>
      <c r="AB12" s="2"/>
      <c r="AC12" s="2">
        <v>35902.109999999993</v>
      </c>
      <c r="AD12" s="3">
        <v>16684.292525998586</v>
      </c>
      <c r="AE12" s="3">
        <v>86.81679149346553</v>
      </c>
    </row>
    <row r="13" spans="1:34" ht="28.5" customHeight="1" x14ac:dyDescent="0.25">
      <c r="A13" s="18" t="s">
        <v>26</v>
      </c>
      <c r="B13" s="18" t="s">
        <v>27</v>
      </c>
      <c r="C13" s="18" t="s">
        <v>28</v>
      </c>
      <c r="D13" s="19" t="s">
        <v>30</v>
      </c>
      <c r="E13" s="15">
        <v>2022</v>
      </c>
      <c r="F13" s="1">
        <v>165.23999999999998</v>
      </c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220.88000000000002</v>
      </c>
      <c r="T13" s="2">
        <v>18446.36</v>
      </c>
      <c r="U13" s="2">
        <v>14958.92</v>
      </c>
      <c r="V13" s="2"/>
      <c r="W13" s="2"/>
      <c r="X13" s="2"/>
      <c r="Y13" s="2"/>
      <c r="Z13" s="2"/>
      <c r="AA13" s="2">
        <v>0</v>
      </c>
      <c r="AB13" s="2"/>
      <c r="AC13" s="2">
        <v>33791.4</v>
      </c>
      <c r="AD13" s="3">
        <v>-2110.7099999999919</v>
      </c>
      <c r="AE13" s="3">
        <v>-5.8790695031573197</v>
      </c>
    </row>
    <row r="14" spans="1:34" ht="28.5" customHeight="1" x14ac:dyDescent="0.25">
      <c r="A14" s="18" t="s">
        <v>26</v>
      </c>
      <c r="B14" s="18" t="s">
        <v>27</v>
      </c>
      <c r="C14" s="18" t="s">
        <v>31</v>
      </c>
      <c r="D14" s="18" t="s">
        <v>32</v>
      </c>
      <c r="E14" s="15">
        <v>2017</v>
      </c>
      <c r="F14" s="1">
        <v>733.88486090453284</v>
      </c>
      <c r="G14" s="1">
        <v>1578.4078342956707</v>
      </c>
      <c r="H14" s="2">
        <v>193.26724210219993</v>
      </c>
      <c r="I14" s="2">
        <v>3224.9046399563431</v>
      </c>
      <c r="J14" s="2">
        <v>2868.729118368527</v>
      </c>
      <c r="K14" s="2">
        <v>7278.4428980316288</v>
      </c>
      <c r="L14" s="2">
        <v>3112.9234815109321</v>
      </c>
      <c r="M14" s="2">
        <v>737.54797364263288</v>
      </c>
      <c r="N14" s="2">
        <v>60.138603768559648</v>
      </c>
      <c r="O14" s="2">
        <v>911.60423217487471</v>
      </c>
      <c r="P14" s="2">
        <v>321.93067447655068</v>
      </c>
      <c r="Q14" s="2">
        <v>1042.0369796035302</v>
      </c>
      <c r="R14" s="2">
        <v>295.31610387200436</v>
      </c>
      <c r="S14" s="2">
        <v>289.28237721676624</v>
      </c>
      <c r="T14" s="2">
        <v>1.2221192180127853</v>
      </c>
      <c r="U14" s="2"/>
      <c r="V14" s="2"/>
      <c r="W14" s="2"/>
      <c r="X14" s="2"/>
      <c r="Y14" s="2"/>
      <c r="Z14" s="2">
        <v>31.879392000000003</v>
      </c>
      <c r="AA14" s="2"/>
      <c r="AB14" s="2">
        <v>2121.3695467658335</v>
      </c>
      <c r="AC14" s="2">
        <v>24802.888077908592</v>
      </c>
      <c r="AD14" s="16"/>
      <c r="AE14" s="16">
        <v>0</v>
      </c>
    </row>
    <row r="15" spans="1:34" ht="28.5" customHeight="1" x14ac:dyDescent="0.25">
      <c r="A15" s="18" t="s">
        <v>26</v>
      </c>
      <c r="B15" s="18" t="s">
        <v>27</v>
      </c>
      <c r="C15" s="18" t="s">
        <v>31</v>
      </c>
      <c r="D15" s="18" t="s">
        <v>32</v>
      </c>
      <c r="E15" s="15">
        <v>2018</v>
      </c>
      <c r="F15" s="1">
        <v>1057.217461153733</v>
      </c>
      <c r="G15" s="1">
        <v>1839.7243908838507</v>
      </c>
      <c r="H15" s="1">
        <v>205.2666727585071</v>
      </c>
      <c r="I15" s="1">
        <v>3171.023072769709</v>
      </c>
      <c r="J15" s="1">
        <v>1532.2285020899781</v>
      </c>
      <c r="K15" s="1">
        <v>8238.8312934181286</v>
      </c>
      <c r="L15" s="1">
        <v>5878.1156125251928</v>
      </c>
      <c r="M15" s="1">
        <v>685.74284370615612</v>
      </c>
      <c r="N15" s="1">
        <v>54.480018111329372</v>
      </c>
      <c r="O15" s="1">
        <v>1084.7915165328734</v>
      </c>
      <c r="P15" s="1">
        <v>510.34001653034613</v>
      </c>
      <c r="Q15" s="1">
        <v>1089.7283784947094</v>
      </c>
      <c r="R15" s="1">
        <v>369.01469878970636</v>
      </c>
      <c r="S15" s="1">
        <v>976.37533285352617</v>
      </c>
      <c r="T15" s="1">
        <v>0.15908658206109125</v>
      </c>
      <c r="U15" s="2"/>
      <c r="V15" s="2"/>
      <c r="W15" s="2"/>
      <c r="X15" s="2"/>
      <c r="Y15" s="2"/>
      <c r="Z15" s="2">
        <v>31.879392000000003</v>
      </c>
      <c r="AA15" s="2"/>
      <c r="AB15" s="2">
        <v>2155.7957264210022</v>
      </c>
      <c r="AC15" s="2">
        <v>28880.714015620812</v>
      </c>
      <c r="AD15" s="3">
        <v>4077.8259377122195</v>
      </c>
      <c r="AE15" s="3">
        <v>16.440931898347166</v>
      </c>
      <c r="AG15" s="25"/>
      <c r="AH15" s="25"/>
    </row>
    <row r="16" spans="1:34" ht="28.5" customHeight="1" x14ac:dyDescent="0.25">
      <c r="A16" s="18" t="s">
        <v>26</v>
      </c>
      <c r="B16" s="18" t="s">
        <v>27</v>
      </c>
      <c r="C16" s="18" t="s">
        <v>31</v>
      </c>
      <c r="D16" s="18" t="s">
        <v>32</v>
      </c>
      <c r="E16" s="15">
        <v>2019</v>
      </c>
      <c r="F16" s="1">
        <v>1148.937132606103</v>
      </c>
      <c r="G16" s="1">
        <v>2013.7257721616502</v>
      </c>
      <c r="H16" s="1">
        <v>229.23604096221342</v>
      </c>
      <c r="I16" s="1">
        <v>3620.0583895197483</v>
      </c>
      <c r="J16" s="1">
        <v>2646.8507134237684</v>
      </c>
      <c r="K16" s="1">
        <v>9458.2149704490439</v>
      </c>
      <c r="L16" s="1">
        <v>5902.12236777214</v>
      </c>
      <c r="M16" s="1">
        <v>688.41293294108345</v>
      </c>
      <c r="N16" s="1">
        <v>53.566340916477891</v>
      </c>
      <c r="O16" s="1">
        <v>1110.9411122642582</v>
      </c>
      <c r="P16" s="1">
        <v>517.06129107729305</v>
      </c>
      <c r="Q16" s="1">
        <v>1080.2933271051263</v>
      </c>
      <c r="R16" s="1">
        <v>382.21515031192865</v>
      </c>
      <c r="S16" s="1">
        <v>981.6743180424204</v>
      </c>
      <c r="T16" s="1">
        <v>0.1582240882920031</v>
      </c>
      <c r="U16" s="2"/>
      <c r="V16" s="2"/>
      <c r="W16" s="2"/>
      <c r="X16" s="2"/>
      <c r="Y16" s="2"/>
      <c r="Z16" s="2">
        <v>31.879392000000003</v>
      </c>
      <c r="AA16" s="2"/>
      <c r="AB16" s="2">
        <v>2196.3786337592219</v>
      </c>
      <c r="AC16" s="2">
        <v>32061.726109400766</v>
      </c>
      <c r="AD16" s="3">
        <v>3181.0120937799547</v>
      </c>
      <c r="AE16" s="3">
        <v>11.014312499543566</v>
      </c>
      <c r="AG16" s="25"/>
      <c r="AH16" s="25"/>
    </row>
    <row r="17" spans="1:35" ht="28.5" customHeight="1" x14ac:dyDescent="0.25">
      <c r="A17" s="18" t="s">
        <v>26</v>
      </c>
      <c r="B17" s="18" t="s">
        <v>27</v>
      </c>
      <c r="C17" s="18" t="s">
        <v>31</v>
      </c>
      <c r="D17" s="18" t="s">
        <v>32</v>
      </c>
      <c r="E17" s="15">
        <v>2020</v>
      </c>
      <c r="F17" s="1">
        <v>308.69837442101891</v>
      </c>
      <c r="G17" s="1">
        <v>593.78774643417478</v>
      </c>
      <c r="H17" s="1">
        <v>52.928372418478396</v>
      </c>
      <c r="I17" s="1">
        <v>974.78416093155602</v>
      </c>
      <c r="J17" s="1">
        <v>421.51127226516724</v>
      </c>
      <c r="K17" s="1">
        <v>4952.1668177376359</v>
      </c>
      <c r="L17" s="1">
        <v>1601.3625535799085</v>
      </c>
      <c r="M17" s="1">
        <v>315.07261787294567</v>
      </c>
      <c r="N17" s="1">
        <v>15.945031527497253</v>
      </c>
      <c r="O17" s="1">
        <v>558.41168794628391</v>
      </c>
      <c r="P17" s="1">
        <v>263.67382691093303</v>
      </c>
      <c r="Q17" s="1">
        <v>102.98751905180399</v>
      </c>
      <c r="R17" s="1">
        <v>153.57192367788807</v>
      </c>
      <c r="S17" s="1">
        <v>977.35546982216067</v>
      </c>
      <c r="T17" s="1">
        <v>7.7678932084132166E-2</v>
      </c>
      <c r="U17" s="2"/>
      <c r="V17" s="2"/>
      <c r="W17" s="2"/>
      <c r="X17" s="2"/>
      <c r="Y17" s="2"/>
      <c r="Z17" s="2"/>
      <c r="AA17" s="2"/>
      <c r="AB17" s="2">
        <v>1436.3418473488709</v>
      </c>
      <c r="AC17" s="2">
        <v>12728.676900878409</v>
      </c>
      <c r="AD17" s="3">
        <v>-19333.04920852236</v>
      </c>
      <c r="AE17" s="3">
        <v>-60.299464671846678</v>
      </c>
      <c r="AF17" s="26"/>
      <c r="AG17" s="25"/>
      <c r="AH17" s="25"/>
    </row>
    <row r="18" spans="1:35" ht="28.5" customHeight="1" x14ac:dyDescent="0.25">
      <c r="A18" s="18" t="s">
        <v>26</v>
      </c>
      <c r="B18" s="18" t="s">
        <v>27</v>
      </c>
      <c r="C18" s="18" t="s">
        <v>31</v>
      </c>
      <c r="D18" s="18" t="s">
        <v>32</v>
      </c>
      <c r="E18" s="15">
        <v>2021</v>
      </c>
      <c r="F18" s="1">
        <v>366.76508811371212</v>
      </c>
      <c r="G18" s="1">
        <v>546.0321459150573</v>
      </c>
      <c r="H18" s="1">
        <v>49.547882327654115</v>
      </c>
      <c r="I18" s="1">
        <v>839.22580694157921</v>
      </c>
      <c r="J18" s="1">
        <v>1240.2977594416238</v>
      </c>
      <c r="K18" s="1">
        <v>5718.3357874008288</v>
      </c>
      <c r="L18" s="1">
        <v>1936.0883730882715</v>
      </c>
      <c r="M18" s="1">
        <v>397.55274726362825</v>
      </c>
      <c r="N18" s="1">
        <v>77.446626708751808</v>
      </c>
      <c r="O18" s="1">
        <v>601.36296142710682</v>
      </c>
      <c r="P18" s="1">
        <v>280.68993645840408</v>
      </c>
      <c r="Q18" s="1">
        <v>112.70791635231716</v>
      </c>
      <c r="R18" s="1">
        <v>163.40484287705377</v>
      </c>
      <c r="S18" s="1">
        <v>1039.4932883196027</v>
      </c>
      <c r="T18" s="1">
        <v>7.9159044728063746E-2</v>
      </c>
      <c r="U18" s="2"/>
      <c r="V18" s="2"/>
      <c r="W18" s="2"/>
      <c r="X18" s="2"/>
      <c r="Y18" s="2"/>
      <c r="Z18" s="2"/>
      <c r="AA18" s="2">
        <v>2.3071229478666533</v>
      </c>
      <c r="AB18" s="2">
        <v>1565.4714821614352</v>
      </c>
      <c r="AC18" s="2">
        <v>14936.808926789621</v>
      </c>
      <c r="AD18" s="3">
        <v>2208.1320259112126</v>
      </c>
      <c r="AE18" s="3">
        <v>17.347694839821326</v>
      </c>
      <c r="AF18" s="26"/>
      <c r="AG18" s="25"/>
      <c r="AH18" s="25"/>
    </row>
    <row r="19" spans="1:35" ht="28.5" customHeight="1" x14ac:dyDescent="0.25">
      <c r="A19" s="18" t="s">
        <v>26</v>
      </c>
      <c r="B19" s="18" t="s">
        <v>27</v>
      </c>
      <c r="C19" s="18" t="s">
        <v>31</v>
      </c>
      <c r="D19" s="18" t="s">
        <v>32</v>
      </c>
      <c r="E19" s="15">
        <v>2022</v>
      </c>
      <c r="F19" s="1">
        <v>591.10168165662765</v>
      </c>
      <c r="G19" s="1">
        <v>725.34751107902923</v>
      </c>
      <c r="H19" s="1">
        <v>67.067952069746525</v>
      </c>
      <c r="I19" s="1">
        <v>1151.7269030288071</v>
      </c>
      <c r="J19" s="1">
        <v>1675.0436633719107</v>
      </c>
      <c r="K19" s="1">
        <v>6083.3683859004905</v>
      </c>
      <c r="L19" s="1">
        <v>2469.1927764992829</v>
      </c>
      <c r="M19" s="1">
        <v>412.16433258684918</v>
      </c>
      <c r="N19" s="1">
        <v>90.099553734586522</v>
      </c>
      <c r="O19" s="1">
        <v>664.62708499683117</v>
      </c>
      <c r="P19" s="1">
        <v>305.51599699277591</v>
      </c>
      <c r="Q19" s="1">
        <v>129.42161629162416</v>
      </c>
      <c r="R19" s="1">
        <v>184.08342760737818</v>
      </c>
      <c r="S19" s="1">
        <v>1059.4955312880775</v>
      </c>
      <c r="T19" s="1">
        <v>8.3037178278295209E-2</v>
      </c>
      <c r="U19" s="2"/>
      <c r="V19" s="2"/>
      <c r="W19" s="2"/>
      <c r="X19" s="2"/>
      <c r="Y19" s="2"/>
      <c r="Z19" s="2"/>
      <c r="AA19" s="2">
        <v>2.4987292670124499</v>
      </c>
      <c r="AB19" s="2">
        <v>1638.5166692379025</v>
      </c>
      <c r="AC19" s="2">
        <v>17249.354852787212</v>
      </c>
      <c r="AD19" s="3">
        <v>2312.5459259975905</v>
      </c>
      <c r="AE19" s="3">
        <v>15.482195275658706</v>
      </c>
      <c r="AF19" s="26"/>
      <c r="AG19" s="25"/>
      <c r="AH19" s="25"/>
    </row>
    <row r="20" spans="1:35" ht="28.5" customHeight="1" x14ac:dyDescent="0.25">
      <c r="A20" s="18" t="s">
        <v>26</v>
      </c>
      <c r="B20" s="18" t="s">
        <v>27</v>
      </c>
      <c r="C20" s="18" t="s">
        <v>31</v>
      </c>
      <c r="D20" s="19" t="s">
        <v>33</v>
      </c>
      <c r="E20" s="15">
        <v>2017</v>
      </c>
      <c r="F20" s="1">
        <v>6115.8558267276767</v>
      </c>
      <c r="G20" s="1">
        <v>6324.2564650811773</v>
      </c>
      <c r="H20" s="1">
        <v>1500.5553218883053</v>
      </c>
      <c r="I20" s="1">
        <v>11695.779274047918</v>
      </c>
      <c r="J20" s="1"/>
      <c r="K20" s="1">
        <v>18.860596307887675</v>
      </c>
      <c r="L20" s="1">
        <v>2322.2226353025335</v>
      </c>
      <c r="M20" s="1">
        <v>94.109304148562003</v>
      </c>
      <c r="N20" s="1">
        <v>0</v>
      </c>
      <c r="O20" s="1">
        <v>6286.3619868461174</v>
      </c>
      <c r="P20" s="1">
        <v>871.13442717376392</v>
      </c>
      <c r="Q20" s="1">
        <v>18.821860829712403</v>
      </c>
      <c r="R20" s="1">
        <v>11371.549662740836</v>
      </c>
      <c r="S20" s="1">
        <v>1.3235923812233381</v>
      </c>
      <c r="T20" s="1"/>
      <c r="U20" s="1"/>
      <c r="V20" s="1"/>
      <c r="W20" s="1"/>
      <c r="X20" s="1"/>
      <c r="Y20" s="1"/>
      <c r="Z20" s="1"/>
      <c r="AA20" s="1"/>
      <c r="AB20" s="1">
        <v>10947.843468727822</v>
      </c>
      <c r="AC20" s="1">
        <v>57568.674422203527</v>
      </c>
      <c r="AD20" s="16"/>
      <c r="AE20" s="16">
        <v>0</v>
      </c>
    </row>
    <row r="21" spans="1:35" ht="28.5" customHeight="1" x14ac:dyDescent="0.25">
      <c r="A21" s="18" t="s">
        <v>26</v>
      </c>
      <c r="B21" s="18" t="s">
        <v>27</v>
      </c>
      <c r="C21" s="18" t="s">
        <v>31</v>
      </c>
      <c r="D21" s="19" t="s">
        <v>33</v>
      </c>
      <c r="E21" s="15">
        <v>2018</v>
      </c>
      <c r="F21" s="1">
        <v>4187.287133999027</v>
      </c>
      <c r="G21" s="1">
        <v>6191.0978933380529</v>
      </c>
      <c r="H21" s="1">
        <v>1229.5088808086398</v>
      </c>
      <c r="I21" s="1">
        <v>8799.5723186809337</v>
      </c>
      <c r="J21" s="1"/>
      <c r="K21" s="1">
        <v>45.978708886030944</v>
      </c>
      <c r="L21" s="1">
        <v>5429.0624398309319</v>
      </c>
      <c r="M21" s="1">
        <v>224.14887421149933</v>
      </c>
      <c r="N21" s="1">
        <v>0</v>
      </c>
      <c r="O21" s="1">
        <v>11066.444553610474</v>
      </c>
      <c r="P21" s="1">
        <v>1517.387233808063</v>
      </c>
      <c r="Q21" s="1">
        <v>46.032985926510953</v>
      </c>
      <c r="R21" s="1">
        <v>25762.60511543051</v>
      </c>
      <c r="S21" s="1">
        <v>1.4241647619931925</v>
      </c>
      <c r="T21" s="2"/>
      <c r="U21" s="2"/>
      <c r="V21" s="2"/>
      <c r="W21" s="2"/>
      <c r="X21" s="2"/>
      <c r="Y21" s="2"/>
      <c r="Z21" s="2"/>
      <c r="AA21" s="2"/>
      <c r="AB21" s="2">
        <v>7422.0953263831861</v>
      </c>
      <c r="AC21" s="2">
        <v>71922.645629675855</v>
      </c>
      <c r="AD21" s="3">
        <v>14353.971207472328</v>
      </c>
      <c r="AE21" s="3">
        <v>24.933648987992285</v>
      </c>
      <c r="AG21" s="25"/>
    </row>
    <row r="22" spans="1:35" ht="28.5" customHeight="1" x14ac:dyDescent="0.25">
      <c r="A22" s="18" t="s">
        <v>26</v>
      </c>
      <c r="B22" s="18" t="s">
        <v>27</v>
      </c>
      <c r="C22" s="18" t="s">
        <v>31</v>
      </c>
      <c r="D22" s="19" t="s">
        <v>33</v>
      </c>
      <c r="E22" s="15">
        <v>2019</v>
      </c>
      <c r="F22" s="1">
        <v>1257.1374153697648</v>
      </c>
      <c r="G22" s="1">
        <v>3736.1341735552032</v>
      </c>
      <c r="H22" s="1">
        <v>899.55548749353966</v>
      </c>
      <c r="I22" s="1">
        <v>6889.9711990385758</v>
      </c>
      <c r="J22" s="1"/>
      <c r="K22" s="1">
        <v>11.208944598528287</v>
      </c>
      <c r="L22" s="1">
        <v>1379.7434484224752</v>
      </c>
      <c r="M22" s="1">
        <v>55.900037591402558</v>
      </c>
      <c r="N22" s="1">
        <v>0</v>
      </c>
      <c r="O22" s="1">
        <v>3744.6057387214496</v>
      </c>
      <c r="P22" s="1">
        <v>524.62421973749917</v>
      </c>
      <c r="Q22" s="1">
        <v>11.180007518280512</v>
      </c>
      <c r="R22" s="1">
        <v>6756.2905161067283</v>
      </c>
      <c r="S22" s="1">
        <v>1.3</v>
      </c>
      <c r="T22" s="2"/>
      <c r="U22" s="2"/>
      <c r="V22" s="2"/>
      <c r="W22" s="2"/>
      <c r="X22" s="2"/>
      <c r="Y22" s="2"/>
      <c r="Z22" s="2"/>
      <c r="AA22" s="2"/>
      <c r="AB22" s="2">
        <v>4890.8189391178039</v>
      </c>
      <c r="AC22" s="2">
        <v>30158.470127271248</v>
      </c>
      <c r="AD22" s="3">
        <v>-41764.175502404607</v>
      </c>
      <c r="AE22" s="3">
        <v>-58.068185808187756</v>
      </c>
      <c r="AG22" s="25"/>
    </row>
    <row r="23" spans="1:35" ht="28.5" customHeight="1" x14ac:dyDescent="0.25">
      <c r="A23" s="18" t="s">
        <v>26</v>
      </c>
      <c r="B23" s="18" t="s">
        <v>27</v>
      </c>
      <c r="C23" s="18" t="s">
        <v>31</v>
      </c>
      <c r="D23" s="19" t="s">
        <v>33</v>
      </c>
      <c r="E23" s="15">
        <v>2020</v>
      </c>
      <c r="F23" s="1">
        <v>501.02086829844927</v>
      </c>
      <c r="G23" s="1">
        <v>1285.9645792628444</v>
      </c>
      <c r="H23" s="1">
        <v>326.20420008339488</v>
      </c>
      <c r="I23" s="1">
        <v>2331.8728355945768</v>
      </c>
      <c r="J23" s="1"/>
      <c r="K23" s="1">
        <v>3.864793277580155</v>
      </c>
      <c r="L23" s="1">
        <v>478.21802464785696</v>
      </c>
      <c r="M23" s="1">
        <v>19.194407904072229</v>
      </c>
      <c r="N23" s="1">
        <v>0</v>
      </c>
      <c r="O23" s="1">
        <v>1311.4210640280019</v>
      </c>
      <c r="P23" s="1">
        <v>195.19022461856474</v>
      </c>
      <c r="Q23" s="1">
        <v>3.8595115242560918</v>
      </c>
      <c r="R23" s="1">
        <v>2390.4917615591626</v>
      </c>
      <c r="S23" s="1">
        <v>1.4638193593911581</v>
      </c>
      <c r="T23" s="1"/>
      <c r="U23" s="2"/>
      <c r="V23" s="2"/>
      <c r="W23" s="2"/>
      <c r="X23" s="2"/>
      <c r="Y23" s="2"/>
      <c r="Z23" s="2"/>
      <c r="AA23" s="2"/>
      <c r="AB23" s="2">
        <v>1088.6265279475758</v>
      </c>
      <c r="AC23" s="2">
        <v>9937.3926181057268</v>
      </c>
      <c r="AD23" s="3">
        <v>-20221.077509165523</v>
      </c>
      <c r="AE23" s="3">
        <v>-67.049414057911065</v>
      </c>
      <c r="AG23" s="25"/>
    </row>
    <row r="24" spans="1:35" ht="28.5" customHeight="1" x14ac:dyDescent="0.25">
      <c r="A24" s="18" t="s">
        <v>26</v>
      </c>
      <c r="B24" s="18" t="s">
        <v>27</v>
      </c>
      <c r="C24" s="18" t="s">
        <v>31</v>
      </c>
      <c r="D24" s="19" t="s">
        <v>33</v>
      </c>
      <c r="E24" s="15">
        <v>2021</v>
      </c>
      <c r="F24" s="1">
        <v>1108.6604274788717</v>
      </c>
      <c r="G24" s="1">
        <v>1574.3527250785974</v>
      </c>
      <c r="H24" s="1">
        <v>344.32057185945189</v>
      </c>
      <c r="I24" s="1">
        <v>2888.2228434819085</v>
      </c>
      <c r="J24" s="1"/>
      <c r="K24" s="1">
        <v>4.1006201860631144</v>
      </c>
      <c r="L24" s="1">
        <v>508.82905185452091</v>
      </c>
      <c r="M24" s="1">
        <v>20.463677989860184</v>
      </c>
      <c r="N24" s="1">
        <v>0</v>
      </c>
      <c r="O24" s="1">
        <v>1633.0809986534027</v>
      </c>
      <c r="P24" s="1">
        <v>401.10732602693037</v>
      </c>
      <c r="Q24" s="1">
        <v>4.0927355979720366</v>
      </c>
      <c r="R24" s="1">
        <v>2475.6192172321635</v>
      </c>
      <c r="S24" s="1">
        <v>1.1758913400570761</v>
      </c>
      <c r="T24" s="1"/>
      <c r="U24" s="2"/>
      <c r="V24" s="2"/>
      <c r="W24" s="2"/>
      <c r="X24" s="2"/>
      <c r="Y24" s="2"/>
      <c r="Z24" s="2"/>
      <c r="AA24" s="2"/>
      <c r="AB24" s="2">
        <v>1495.5415189939199</v>
      </c>
      <c r="AC24" s="2">
        <v>12459.56760577372</v>
      </c>
      <c r="AD24" s="3">
        <v>2522.1749876679933</v>
      </c>
      <c r="AE24" s="3">
        <v>25.380651490740558</v>
      </c>
      <c r="AG24" s="25"/>
    </row>
    <row r="25" spans="1:35" ht="28.5" customHeight="1" x14ac:dyDescent="0.25">
      <c r="A25" s="18" t="s">
        <v>26</v>
      </c>
      <c r="B25" s="18" t="s">
        <v>27</v>
      </c>
      <c r="C25" s="18" t="s">
        <v>31</v>
      </c>
      <c r="D25" s="19" t="s">
        <v>33</v>
      </c>
      <c r="E25" s="15">
        <v>2022</v>
      </c>
      <c r="F25" s="1">
        <v>1154.9857855291496</v>
      </c>
      <c r="G25" s="1">
        <v>1528.1449461795628</v>
      </c>
      <c r="H25" s="1">
        <v>346.09658095602657</v>
      </c>
      <c r="I25" s="1">
        <v>2436.5226315894743</v>
      </c>
      <c r="J25" s="1"/>
      <c r="K25" s="1">
        <v>4.1197371205165823</v>
      </c>
      <c r="L25" s="1">
        <v>520.57466503047999</v>
      </c>
      <c r="M25" s="1">
        <v>20.598685602582911</v>
      </c>
      <c r="N25" s="1">
        <v>0</v>
      </c>
      <c r="O25" s="1">
        <v>2294.4614456687218</v>
      </c>
      <c r="P25" s="1">
        <v>547.21405275620782</v>
      </c>
      <c r="Q25" s="1">
        <v>4.1197371205165823</v>
      </c>
      <c r="R25" s="1">
        <v>2492.1047328650466</v>
      </c>
      <c r="S25" s="1">
        <v>1.5245966843221677</v>
      </c>
      <c r="T25" s="1"/>
      <c r="U25" s="2"/>
      <c r="V25" s="2"/>
      <c r="W25" s="2"/>
      <c r="X25" s="2"/>
      <c r="Y25" s="2"/>
      <c r="Z25" s="2"/>
      <c r="AA25" s="2"/>
      <c r="AB25" s="2">
        <v>1426.6240287509454</v>
      </c>
      <c r="AC25" s="2">
        <v>12777.091625853551</v>
      </c>
      <c r="AD25" s="3">
        <v>317.52402007983073</v>
      </c>
      <c r="AE25" s="3">
        <v>2.5484353079210598</v>
      </c>
      <c r="AG25" s="25"/>
    </row>
    <row r="26" spans="1:35" ht="28.5" customHeight="1" x14ac:dyDescent="0.25">
      <c r="A26" s="18" t="s">
        <v>26</v>
      </c>
      <c r="B26" s="18" t="s">
        <v>27</v>
      </c>
      <c r="C26" s="18" t="s">
        <v>31</v>
      </c>
      <c r="D26" s="18" t="s">
        <v>34</v>
      </c>
      <c r="E26" s="15">
        <v>2017</v>
      </c>
      <c r="F26" s="1">
        <v>1290.9088649487344</v>
      </c>
      <c r="G26" s="1">
        <v>2382.4648916398137</v>
      </c>
      <c r="H26" s="1">
        <v>884.08691050532229</v>
      </c>
      <c r="I26" s="1">
        <v>1617.1504973833316</v>
      </c>
      <c r="J26" s="1"/>
      <c r="K26" s="1">
        <v>8.3048145631888559</v>
      </c>
      <c r="L26" s="1">
        <v>576.73474158382976</v>
      </c>
      <c r="M26" s="1">
        <v>32.655954374174293</v>
      </c>
      <c r="N26" s="1">
        <v>0</v>
      </c>
      <c r="O26" s="1">
        <v>5477.4387975846766</v>
      </c>
      <c r="P26" s="1">
        <v>2297.5129114696274</v>
      </c>
      <c r="Q26" s="1">
        <v>38.030237957500809</v>
      </c>
      <c r="R26" s="1">
        <v>2158.6936236299712</v>
      </c>
      <c r="S26" s="1"/>
      <c r="T26" s="1">
        <v>2</v>
      </c>
      <c r="U26" s="1">
        <v>13.3</v>
      </c>
      <c r="V26" s="1"/>
      <c r="W26" s="1"/>
      <c r="X26" s="1"/>
      <c r="Y26" s="1">
        <v>0.99</v>
      </c>
      <c r="Z26" s="1"/>
      <c r="AA26" s="1"/>
      <c r="AB26" s="1">
        <v>456.58448584754865</v>
      </c>
      <c r="AC26" s="1">
        <v>17236.856731487722</v>
      </c>
      <c r="AD26" s="16"/>
      <c r="AE26" s="16">
        <v>0</v>
      </c>
    </row>
    <row r="27" spans="1:35" ht="28.5" customHeight="1" x14ac:dyDescent="0.25">
      <c r="A27" s="18" t="s">
        <v>26</v>
      </c>
      <c r="B27" s="18" t="s">
        <v>27</v>
      </c>
      <c r="C27" s="18" t="s">
        <v>31</v>
      </c>
      <c r="D27" s="18" t="s">
        <v>34</v>
      </c>
      <c r="E27" s="15">
        <v>2018</v>
      </c>
      <c r="F27" s="1">
        <v>1298.5420595257724</v>
      </c>
      <c r="G27" s="1">
        <v>2447.2570222220816</v>
      </c>
      <c r="H27" s="1">
        <v>947.56708250580664</v>
      </c>
      <c r="I27" s="1">
        <v>1734.8683994962682</v>
      </c>
      <c r="J27" s="1"/>
      <c r="K27" s="1">
        <v>8.3048070424046578</v>
      </c>
      <c r="L27" s="1">
        <v>576.75636074951376</v>
      </c>
      <c r="M27" s="1">
        <v>32.655899436827561</v>
      </c>
      <c r="N27" s="1">
        <v>0</v>
      </c>
      <c r="O27" s="1">
        <v>5490.4574324580517</v>
      </c>
      <c r="P27" s="1">
        <v>2326.8285575953755</v>
      </c>
      <c r="Q27" s="1">
        <v>38.04014666334205</v>
      </c>
      <c r="R27" s="1">
        <v>2132.9045281154808</v>
      </c>
      <c r="S27" s="1"/>
      <c r="T27" s="1"/>
      <c r="U27" s="1">
        <v>63.699001137633573</v>
      </c>
      <c r="V27" s="1"/>
      <c r="W27" s="1">
        <v>0.42776854827070904</v>
      </c>
      <c r="X27" s="1"/>
      <c r="Y27" s="1">
        <v>19.267060371679705</v>
      </c>
      <c r="Z27" s="1"/>
      <c r="AA27" s="1"/>
      <c r="AB27" s="1">
        <v>415.08757331398209</v>
      </c>
      <c r="AC27" s="2">
        <v>17532.663699182493</v>
      </c>
      <c r="AD27" s="3">
        <v>295.80696769477072</v>
      </c>
      <c r="AE27" s="3">
        <v>1.7161305701079543</v>
      </c>
      <c r="AG27" s="25"/>
      <c r="AH27" s="24"/>
      <c r="AI27" s="24"/>
    </row>
    <row r="28" spans="1:35" ht="28.5" customHeight="1" x14ac:dyDescent="0.25">
      <c r="A28" s="18" t="s">
        <v>26</v>
      </c>
      <c r="B28" s="18" t="s">
        <v>27</v>
      </c>
      <c r="C28" s="18" t="s">
        <v>31</v>
      </c>
      <c r="D28" s="18" t="s">
        <v>34</v>
      </c>
      <c r="E28" s="15">
        <v>2019</v>
      </c>
      <c r="F28" s="1">
        <v>1253.8474769185507</v>
      </c>
      <c r="G28" s="1">
        <v>2311.8974398834825</v>
      </c>
      <c r="H28" s="1">
        <v>861.74526521695884</v>
      </c>
      <c r="I28" s="1">
        <v>1581.2041164382997</v>
      </c>
      <c r="J28" s="1"/>
      <c r="K28" s="1">
        <v>8.3048118002084514</v>
      </c>
      <c r="L28" s="1">
        <v>577.01309148380687</v>
      </c>
      <c r="M28" s="1">
        <v>32.655900646144296</v>
      </c>
      <c r="N28" s="1">
        <v>0</v>
      </c>
      <c r="O28" s="1">
        <v>5324.1944858782726</v>
      </c>
      <c r="P28" s="1">
        <v>2215.8193245086854</v>
      </c>
      <c r="Q28" s="1">
        <v>37.404413003167221</v>
      </c>
      <c r="R28" s="1">
        <v>2095.1021767300476</v>
      </c>
      <c r="S28" s="1"/>
      <c r="T28" s="1"/>
      <c r="U28" s="1">
        <v>61.6</v>
      </c>
      <c r="V28" s="1"/>
      <c r="W28" s="1">
        <v>0.4</v>
      </c>
      <c r="X28" s="1"/>
      <c r="Y28" s="1">
        <v>5.8</v>
      </c>
      <c r="Z28" s="1"/>
      <c r="AA28" s="1"/>
      <c r="AB28" s="1">
        <v>387.19594628291901</v>
      </c>
      <c r="AC28" s="2">
        <v>16754.184448790544</v>
      </c>
      <c r="AD28" s="3">
        <v>-778.47925039194888</v>
      </c>
      <c r="AE28" s="3">
        <v>-4.4401653037367428</v>
      </c>
      <c r="AG28" s="25"/>
      <c r="AH28" s="24"/>
      <c r="AI28" s="24"/>
    </row>
    <row r="29" spans="1:35" ht="28.5" customHeight="1" x14ac:dyDescent="0.25">
      <c r="A29" s="18" t="s">
        <v>26</v>
      </c>
      <c r="B29" s="18" t="s">
        <v>27</v>
      </c>
      <c r="C29" s="18" t="s">
        <v>31</v>
      </c>
      <c r="D29" s="18" t="s">
        <v>34</v>
      </c>
      <c r="E29" s="15">
        <v>2020</v>
      </c>
      <c r="F29" s="1">
        <v>1229.3664338189812</v>
      </c>
      <c r="G29" s="1">
        <v>2231.318100256281</v>
      </c>
      <c r="H29" s="1">
        <v>877.59320211630165</v>
      </c>
      <c r="I29" s="1">
        <v>1627.2674482518835</v>
      </c>
      <c r="J29" s="1"/>
      <c r="K29" s="1">
        <v>8.3137329992607985</v>
      </c>
      <c r="L29" s="1">
        <v>743.93332897189111</v>
      </c>
      <c r="M29" s="1">
        <v>32.879294959082799</v>
      </c>
      <c r="N29" s="1">
        <v>0</v>
      </c>
      <c r="O29" s="1">
        <v>5291.7732110531388</v>
      </c>
      <c r="P29" s="1">
        <v>2197.434181621793</v>
      </c>
      <c r="Q29" s="1">
        <v>40.233400939220111</v>
      </c>
      <c r="R29" s="1">
        <v>2044.6045726410557</v>
      </c>
      <c r="S29" s="1"/>
      <c r="T29" s="1">
        <v>49.618003578367677</v>
      </c>
      <c r="U29" s="1">
        <v>60.895939931182056</v>
      </c>
      <c r="V29" s="1"/>
      <c r="W29" s="1">
        <v>0.43175365705196789</v>
      </c>
      <c r="X29" s="1"/>
      <c r="Y29" s="1">
        <v>5.6989247589093956</v>
      </c>
      <c r="Z29" s="1"/>
      <c r="AA29" s="1"/>
      <c r="AB29" s="1">
        <v>459.24022986953463</v>
      </c>
      <c r="AC29" s="2">
        <v>16900.601759423935</v>
      </c>
      <c r="AD29" s="3">
        <v>146.41731063339103</v>
      </c>
      <c r="AE29" s="3">
        <v>0.87391487828558656</v>
      </c>
      <c r="AG29" s="25"/>
      <c r="AH29" s="24"/>
      <c r="AI29" s="24"/>
    </row>
    <row r="30" spans="1:35" ht="28.5" customHeight="1" x14ac:dyDescent="0.25">
      <c r="A30" s="18" t="s">
        <v>26</v>
      </c>
      <c r="B30" s="18" t="s">
        <v>27</v>
      </c>
      <c r="C30" s="18" t="s">
        <v>31</v>
      </c>
      <c r="D30" s="18" t="s">
        <v>34</v>
      </c>
      <c r="E30" s="15">
        <v>2021</v>
      </c>
      <c r="F30" s="1">
        <v>1441.1993148064348</v>
      </c>
      <c r="G30" s="1">
        <v>2509.2225348712955</v>
      </c>
      <c r="H30" s="1">
        <v>899.91309430198726</v>
      </c>
      <c r="I30" s="1">
        <v>1740.4458636931549</v>
      </c>
      <c r="J30" s="1"/>
      <c r="K30" s="1">
        <v>12.22943001520235</v>
      </c>
      <c r="L30" s="1">
        <v>1230.3027606658802</v>
      </c>
      <c r="M30" s="1">
        <v>28.87268043683434</v>
      </c>
      <c r="N30" s="1">
        <v>0</v>
      </c>
      <c r="O30" s="1">
        <v>5672.5458158194979</v>
      </c>
      <c r="P30" s="1">
        <v>2238.7144908106484</v>
      </c>
      <c r="Q30" s="1">
        <v>40.908716250213111</v>
      </c>
      <c r="R30" s="1">
        <v>2045.0276126979638</v>
      </c>
      <c r="S30" s="1"/>
      <c r="T30" s="1">
        <v>50.624863989112058</v>
      </c>
      <c r="U30" s="1">
        <v>64.479357868871986</v>
      </c>
      <c r="V30" s="1"/>
      <c r="W30" s="1">
        <v>0.49968642290611481</v>
      </c>
      <c r="X30" s="1"/>
      <c r="Y30" s="1">
        <v>6.1345402099990549</v>
      </c>
      <c r="Z30" s="1"/>
      <c r="AA30" s="1">
        <v>1.0925105145502769</v>
      </c>
      <c r="AB30" s="1">
        <v>381.81675955816837</v>
      </c>
      <c r="AC30" s="2">
        <v>18364.030032932722</v>
      </c>
      <c r="AD30" s="3">
        <v>1463.4282735087872</v>
      </c>
      <c r="AE30" s="3">
        <v>8.6590305738241788</v>
      </c>
      <c r="AG30" s="25"/>
      <c r="AH30" s="24"/>
      <c r="AI30" s="24"/>
    </row>
    <row r="31" spans="1:35" ht="28.5" customHeight="1" x14ac:dyDescent="0.25">
      <c r="A31" s="18" t="s">
        <v>26</v>
      </c>
      <c r="B31" s="18" t="s">
        <v>27</v>
      </c>
      <c r="C31" s="18" t="s">
        <v>31</v>
      </c>
      <c r="D31" s="18" t="s">
        <v>34</v>
      </c>
      <c r="E31" s="15">
        <v>2022</v>
      </c>
      <c r="F31" s="1">
        <v>1420.8095594577817</v>
      </c>
      <c r="G31" s="1">
        <v>2380.202214579645</v>
      </c>
      <c r="H31" s="1">
        <v>831.98532078974529</v>
      </c>
      <c r="I31" s="1">
        <v>1630.5749328949462</v>
      </c>
      <c r="J31" s="1"/>
      <c r="K31" s="1">
        <v>8.3037371638066375</v>
      </c>
      <c r="L31" s="1">
        <v>2835.1007511667967</v>
      </c>
      <c r="M31" s="1">
        <v>36.049662628689639</v>
      </c>
      <c r="N31" s="1"/>
      <c r="O31" s="1">
        <v>5419.372343433165</v>
      </c>
      <c r="P31" s="1">
        <v>1977.8938961763602</v>
      </c>
      <c r="Q31" s="1">
        <v>36.552903390417974</v>
      </c>
      <c r="R31" s="1">
        <v>1796.2642307138426</v>
      </c>
      <c r="S31" s="1"/>
      <c r="T31" s="1">
        <v>48.374979045597868</v>
      </c>
      <c r="U31" s="1">
        <v>68.519150741212769</v>
      </c>
      <c r="V31" s="1"/>
      <c r="W31" s="1">
        <v>0.51090349945986091</v>
      </c>
      <c r="X31" s="1"/>
      <c r="Y31" s="1">
        <v>5.8</v>
      </c>
      <c r="Z31" s="1"/>
      <c r="AA31" s="1">
        <v>1.8413089991079432</v>
      </c>
      <c r="AB31" s="1">
        <v>309.07402932428516</v>
      </c>
      <c r="AC31" s="2">
        <v>18807.229924004856</v>
      </c>
      <c r="AD31" s="3">
        <v>443.19989107213405</v>
      </c>
      <c r="AE31" s="3">
        <v>2.4134130159737976</v>
      </c>
      <c r="AG31" s="25"/>
      <c r="AH31" s="24"/>
      <c r="AI31" s="24"/>
    </row>
    <row r="32" spans="1:35" ht="28.5" customHeight="1" x14ac:dyDescent="0.25">
      <c r="A32" s="18" t="s">
        <v>26</v>
      </c>
      <c r="B32" s="18" t="s">
        <v>27</v>
      </c>
      <c r="C32" s="18" t="s">
        <v>31</v>
      </c>
      <c r="D32" s="19" t="s">
        <v>35</v>
      </c>
      <c r="E32" s="15">
        <v>2017</v>
      </c>
      <c r="F32" s="1">
        <v>30.376878811055501</v>
      </c>
      <c r="G32" s="1">
        <v>59.98363330977125</v>
      </c>
      <c r="H32" s="1">
        <v>17.641248329786027</v>
      </c>
      <c r="I32" s="1">
        <v>299.26439956865698</v>
      </c>
      <c r="J32" s="1">
        <v>0</v>
      </c>
      <c r="K32" s="1">
        <v>58.207102506947422</v>
      </c>
      <c r="L32" s="1">
        <v>126.53331756897082</v>
      </c>
      <c r="M32" s="1">
        <v>1.7497647570161903</v>
      </c>
      <c r="N32" s="1"/>
      <c r="O32" s="1">
        <v>268.51397651920621</v>
      </c>
      <c r="P32" s="1">
        <v>105.17452692795356</v>
      </c>
      <c r="Q32" s="1">
        <v>0.16770811237126751</v>
      </c>
      <c r="R32" s="1">
        <v>39.358761998383713</v>
      </c>
      <c r="S32" s="1"/>
      <c r="T32" s="1"/>
      <c r="U32" s="1"/>
      <c r="V32" s="1"/>
      <c r="W32" s="1"/>
      <c r="X32" s="1"/>
      <c r="Y32" s="1"/>
      <c r="Z32" s="1"/>
      <c r="AA32" s="1"/>
      <c r="AB32" s="1">
        <v>246.62564677715312</v>
      </c>
      <c r="AC32" s="1">
        <v>1253.5969651872722</v>
      </c>
      <c r="AD32" s="16"/>
      <c r="AE32" s="16">
        <v>0</v>
      </c>
    </row>
    <row r="33" spans="1:33" ht="28.5" customHeight="1" x14ac:dyDescent="0.25">
      <c r="A33" s="18" t="s">
        <v>26</v>
      </c>
      <c r="B33" s="18" t="s">
        <v>27</v>
      </c>
      <c r="C33" s="18" t="s">
        <v>31</v>
      </c>
      <c r="D33" s="19" t="s">
        <v>35</v>
      </c>
      <c r="E33" s="15">
        <v>2018</v>
      </c>
      <c r="F33" s="1">
        <v>13.880684205108338</v>
      </c>
      <c r="G33" s="1">
        <v>25.985643519163318</v>
      </c>
      <c r="H33" s="1">
        <v>3.4671363987034596</v>
      </c>
      <c r="I33" s="1">
        <v>25.760658541348036</v>
      </c>
      <c r="J33" s="1">
        <v>0</v>
      </c>
      <c r="K33" s="1">
        <v>50.357999112661865</v>
      </c>
      <c r="L33" s="1">
        <v>400.54548315580189</v>
      </c>
      <c r="M33" s="1">
        <v>17.522365122362888</v>
      </c>
      <c r="N33" s="1"/>
      <c r="O33" s="1">
        <v>159.10646692445602</v>
      </c>
      <c r="P33" s="1">
        <v>65.687064241873117</v>
      </c>
      <c r="Q33" s="1">
        <v>3.7168349245545609</v>
      </c>
      <c r="R33" s="1">
        <v>0.57796409481968458</v>
      </c>
      <c r="S33" s="1"/>
      <c r="T33" s="1"/>
      <c r="U33" s="2"/>
      <c r="V33" s="2"/>
      <c r="W33" s="2"/>
      <c r="X33" s="2"/>
      <c r="Y33" s="2"/>
      <c r="Z33" s="2"/>
      <c r="AA33" s="2"/>
      <c r="AB33" s="1">
        <v>689.31440755174071</v>
      </c>
      <c r="AC33" s="2">
        <v>1455.9227077925939</v>
      </c>
      <c r="AD33" s="3">
        <v>202.32574260532169</v>
      </c>
      <c r="AE33" s="3">
        <v>16.139616497483832</v>
      </c>
    </row>
    <row r="34" spans="1:33" ht="28.5" customHeight="1" x14ac:dyDescent="0.25">
      <c r="A34" s="18" t="s">
        <v>26</v>
      </c>
      <c r="B34" s="18" t="s">
        <v>27</v>
      </c>
      <c r="C34" s="18" t="s">
        <v>31</v>
      </c>
      <c r="D34" s="19" t="s">
        <v>35</v>
      </c>
      <c r="E34" s="15">
        <v>2019</v>
      </c>
      <c r="F34" s="1">
        <v>13.109363402622261</v>
      </c>
      <c r="G34" s="1">
        <v>341.250342786869</v>
      </c>
      <c r="H34" s="1">
        <v>12.034626241190672</v>
      </c>
      <c r="I34" s="1">
        <v>79.006424598080457</v>
      </c>
      <c r="J34" s="1">
        <v>0.93617661714409151</v>
      </c>
      <c r="K34" s="1">
        <v>21.237894597015426</v>
      </c>
      <c r="L34" s="1">
        <v>68.239115157772048</v>
      </c>
      <c r="M34" s="1">
        <v>0.85998958973306217</v>
      </c>
      <c r="N34" s="1"/>
      <c r="O34" s="1">
        <v>71.590306667859537</v>
      </c>
      <c r="P34" s="1">
        <v>26.330131089006834</v>
      </c>
      <c r="Q34" s="1">
        <v>0.14844548235896043</v>
      </c>
      <c r="R34" s="1">
        <v>34.499067830776049</v>
      </c>
      <c r="S34" s="1"/>
      <c r="T34" s="1"/>
      <c r="U34" s="2"/>
      <c r="V34" s="2"/>
      <c r="W34" s="2"/>
      <c r="X34" s="2"/>
      <c r="Y34" s="2"/>
      <c r="Z34" s="2"/>
      <c r="AA34" s="2"/>
      <c r="AB34" s="1">
        <v>0</v>
      </c>
      <c r="AC34" s="2">
        <v>669.24188406042845</v>
      </c>
      <c r="AD34" s="3">
        <v>-786.68082373216544</v>
      </c>
      <c r="AE34" s="3">
        <v>-54.033144721322216</v>
      </c>
    </row>
    <row r="35" spans="1:33" ht="28.5" customHeight="1" x14ac:dyDescent="0.25">
      <c r="A35" s="18" t="s">
        <v>26</v>
      </c>
      <c r="B35" s="18" t="s">
        <v>27</v>
      </c>
      <c r="C35" s="18" t="s">
        <v>31</v>
      </c>
      <c r="D35" s="19" t="s">
        <v>35</v>
      </c>
      <c r="E35" s="15">
        <v>2020</v>
      </c>
      <c r="F35" s="1">
        <v>21.142156416044486</v>
      </c>
      <c r="G35" s="1">
        <v>109.72262362335496</v>
      </c>
      <c r="H35" s="1">
        <v>7.6852980516178935</v>
      </c>
      <c r="I35" s="1">
        <v>184.89898755514463</v>
      </c>
      <c r="J35" s="1">
        <v>2.1276741298729354</v>
      </c>
      <c r="K35" s="1">
        <v>56.526887137073942</v>
      </c>
      <c r="L35" s="1">
        <v>86.448274960591249</v>
      </c>
      <c r="M35" s="1">
        <v>5.0698450179656538</v>
      </c>
      <c r="N35" s="1"/>
      <c r="O35" s="1">
        <v>139.01761309546598</v>
      </c>
      <c r="P35" s="1">
        <v>69.764905036250283</v>
      </c>
      <c r="Q35" s="1">
        <v>1.068183471651877</v>
      </c>
      <c r="R35" s="1">
        <v>12.323605886393571</v>
      </c>
      <c r="S35" s="1"/>
      <c r="T35" s="1"/>
      <c r="U35" s="2"/>
      <c r="V35" s="2"/>
      <c r="W35" s="2"/>
      <c r="X35" s="2"/>
      <c r="Y35" s="2"/>
      <c r="Z35" s="2"/>
      <c r="AA35" s="2"/>
      <c r="AB35" s="1">
        <v>323.64722773493867</v>
      </c>
      <c r="AC35" s="2">
        <v>1019.4432821163662</v>
      </c>
      <c r="AD35" s="3">
        <v>350.20139805593772</v>
      </c>
      <c r="AE35" s="3">
        <v>52.328075453256709</v>
      </c>
    </row>
    <row r="36" spans="1:33" ht="28.5" customHeight="1" x14ac:dyDescent="0.25">
      <c r="A36" s="18" t="s">
        <v>26</v>
      </c>
      <c r="B36" s="18" t="s">
        <v>27</v>
      </c>
      <c r="C36" s="18" t="s">
        <v>31</v>
      </c>
      <c r="D36" s="19" t="s">
        <v>35</v>
      </c>
      <c r="E36" s="15">
        <v>2021</v>
      </c>
      <c r="F36" s="1">
        <v>10.733997716424719</v>
      </c>
      <c r="G36" s="1">
        <v>33.90553942110369</v>
      </c>
      <c r="H36" s="1">
        <v>8.0563510390845554</v>
      </c>
      <c r="I36" s="1">
        <v>60.241219228038155</v>
      </c>
      <c r="J36" s="1">
        <v>0</v>
      </c>
      <c r="K36" s="1">
        <v>110.81456168684223</v>
      </c>
      <c r="L36" s="1">
        <v>105.78505599298417</v>
      </c>
      <c r="M36" s="1">
        <v>3.7259646190080136</v>
      </c>
      <c r="N36" s="1"/>
      <c r="O36" s="1">
        <v>140.2595121034571</v>
      </c>
      <c r="P36" s="1">
        <v>59.840527823824388</v>
      </c>
      <c r="Q36" s="1">
        <v>0.69485192935794204</v>
      </c>
      <c r="R36" s="1">
        <v>0.72343567688242927</v>
      </c>
      <c r="S36" s="1"/>
      <c r="T36" s="1"/>
      <c r="U36" s="1"/>
      <c r="V36" s="1"/>
      <c r="W36" s="1"/>
      <c r="X36" s="1"/>
      <c r="Y36" s="1"/>
      <c r="Z36" s="1"/>
      <c r="AA36" s="1"/>
      <c r="AB36" s="1">
        <v>88.080588134697564</v>
      </c>
      <c r="AC36" s="2">
        <v>622.86160537170497</v>
      </c>
      <c r="AD36" s="3">
        <v>-396.58167674466119</v>
      </c>
      <c r="AE36" s="3">
        <v>-38.901789211986056</v>
      </c>
    </row>
    <row r="37" spans="1:33" ht="28.5" customHeight="1" x14ac:dyDescent="0.25">
      <c r="A37" s="18" t="s">
        <v>26</v>
      </c>
      <c r="B37" s="18" t="s">
        <v>27</v>
      </c>
      <c r="C37" s="18" t="s">
        <v>31</v>
      </c>
      <c r="D37" s="19" t="s">
        <v>35</v>
      </c>
      <c r="E37" s="15">
        <v>2022</v>
      </c>
      <c r="F37" s="1">
        <v>2.6191181290614782</v>
      </c>
      <c r="G37" s="1">
        <v>35.430701817196073</v>
      </c>
      <c r="H37" s="1">
        <v>20.212897832391999</v>
      </c>
      <c r="I37" s="1">
        <v>193.4872532242384</v>
      </c>
      <c r="J37" s="1">
        <v>0</v>
      </c>
      <c r="K37" s="1">
        <v>28.869206201795528</v>
      </c>
      <c r="L37" s="1">
        <v>155.12590905501963</v>
      </c>
      <c r="M37" s="1">
        <v>7.3251072643039254</v>
      </c>
      <c r="N37" s="1"/>
      <c r="O37" s="1">
        <v>129.23850314639526</v>
      </c>
      <c r="P37" s="1">
        <v>54.570949281774247</v>
      </c>
      <c r="Q37" s="1">
        <v>1.6418514406263831</v>
      </c>
      <c r="R37" s="1">
        <v>45.846143471334436</v>
      </c>
      <c r="S37" s="1"/>
      <c r="T37" s="1"/>
      <c r="U37" s="2"/>
      <c r="V37" s="2"/>
      <c r="W37" s="2"/>
      <c r="X37" s="2"/>
      <c r="Y37" s="2"/>
      <c r="Z37" s="2"/>
      <c r="AA37" s="2"/>
      <c r="AB37" s="1">
        <v>0</v>
      </c>
      <c r="AC37" s="2">
        <v>674.36764086413734</v>
      </c>
      <c r="AD37" s="3">
        <v>51.506035492432375</v>
      </c>
      <c r="AE37" s="3">
        <v>8.2692583791057714</v>
      </c>
    </row>
    <row r="38" spans="1:33" ht="28.5" customHeight="1" x14ac:dyDescent="0.25">
      <c r="A38" s="18" t="s">
        <v>26</v>
      </c>
      <c r="B38" s="18" t="s">
        <v>36</v>
      </c>
      <c r="C38" s="18" t="s">
        <v>36</v>
      </c>
      <c r="D38" s="18" t="s">
        <v>36</v>
      </c>
      <c r="E38" s="15">
        <v>2017</v>
      </c>
      <c r="F38" s="1">
        <v>0.57081756073116663</v>
      </c>
      <c r="G38" s="1">
        <v>14.746120318888471</v>
      </c>
      <c r="H38" s="2">
        <v>2.8540878036558328</v>
      </c>
      <c r="I38" s="2">
        <v>19.502933324981527</v>
      </c>
      <c r="J38" s="2"/>
      <c r="K38" s="2"/>
      <c r="L38" s="2">
        <v>37.578822748135138</v>
      </c>
      <c r="M38" s="2"/>
      <c r="N38" s="2"/>
      <c r="O38" s="2">
        <v>57.081756073116665</v>
      </c>
      <c r="P38" s="2">
        <v>24.259746331074584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>
        <v>156.59428416058338</v>
      </c>
      <c r="AD38" s="16"/>
      <c r="AE38" s="16">
        <v>0</v>
      </c>
      <c r="AG38" s="25"/>
    </row>
    <row r="39" spans="1:33" ht="28.5" customHeight="1" x14ac:dyDescent="0.25">
      <c r="A39" s="18" t="s">
        <v>26</v>
      </c>
      <c r="B39" s="18" t="s">
        <v>36</v>
      </c>
      <c r="C39" s="18" t="s">
        <v>36</v>
      </c>
      <c r="D39" s="18" t="s">
        <v>36</v>
      </c>
      <c r="E39" s="15">
        <v>2018</v>
      </c>
      <c r="F39" s="1">
        <v>0.6085296348339253</v>
      </c>
      <c r="G39" s="1">
        <v>15.720348899876404</v>
      </c>
      <c r="H39" s="2">
        <v>3.0426481741696265</v>
      </c>
      <c r="I39" s="2">
        <v>20.791429190159118</v>
      </c>
      <c r="J39" s="2"/>
      <c r="K39" s="2"/>
      <c r="L39" s="2">
        <v>40.061534293233422</v>
      </c>
      <c r="M39" s="2"/>
      <c r="N39" s="2"/>
      <c r="O39" s="2">
        <v>60.852963483392529</v>
      </c>
      <c r="P39" s="2">
        <v>25.862509480441826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>
        <v>166.93996315610684</v>
      </c>
      <c r="AD39" s="3">
        <v>10.345678995523457</v>
      </c>
      <c r="AE39" s="3">
        <v>6.6066772813458741</v>
      </c>
      <c r="AG39" s="25"/>
    </row>
    <row r="40" spans="1:33" ht="28.5" customHeight="1" x14ac:dyDescent="0.25">
      <c r="A40" s="18" t="s">
        <v>26</v>
      </c>
      <c r="B40" s="18" t="s">
        <v>36</v>
      </c>
      <c r="C40" s="18" t="s">
        <v>36</v>
      </c>
      <c r="D40" s="18" t="s">
        <v>36</v>
      </c>
      <c r="E40" s="15">
        <v>2019</v>
      </c>
      <c r="F40" s="1">
        <v>0.74581800689695332</v>
      </c>
      <c r="G40" s="1">
        <v>19.266965178171294</v>
      </c>
      <c r="H40" s="1">
        <v>3.7290900344847664</v>
      </c>
      <c r="I40" s="1">
        <v>25.48211523564591</v>
      </c>
      <c r="J40" s="1"/>
      <c r="K40" s="1"/>
      <c r="L40" s="1">
        <v>49.099685454049435</v>
      </c>
      <c r="M40" s="1"/>
      <c r="N40" s="1"/>
      <c r="O40" s="1">
        <v>74.581800689695328</v>
      </c>
      <c r="P40" s="1">
        <v>31.697265293120516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v>204.60273989206419</v>
      </c>
      <c r="AD40" s="3">
        <v>37.662776735957351</v>
      </c>
      <c r="AE40" s="3">
        <v>22.560671527606967</v>
      </c>
    </row>
    <row r="41" spans="1:33" ht="28.5" customHeight="1" x14ac:dyDescent="0.25">
      <c r="A41" s="18" t="s">
        <v>26</v>
      </c>
      <c r="B41" s="18" t="s">
        <v>36</v>
      </c>
      <c r="C41" s="18" t="s">
        <v>36</v>
      </c>
      <c r="D41" s="18" t="s">
        <v>36</v>
      </c>
      <c r="E41" s="15">
        <v>2020</v>
      </c>
      <c r="F41" s="1">
        <v>0.49910442946055805</v>
      </c>
      <c r="G41" s="1">
        <v>12.893531094397748</v>
      </c>
      <c r="H41" s="1">
        <v>2.4955221473027898</v>
      </c>
      <c r="I41" s="1">
        <v>17.052734673235733</v>
      </c>
      <c r="J41" s="1"/>
      <c r="K41" s="1"/>
      <c r="L41" s="1">
        <v>32.857708272820069</v>
      </c>
      <c r="M41" s="1"/>
      <c r="N41" s="1"/>
      <c r="O41" s="1">
        <v>49.910442946055802</v>
      </c>
      <c r="P41" s="1">
        <v>21.211938252073718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>
        <v>136.92098181534641</v>
      </c>
      <c r="AD41" s="3">
        <v>-67.681758076717784</v>
      </c>
      <c r="AE41" s="3">
        <v>-33.079595176693388</v>
      </c>
    </row>
    <row r="42" spans="1:33" ht="28.5" customHeight="1" x14ac:dyDescent="0.25">
      <c r="A42" s="18" t="s">
        <v>26</v>
      </c>
      <c r="B42" s="18" t="s">
        <v>36</v>
      </c>
      <c r="C42" s="18" t="s">
        <v>36</v>
      </c>
      <c r="D42" s="18" t="s">
        <v>36</v>
      </c>
      <c r="E42" s="15">
        <v>2021</v>
      </c>
      <c r="F42" s="1">
        <v>0.81311530980478741</v>
      </c>
      <c r="G42" s="1">
        <v>21.005478836623674</v>
      </c>
      <c r="H42" s="1">
        <v>4.0655765490239366</v>
      </c>
      <c r="I42" s="1">
        <v>27.781439751663573</v>
      </c>
      <c r="J42" s="1"/>
      <c r="K42" s="1"/>
      <c r="L42" s="1">
        <v>53.530091228815174</v>
      </c>
      <c r="M42" s="1"/>
      <c r="N42" s="1"/>
      <c r="O42" s="1">
        <v>81.31153098047875</v>
      </c>
      <c r="P42" s="1">
        <v>34.557400666703465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2">
        <v>223.06463332311336</v>
      </c>
      <c r="AD42" s="3">
        <v>86.143651507766947</v>
      </c>
      <c r="AE42" s="3">
        <v>62.914865468859624</v>
      </c>
    </row>
    <row r="43" spans="1:33" ht="28.5" customHeight="1" x14ac:dyDescent="0.25">
      <c r="A43" s="18" t="s">
        <v>26</v>
      </c>
      <c r="B43" s="18" t="s">
        <v>36</v>
      </c>
      <c r="C43" s="18" t="s">
        <v>36</v>
      </c>
      <c r="D43" s="18" t="s">
        <v>36</v>
      </c>
      <c r="E43" s="15">
        <v>2022</v>
      </c>
      <c r="F43" s="1">
        <v>0.62147594885994395</v>
      </c>
      <c r="G43" s="1">
        <v>16.054795345548552</v>
      </c>
      <c r="H43" s="1">
        <v>3.1073797442997195</v>
      </c>
      <c r="I43" s="1">
        <v>21.233761586048089</v>
      </c>
      <c r="J43" s="1"/>
      <c r="K43" s="1"/>
      <c r="L43" s="1">
        <v>40.913833299946312</v>
      </c>
      <c r="M43" s="1"/>
      <c r="N43" s="1"/>
      <c r="O43" s="1">
        <v>62.147594885994394</v>
      </c>
      <c r="P43" s="1">
        <v>26.412727826547624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>
        <v>170.4915686372446</v>
      </c>
      <c r="AD43" s="3">
        <v>-52.573064685868758</v>
      </c>
      <c r="AE43" s="3">
        <v>-23.56853433135484</v>
      </c>
    </row>
    <row r="44" spans="1:33" ht="28.5" customHeight="1" x14ac:dyDescent="0.25">
      <c r="A44" s="18" t="s">
        <v>26</v>
      </c>
      <c r="B44" s="19" t="s">
        <v>37</v>
      </c>
      <c r="C44" s="19" t="s">
        <v>37</v>
      </c>
      <c r="D44" s="19" t="s">
        <v>37</v>
      </c>
      <c r="E44" s="15">
        <v>2017</v>
      </c>
      <c r="F44" s="1">
        <v>10493.512804577731</v>
      </c>
      <c r="G44" s="1">
        <v>10359.858944645322</v>
      </c>
      <c r="H44" s="1">
        <v>2598.4048106292694</v>
      </c>
      <c r="I44" s="1">
        <v>16856.60174428123</v>
      </c>
      <c r="J44" s="1">
        <v>2868.729118368527</v>
      </c>
      <c r="K44" s="1">
        <v>7363.8154114096533</v>
      </c>
      <c r="L44" s="1">
        <v>18503.843464029458</v>
      </c>
      <c r="M44" s="1">
        <v>866.06299692238542</v>
      </c>
      <c r="N44" s="1">
        <v>60.138603768559648</v>
      </c>
      <c r="O44" s="1">
        <v>18401.794767059757</v>
      </c>
      <c r="P44" s="1">
        <v>3620.0122863789697</v>
      </c>
      <c r="Q44" s="1">
        <v>1099.0567865031146</v>
      </c>
      <c r="R44" s="1">
        <v>13864.918152241196</v>
      </c>
      <c r="S44" s="1">
        <v>2482.9170615845969</v>
      </c>
      <c r="T44" s="1">
        <v>20007.262324262654</v>
      </c>
      <c r="U44" s="1">
        <v>24425.40693708984</v>
      </c>
      <c r="V44" s="1"/>
      <c r="W44" s="1"/>
      <c r="X44" s="1"/>
      <c r="Y44" s="1">
        <v>0.99</v>
      </c>
      <c r="Z44" s="1">
        <v>31.879392000000003</v>
      </c>
      <c r="AA44" s="1"/>
      <c r="AB44" s="1">
        <v>13772.423148118358</v>
      </c>
      <c r="AC44" s="2">
        <v>167677.62875387064</v>
      </c>
      <c r="AD44" s="16"/>
      <c r="AE44" s="16">
        <v>0</v>
      </c>
    </row>
    <row r="45" spans="1:33" ht="28.5" customHeight="1" x14ac:dyDescent="0.25">
      <c r="A45" s="18" t="s">
        <v>26</v>
      </c>
      <c r="B45" s="19" t="s">
        <v>37</v>
      </c>
      <c r="C45" s="19" t="s">
        <v>37</v>
      </c>
      <c r="D45" s="19" t="s">
        <v>37</v>
      </c>
      <c r="E45" s="15">
        <v>2018</v>
      </c>
      <c r="F45" s="1">
        <v>8953.5150761434761</v>
      </c>
      <c r="G45" s="1">
        <v>10519.785298863026</v>
      </c>
      <c r="H45" s="1">
        <v>2388.8524206458269</v>
      </c>
      <c r="I45" s="1">
        <v>13752.01587867842</v>
      </c>
      <c r="J45" s="1">
        <v>1532.2285020899781</v>
      </c>
      <c r="K45" s="1">
        <v>8343.4728084592261</v>
      </c>
      <c r="L45" s="1">
        <v>25069.664379805581</v>
      </c>
      <c r="M45" s="1">
        <v>960.06998247684589</v>
      </c>
      <c r="N45" s="1">
        <v>54.480018111329372</v>
      </c>
      <c r="O45" s="1">
        <v>23067.906068996701</v>
      </c>
      <c r="P45" s="1">
        <v>4446.1053816560998</v>
      </c>
      <c r="Q45" s="1">
        <v>1177.5183460091171</v>
      </c>
      <c r="R45" s="1">
        <v>28265.102306430515</v>
      </c>
      <c r="S45" s="1">
        <v>2387.375170919091</v>
      </c>
      <c r="T45" s="1">
        <v>30328.131279733851</v>
      </c>
      <c r="U45" s="1">
        <v>14371.595338365312</v>
      </c>
      <c r="V45" s="1"/>
      <c r="W45" s="1">
        <v>0.42776854827070904</v>
      </c>
      <c r="X45" s="1"/>
      <c r="Y45" s="1">
        <v>19.267060371679705</v>
      </c>
      <c r="Z45" s="1">
        <v>31.879392000000003</v>
      </c>
      <c r="AA45" s="1"/>
      <c r="AB45" s="1">
        <v>10682.293033669912</v>
      </c>
      <c r="AC45" s="2">
        <v>186351.68551197427</v>
      </c>
      <c r="AD45" s="3">
        <v>18674.05675810363</v>
      </c>
      <c r="AE45" s="3">
        <v>11.136880272510741</v>
      </c>
    </row>
    <row r="46" spans="1:33" ht="28.5" customHeight="1" x14ac:dyDescent="0.25">
      <c r="A46" s="18" t="s">
        <v>26</v>
      </c>
      <c r="B46" s="19" t="s">
        <v>37</v>
      </c>
      <c r="C46" s="19" t="s">
        <v>37</v>
      </c>
      <c r="D46" s="19" t="s">
        <v>37</v>
      </c>
      <c r="E46" s="15">
        <v>2019</v>
      </c>
      <c r="F46" s="1">
        <v>5432.3660280099375</v>
      </c>
      <c r="G46" s="1">
        <v>8422.2746935653759</v>
      </c>
      <c r="H46" s="1">
        <v>2006.3005099483871</v>
      </c>
      <c r="I46" s="1">
        <v>12195.722244830349</v>
      </c>
      <c r="J46" s="1">
        <v>2647.7868900409126</v>
      </c>
      <c r="K46" s="1">
        <v>9498.9666214447952</v>
      </c>
      <c r="L46" s="1">
        <v>20050.701969328285</v>
      </c>
      <c r="M46" s="1">
        <v>777.82886076836348</v>
      </c>
      <c r="N46" s="1">
        <v>53.566340916477891</v>
      </c>
      <c r="O46" s="1">
        <v>15511.336115142863</v>
      </c>
      <c r="P46" s="1">
        <v>3315.5322317056052</v>
      </c>
      <c r="Q46" s="1">
        <v>1129.0261931089331</v>
      </c>
      <c r="R46" s="1">
        <v>9268.1069109794807</v>
      </c>
      <c r="S46" s="1">
        <v>1703.5155688435632</v>
      </c>
      <c r="T46" s="1">
        <v>18268.955700393075</v>
      </c>
      <c r="U46" s="1">
        <v>15487.924228068357</v>
      </c>
      <c r="V46" s="1"/>
      <c r="W46" s="1">
        <v>0.4</v>
      </c>
      <c r="X46" s="1"/>
      <c r="Y46" s="1">
        <v>5.8</v>
      </c>
      <c r="Z46" s="1">
        <v>31.879392000000003</v>
      </c>
      <c r="AA46" s="1"/>
      <c r="AB46" s="1">
        <v>7474.3935191599448</v>
      </c>
      <c r="AC46" s="1">
        <v>133282.3840182547</v>
      </c>
      <c r="AD46" s="3">
        <v>-53069.301493719569</v>
      </c>
      <c r="AE46" s="3">
        <v>-28.478036755030868</v>
      </c>
    </row>
    <row r="47" spans="1:33" ht="28.5" customHeight="1" x14ac:dyDescent="0.25">
      <c r="A47" s="18" t="s">
        <v>26</v>
      </c>
      <c r="B47" s="19" t="s">
        <v>37</v>
      </c>
      <c r="C47" s="19" t="s">
        <v>37</v>
      </c>
      <c r="D47" s="19" t="s">
        <v>37</v>
      </c>
      <c r="E47" s="15">
        <v>2020</v>
      </c>
      <c r="F47" s="1">
        <v>3273.4740571127054</v>
      </c>
      <c r="G47" s="1">
        <v>4233.686580671053</v>
      </c>
      <c r="H47" s="1">
        <v>1266.9065948170955</v>
      </c>
      <c r="I47" s="1">
        <v>5135.8761670063968</v>
      </c>
      <c r="J47" s="1">
        <v>423.63894639504019</v>
      </c>
      <c r="K47" s="1">
        <v>5020.8722311515503</v>
      </c>
      <c r="L47" s="1">
        <v>17404.782196804463</v>
      </c>
      <c r="M47" s="1">
        <v>372.21616575406637</v>
      </c>
      <c r="N47" s="1">
        <v>15.945031527497253</v>
      </c>
      <c r="O47" s="1">
        <v>9872.1716220821836</v>
      </c>
      <c r="P47" s="1">
        <v>2747.2750764396146</v>
      </c>
      <c r="Q47" s="1">
        <v>148.14861498693207</v>
      </c>
      <c r="R47" s="1">
        <v>4600.9918637644996</v>
      </c>
      <c r="S47" s="1">
        <v>1079.8008931968734</v>
      </c>
      <c r="T47" s="1">
        <v>7496.7008709874735</v>
      </c>
      <c r="U47" s="1">
        <v>10517.979501711496</v>
      </c>
      <c r="V47" s="1"/>
      <c r="W47" s="1">
        <v>0.43175365705196789</v>
      </c>
      <c r="X47" s="1"/>
      <c r="Y47" s="1">
        <v>5.6989247589093956</v>
      </c>
      <c r="Z47" s="1">
        <v>0</v>
      </c>
      <c r="AA47" s="1"/>
      <c r="AB47" s="1">
        <v>3307.8558329009197</v>
      </c>
      <c r="AC47" s="1">
        <v>76924.452925725825</v>
      </c>
      <c r="AD47" s="3">
        <v>-56357.931092528874</v>
      </c>
      <c r="AE47" s="3">
        <v>-42.284606107293179</v>
      </c>
    </row>
    <row r="48" spans="1:33" ht="28.5" customHeight="1" x14ac:dyDescent="0.25">
      <c r="A48" s="18" t="s">
        <v>26</v>
      </c>
      <c r="B48" s="19" t="s">
        <v>37</v>
      </c>
      <c r="C48" s="19" t="s">
        <v>37</v>
      </c>
      <c r="D48" s="19" t="s">
        <v>37</v>
      </c>
      <c r="E48" s="15">
        <v>2021</v>
      </c>
      <c r="F48" s="1">
        <v>3377.9919434252479</v>
      </c>
      <c r="G48" s="1">
        <v>4684.5184241226771</v>
      </c>
      <c r="H48" s="1">
        <v>1305.9034760772017</v>
      </c>
      <c r="I48" s="1">
        <v>5555.9171730963435</v>
      </c>
      <c r="J48" s="1">
        <v>1240.2977594416238</v>
      </c>
      <c r="K48" s="1">
        <v>5845.4803992889365</v>
      </c>
      <c r="L48" s="1">
        <v>13670.435995802773</v>
      </c>
      <c r="M48" s="1">
        <v>450.6150703093308</v>
      </c>
      <c r="N48" s="1">
        <v>77.446626708751808</v>
      </c>
      <c r="O48" s="1">
        <v>10796.422947465817</v>
      </c>
      <c r="P48" s="1">
        <v>3014.9096817865106</v>
      </c>
      <c r="Q48" s="1">
        <v>158.40422012986025</v>
      </c>
      <c r="R48" s="1">
        <v>4684.7751084840638</v>
      </c>
      <c r="S48" s="1">
        <v>1779.9191796596594</v>
      </c>
      <c r="T48" s="1">
        <v>19701.644023033845</v>
      </c>
      <c r="U48" s="1">
        <v>15081.739357868868</v>
      </c>
      <c r="V48" s="1"/>
      <c r="W48" s="1">
        <v>0.49968642290611481</v>
      </c>
      <c r="X48" s="1"/>
      <c r="Y48" s="1">
        <v>6.1345402099990549</v>
      </c>
      <c r="Z48" s="1">
        <v>0</v>
      </c>
      <c r="AA48" s="1">
        <v>48.239633462416926</v>
      </c>
      <c r="AB48" s="1">
        <v>3530.9103488482215</v>
      </c>
      <c r="AC48" s="2">
        <v>95012.205595645035</v>
      </c>
      <c r="AD48" s="3">
        <v>18087.752669919209</v>
      </c>
      <c r="AE48" s="3">
        <v>23.513657857773506</v>
      </c>
    </row>
    <row r="49" spans="1:31" ht="28.5" customHeight="1" x14ac:dyDescent="0.25">
      <c r="A49" s="18" t="s">
        <v>26</v>
      </c>
      <c r="B49" s="19" t="s">
        <v>37</v>
      </c>
      <c r="C49" s="19" t="s">
        <v>37</v>
      </c>
      <c r="D49" s="19" t="s">
        <v>37</v>
      </c>
      <c r="E49" s="15">
        <v>2022</v>
      </c>
      <c r="F49" s="1">
        <v>3335.3776207214801</v>
      </c>
      <c r="G49" s="1">
        <v>4685.1801690009816</v>
      </c>
      <c r="H49" s="1">
        <v>1268.4701313922101</v>
      </c>
      <c r="I49" s="1">
        <v>5433.5454823235132</v>
      </c>
      <c r="J49" s="1">
        <v>1675.0436633719107</v>
      </c>
      <c r="K49" s="1">
        <v>6124.6610663866086</v>
      </c>
      <c r="L49" s="1">
        <v>13453.772529959711</v>
      </c>
      <c r="M49" s="1">
        <v>476.13778808242569</v>
      </c>
      <c r="N49" s="1">
        <v>90.099553734586522</v>
      </c>
      <c r="O49" s="1">
        <v>11599.595270374752</v>
      </c>
      <c r="P49" s="1">
        <v>2911.6076230336657</v>
      </c>
      <c r="Q49" s="2">
        <v>171.73610824318513</v>
      </c>
      <c r="R49" s="2">
        <v>4518.2985346576015</v>
      </c>
      <c r="S49" s="2">
        <v>1281.9001279723998</v>
      </c>
      <c r="T49" s="2">
        <v>18494.818016223879</v>
      </c>
      <c r="U49" s="2">
        <v>15027.439150741213</v>
      </c>
      <c r="V49" s="2"/>
      <c r="W49" s="2">
        <v>0.51090349945986091</v>
      </c>
      <c r="X49" s="2"/>
      <c r="Y49" s="2">
        <v>5.8</v>
      </c>
      <c r="Z49" s="2">
        <v>0</v>
      </c>
      <c r="AA49" s="2">
        <v>4.3400382661203931</v>
      </c>
      <c r="AB49" s="2">
        <v>3374.2147273131332</v>
      </c>
      <c r="AC49" s="2">
        <v>93932.548505298822</v>
      </c>
      <c r="AD49" s="3">
        <v>-1079.6570903462125</v>
      </c>
      <c r="AE49" s="3">
        <v>-1.1363351514446896</v>
      </c>
    </row>
    <row r="50" spans="1:31" ht="21.75" customHeight="1" x14ac:dyDescent="0.25">
      <c r="A50" s="18" t="s">
        <v>38</v>
      </c>
      <c r="B50" s="18" t="s">
        <v>39</v>
      </c>
      <c r="C50" s="18" t="s">
        <v>39</v>
      </c>
      <c r="D50" s="18" t="s">
        <v>39</v>
      </c>
      <c r="E50" s="15">
        <v>2017</v>
      </c>
      <c r="F50" s="10">
        <v>0.49050775162560262</v>
      </c>
      <c r="G50" s="10">
        <v>12.671450250328066</v>
      </c>
      <c r="H50" s="11">
        <v>2.4525387581280129</v>
      </c>
      <c r="I50" s="11">
        <v>16.759014847208089</v>
      </c>
      <c r="J50" s="3"/>
      <c r="K50" s="3"/>
      <c r="L50" s="11">
        <v>32.291760315352171</v>
      </c>
      <c r="M50" s="3"/>
      <c r="N50" s="3"/>
      <c r="O50" s="11">
        <v>49.050775162560257</v>
      </c>
      <c r="P50" s="11">
        <v>20.84657944408811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11">
        <v>134.56262652929033</v>
      </c>
      <c r="AD50" s="4"/>
      <c r="AE50" s="16">
        <v>0</v>
      </c>
    </row>
    <row r="51" spans="1:31" ht="21.75" customHeight="1" x14ac:dyDescent="0.25">
      <c r="A51" s="18" t="s">
        <v>38</v>
      </c>
      <c r="B51" s="18" t="s">
        <v>39</v>
      </c>
      <c r="C51" s="18" t="s">
        <v>39</v>
      </c>
      <c r="D51" s="18" t="s">
        <v>39</v>
      </c>
      <c r="E51" s="15">
        <v>2018</v>
      </c>
      <c r="F51" s="10">
        <v>0.45943943187525604</v>
      </c>
      <c r="G51" s="10">
        <v>11.86885199011078</v>
      </c>
      <c r="H51" s="11">
        <v>2.2971971593762799</v>
      </c>
      <c r="I51" s="11">
        <v>15.697513922404584</v>
      </c>
      <c r="J51" s="3"/>
      <c r="K51" s="3"/>
      <c r="L51" s="11">
        <v>30.246429265121023</v>
      </c>
      <c r="M51" s="3"/>
      <c r="N51" s="3"/>
      <c r="O51" s="11">
        <v>45.943943187525605</v>
      </c>
      <c r="P51" s="11">
        <v>19.52617585469838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11">
        <v>126.03955081111191</v>
      </c>
      <c r="AD51" s="3">
        <v>-8.5230757181784185</v>
      </c>
      <c r="AE51" s="3">
        <v>-6.3339100447204704</v>
      </c>
    </row>
    <row r="52" spans="1:31" ht="21.75" customHeight="1" x14ac:dyDescent="0.25">
      <c r="A52" s="18" t="s">
        <v>38</v>
      </c>
      <c r="B52" s="18" t="s">
        <v>39</v>
      </c>
      <c r="C52" s="18" t="s">
        <v>39</v>
      </c>
      <c r="D52" s="18" t="s">
        <v>39</v>
      </c>
      <c r="E52" s="15">
        <v>2019</v>
      </c>
      <c r="F52" s="10">
        <v>0.45274005903629033</v>
      </c>
      <c r="G52" s="10">
        <v>11.695784858437499</v>
      </c>
      <c r="H52" s="10">
        <v>2.2637002951814513</v>
      </c>
      <c r="I52" s="10">
        <v>15.468618683739921</v>
      </c>
      <c r="J52" s="3"/>
      <c r="K52" s="3"/>
      <c r="L52" s="11">
        <v>29.805387219889113</v>
      </c>
      <c r="M52" s="3"/>
      <c r="N52" s="3"/>
      <c r="O52" s="11">
        <v>45.274005903629032</v>
      </c>
      <c r="P52" s="11">
        <v>19.24145250904234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11">
        <v>124.20168952895565</v>
      </c>
      <c r="AD52" s="3">
        <v>-1.8378612821562541</v>
      </c>
      <c r="AE52" s="3">
        <v>-1.4581623548552192</v>
      </c>
    </row>
    <row r="53" spans="1:31" ht="21.75" customHeight="1" x14ac:dyDescent="0.25">
      <c r="A53" s="18" t="s">
        <v>38</v>
      </c>
      <c r="B53" s="18" t="s">
        <v>39</v>
      </c>
      <c r="C53" s="18" t="s">
        <v>39</v>
      </c>
      <c r="D53" s="18" t="s">
        <v>39</v>
      </c>
      <c r="E53" s="15">
        <v>2020</v>
      </c>
      <c r="F53" s="10">
        <v>0.17739741129883513</v>
      </c>
      <c r="G53" s="10">
        <v>4.5827664585532402</v>
      </c>
      <c r="H53" s="10">
        <v>0.88698705649417542</v>
      </c>
      <c r="I53" s="10">
        <v>6.0610782193768662</v>
      </c>
      <c r="J53" s="3"/>
      <c r="K53" s="3"/>
      <c r="L53" s="11">
        <v>11.678662910506645</v>
      </c>
      <c r="M53" s="3"/>
      <c r="N53" s="3"/>
      <c r="O53" s="11">
        <v>17.739741129883509</v>
      </c>
      <c r="P53" s="11">
        <v>7.5393899802004922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1">
        <v>48.666023166313757</v>
      </c>
      <c r="AD53" s="3">
        <v>-75.535666362641905</v>
      </c>
      <c r="AE53" s="3">
        <v>-60.81693948698819</v>
      </c>
    </row>
    <row r="54" spans="1:31" ht="21.75" customHeight="1" x14ac:dyDescent="0.25">
      <c r="A54" s="18" t="s">
        <v>38</v>
      </c>
      <c r="B54" s="18" t="s">
        <v>39</v>
      </c>
      <c r="C54" s="18" t="s">
        <v>39</v>
      </c>
      <c r="D54" s="18" t="s">
        <v>39</v>
      </c>
      <c r="E54" s="15">
        <v>2021</v>
      </c>
      <c r="F54" s="1">
        <v>0.25532777425387582</v>
      </c>
      <c r="G54" s="1">
        <v>6.5959675015584587</v>
      </c>
      <c r="H54" s="1">
        <v>1.276638871269379</v>
      </c>
      <c r="I54" s="1">
        <v>8.7236989536740914</v>
      </c>
      <c r="J54" s="1"/>
      <c r="K54" s="1"/>
      <c r="L54" s="1">
        <v>16.809078471713494</v>
      </c>
      <c r="M54" s="1"/>
      <c r="N54" s="1"/>
      <c r="O54" s="1">
        <v>25.532777425387582</v>
      </c>
      <c r="P54" s="1">
        <v>10.851430405789724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2">
        <v>70.044919403646603</v>
      </c>
      <c r="AD54" s="3">
        <v>21.378896237332846</v>
      </c>
      <c r="AE54" s="3">
        <v>43.92981971070764</v>
      </c>
    </row>
    <row r="55" spans="1:31" ht="21.75" customHeight="1" x14ac:dyDescent="0.25">
      <c r="A55" s="18" t="s">
        <v>38</v>
      </c>
      <c r="B55" s="18" t="s">
        <v>39</v>
      </c>
      <c r="C55" s="18" t="s">
        <v>39</v>
      </c>
      <c r="D55" s="18" t="s">
        <v>39</v>
      </c>
      <c r="E55" s="15">
        <v>2022</v>
      </c>
      <c r="F55" s="10">
        <v>1.3984965140441954</v>
      </c>
      <c r="G55" s="10">
        <v>36.127826612808377</v>
      </c>
      <c r="H55" s="10">
        <v>6.9924825702209761</v>
      </c>
      <c r="I55" s="10">
        <v>47.781964229843339</v>
      </c>
      <c r="J55" s="3"/>
      <c r="K55" s="3"/>
      <c r="L55" s="11">
        <v>92.067687174576193</v>
      </c>
      <c r="M55" s="3"/>
      <c r="N55" s="3"/>
      <c r="O55" s="11">
        <v>139.84965140441952</v>
      </c>
      <c r="P55" s="11">
        <v>59.436101846878302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11">
        <v>383.65421035279087</v>
      </c>
      <c r="AD55" s="3">
        <v>313.60929094914428</v>
      </c>
      <c r="AE55" s="3">
        <v>447.72596445134536</v>
      </c>
    </row>
    <row r="56" spans="1:31" ht="21.75" customHeight="1" x14ac:dyDescent="0.25">
      <c r="A56" s="18" t="s">
        <v>38</v>
      </c>
      <c r="B56" s="18" t="s">
        <v>40</v>
      </c>
      <c r="C56" s="18" t="s">
        <v>40</v>
      </c>
      <c r="D56" s="18" t="s">
        <v>40</v>
      </c>
      <c r="E56" s="15">
        <v>2017</v>
      </c>
      <c r="F56" s="10">
        <v>285.00630000000001</v>
      </c>
      <c r="G56" s="10">
        <v>7362.6627499999995</v>
      </c>
      <c r="H56" s="11">
        <v>1425.0314999999998</v>
      </c>
      <c r="I56" s="11">
        <v>9737.7152500000011</v>
      </c>
      <c r="J56" s="3"/>
      <c r="K56" s="3"/>
      <c r="L56" s="11">
        <v>18762.914750000004</v>
      </c>
      <c r="M56" s="3"/>
      <c r="N56" s="3"/>
      <c r="O56" s="11">
        <v>28500.630000000008</v>
      </c>
      <c r="P56" s="11">
        <v>12112.767750000003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11">
        <v>78186.728300000017</v>
      </c>
      <c r="AD56" s="4"/>
      <c r="AE56" s="16">
        <v>0</v>
      </c>
    </row>
    <row r="57" spans="1:31" ht="21.75" customHeight="1" x14ac:dyDescent="0.25">
      <c r="A57" s="18" t="s">
        <v>38</v>
      </c>
      <c r="B57" s="18" t="s">
        <v>40</v>
      </c>
      <c r="C57" s="18" t="s">
        <v>40</v>
      </c>
      <c r="D57" s="18" t="s">
        <v>40</v>
      </c>
      <c r="E57" s="15">
        <v>2018</v>
      </c>
      <c r="F57" s="10">
        <v>135.52758000000003</v>
      </c>
      <c r="G57" s="10">
        <v>3501.1291500000002</v>
      </c>
      <c r="H57" s="10">
        <v>677.63790000000006</v>
      </c>
      <c r="I57" s="10">
        <v>4630.5256500000005</v>
      </c>
      <c r="J57" s="3"/>
      <c r="K57" s="3"/>
      <c r="L57" s="11">
        <v>8922.232350000002</v>
      </c>
      <c r="M57" s="3"/>
      <c r="N57" s="3"/>
      <c r="O57" s="11">
        <v>13552.757999999998</v>
      </c>
      <c r="P57" s="11">
        <v>5759.9221500000012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11">
        <v>37179.732779999998</v>
      </c>
      <c r="AD57" s="3">
        <v>-41006.995520000019</v>
      </c>
      <c r="AE57" s="3">
        <v>-52.44751431810456</v>
      </c>
    </row>
    <row r="58" spans="1:31" ht="21.75" customHeight="1" x14ac:dyDescent="0.25">
      <c r="A58" s="18" t="s">
        <v>38</v>
      </c>
      <c r="B58" s="18" t="s">
        <v>40</v>
      </c>
      <c r="C58" s="18" t="s">
        <v>40</v>
      </c>
      <c r="D58" s="18" t="s">
        <v>40</v>
      </c>
      <c r="E58" s="15">
        <v>2019</v>
      </c>
      <c r="F58" s="10">
        <v>126.69215999999999</v>
      </c>
      <c r="G58" s="10">
        <v>3272.8807999999995</v>
      </c>
      <c r="H58" s="10">
        <v>633.46080000000006</v>
      </c>
      <c r="I58" s="10">
        <v>4328.6487999999999</v>
      </c>
      <c r="J58" s="3"/>
      <c r="K58" s="3"/>
      <c r="L58" s="11">
        <v>8340.5672000000013</v>
      </c>
      <c r="M58" s="3"/>
      <c r="N58" s="3"/>
      <c r="O58" s="11">
        <v>12669.216</v>
      </c>
      <c r="P58" s="11">
        <v>5384.4168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11">
        <v>34755.882559999998</v>
      </c>
      <c r="AD58" s="3">
        <v>-2423.8502200000003</v>
      </c>
      <c r="AE58" s="3">
        <v>-6.5192782162863061</v>
      </c>
    </row>
    <row r="59" spans="1:31" ht="21.75" customHeight="1" x14ac:dyDescent="0.25">
      <c r="A59" s="18" t="s">
        <v>38</v>
      </c>
      <c r="B59" s="18" t="s">
        <v>40</v>
      </c>
      <c r="C59" s="18" t="s">
        <v>40</v>
      </c>
      <c r="D59" s="18" t="s">
        <v>40</v>
      </c>
      <c r="E59" s="15">
        <v>2020</v>
      </c>
      <c r="F59" s="10">
        <v>103.08642000000002</v>
      </c>
      <c r="G59" s="10">
        <v>2663.0658500000004</v>
      </c>
      <c r="H59" s="10">
        <v>515.43209999999999</v>
      </c>
      <c r="I59" s="10">
        <v>3522.1193499999995</v>
      </c>
      <c r="J59" s="3"/>
      <c r="K59" s="3"/>
      <c r="L59" s="11">
        <v>6786.5226500000008</v>
      </c>
      <c r="M59" s="3"/>
      <c r="N59" s="3"/>
      <c r="O59" s="11">
        <v>10308.642000000002</v>
      </c>
      <c r="P59" s="11">
        <v>4381.172849999999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11">
        <v>28280.041220000003</v>
      </c>
      <c r="AD59" s="3">
        <v>-6475.8413399999954</v>
      </c>
      <c r="AE59" s="3">
        <v>-18.632360518598766</v>
      </c>
    </row>
    <row r="60" spans="1:31" ht="21.75" customHeight="1" x14ac:dyDescent="0.25">
      <c r="A60" s="18" t="s">
        <v>38</v>
      </c>
      <c r="B60" s="18" t="s">
        <v>40</v>
      </c>
      <c r="C60" s="18" t="s">
        <v>40</v>
      </c>
      <c r="D60" s="18" t="s">
        <v>40</v>
      </c>
      <c r="E60" s="15">
        <v>2021</v>
      </c>
      <c r="F60" s="1">
        <v>113.00004</v>
      </c>
      <c r="G60" s="1">
        <v>2919.1676999999995</v>
      </c>
      <c r="H60" s="1">
        <v>565.00019999999995</v>
      </c>
      <c r="I60" s="1">
        <v>3860.8346999999999</v>
      </c>
      <c r="J60" s="1"/>
      <c r="K60" s="1"/>
      <c r="L60" s="1">
        <v>7439.1693000000005</v>
      </c>
      <c r="M60" s="1"/>
      <c r="N60" s="1"/>
      <c r="O60" s="1">
        <v>11300.003999999999</v>
      </c>
      <c r="P60" s="1">
        <v>4802.5017000000007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2">
        <v>30999.677640000002</v>
      </c>
      <c r="AD60" s="3">
        <v>2719.6364199999989</v>
      </c>
      <c r="AE60" s="3">
        <v>9.6168050069058495</v>
      </c>
    </row>
    <row r="61" spans="1:31" ht="21.75" customHeight="1" x14ac:dyDescent="0.25">
      <c r="A61" s="18" t="s">
        <v>38</v>
      </c>
      <c r="B61" s="18" t="s">
        <v>40</v>
      </c>
      <c r="C61" s="18" t="s">
        <v>40</v>
      </c>
      <c r="D61" s="18" t="s">
        <v>40</v>
      </c>
      <c r="E61" s="15">
        <v>2022</v>
      </c>
      <c r="F61" s="10">
        <v>121.36008000000001</v>
      </c>
      <c r="G61" s="10">
        <v>3135.1353999999997</v>
      </c>
      <c r="H61" s="10">
        <v>606.80040000000008</v>
      </c>
      <c r="I61" s="10">
        <v>4146.4694000000009</v>
      </c>
      <c r="J61" s="3"/>
      <c r="K61" s="3"/>
      <c r="L61" s="11">
        <v>7989.5386000000017</v>
      </c>
      <c r="M61" s="3"/>
      <c r="N61" s="3"/>
      <c r="O61" s="11">
        <v>12136.008000000002</v>
      </c>
      <c r="P61" s="11">
        <v>5157.8034000000007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1">
        <v>33293.115280000005</v>
      </c>
      <c r="AD61" s="3">
        <v>2293.4376400000037</v>
      </c>
      <c r="AE61" s="3">
        <v>7.3982628678715523</v>
      </c>
    </row>
    <row r="62" spans="1:31" ht="21.75" customHeight="1" x14ac:dyDescent="0.25">
      <c r="A62" s="18" t="s">
        <v>38</v>
      </c>
      <c r="B62" s="18" t="s">
        <v>41</v>
      </c>
      <c r="C62" s="18" t="s">
        <v>41</v>
      </c>
      <c r="D62" s="18" t="s">
        <v>41</v>
      </c>
      <c r="E62" s="15">
        <v>2017</v>
      </c>
      <c r="F62" s="10">
        <v>285.00630000000001</v>
      </c>
      <c r="G62" s="10">
        <v>7362.6627499999995</v>
      </c>
      <c r="H62" s="11">
        <v>1425.0314999999998</v>
      </c>
      <c r="I62" s="11">
        <v>9737.7152500000011</v>
      </c>
      <c r="J62" s="3"/>
      <c r="K62" s="3"/>
      <c r="L62" s="11">
        <v>18762.914750000004</v>
      </c>
      <c r="M62" s="3"/>
      <c r="N62" s="3"/>
      <c r="O62" s="11">
        <f>O50+O56</f>
        <v>28549.680775162567</v>
      </c>
      <c r="P62" s="11">
        <f>P50+P56</f>
        <v>12133.614329444092</v>
      </c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>
        <f t="shared" ref="AC62:AC67" si="0">AC50+AC56</f>
        <v>78321.290926529313</v>
      </c>
      <c r="AD62" s="4"/>
      <c r="AE62" s="16">
        <v>0</v>
      </c>
    </row>
    <row r="63" spans="1:31" ht="21.75" customHeight="1" x14ac:dyDescent="0.25">
      <c r="A63" s="18" t="s">
        <v>38</v>
      </c>
      <c r="B63" s="18" t="s">
        <v>41</v>
      </c>
      <c r="C63" s="18" t="s">
        <v>41</v>
      </c>
      <c r="D63" s="18" t="s">
        <v>41</v>
      </c>
      <c r="E63" s="15">
        <v>2018</v>
      </c>
      <c r="F63" s="10">
        <v>135.52758000000003</v>
      </c>
      <c r="G63" s="10">
        <v>3501.1291500000002</v>
      </c>
      <c r="H63" s="10">
        <v>677.63790000000006</v>
      </c>
      <c r="I63" s="10">
        <v>4630.5256500000005</v>
      </c>
      <c r="J63" s="3"/>
      <c r="K63" s="3"/>
      <c r="L63" s="11">
        <v>8922.232350000002</v>
      </c>
      <c r="M63" s="3"/>
      <c r="N63" s="3"/>
      <c r="O63" s="11">
        <f t="shared" ref="O63:P67" si="1">O51+O57</f>
        <v>13598.701943187523</v>
      </c>
      <c r="P63" s="11">
        <f t="shared" si="1"/>
        <v>5779.4483258546998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>
        <f t="shared" si="0"/>
        <v>37305.772330811109</v>
      </c>
      <c r="AD63" s="3">
        <v>-41015.518595718204</v>
      </c>
      <c r="AE63" s="3">
        <v>-52.368287231365407</v>
      </c>
    </row>
    <row r="64" spans="1:31" ht="21.75" customHeight="1" x14ac:dyDescent="0.25">
      <c r="A64" s="18" t="s">
        <v>38</v>
      </c>
      <c r="B64" s="18" t="s">
        <v>41</v>
      </c>
      <c r="C64" s="18" t="s">
        <v>41</v>
      </c>
      <c r="D64" s="18" t="s">
        <v>41</v>
      </c>
      <c r="E64" s="15">
        <v>2019</v>
      </c>
      <c r="F64" s="10">
        <v>126.69215999999999</v>
      </c>
      <c r="G64" s="10">
        <v>3272.8807999999995</v>
      </c>
      <c r="H64" s="10">
        <v>633.46080000000006</v>
      </c>
      <c r="I64" s="10">
        <v>4328.6487999999999</v>
      </c>
      <c r="J64" s="3"/>
      <c r="K64" s="3"/>
      <c r="L64" s="11">
        <v>8340.5672000000013</v>
      </c>
      <c r="M64" s="3"/>
      <c r="N64" s="3"/>
      <c r="O64" s="11">
        <f t="shared" si="1"/>
        <v>12714.49000590363</v>
      </c>
      <c r="P64" s="11">
        <f t="shared" si="1"/>
        <v>5403.6582525090425</v>
      </c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>
        <f t="shared" si="0"/>
        <v>34880.084249528954</v>
      </c>
      <c r="AD64" s="3">
        <v>-2425.6880812821546</v>
      </c>
      <c r="AE64" s="3">
        <v>-6.5021789651537709</v>
      </c>
    </row>
    <row r="65" spans="1:31" ht="21.75" customHeight="1" x14ac:dyDescent="0.25">
      <c r="A65" s="18" t="s">
        <v>38</v>
      </c>
      <c r="B65" s="18" t="s">
        <v>41</v>
      </c>
      <c r="C65" s="18" t="s">
        <v>41</v>
      </c>
      <c r="D65" s="18" t="s">
        <v>41</v>
      </c>
      <c r="E65" s="15">
        <v>2020</v>
      </c>
      <c r="F65" s="10">
        <v>103.08642000000002</v>
      </c>
      <c r="G65" s="10">
        <v>2663.0658500000004</v>
      </c>
      <c r="H65" s="10">
        <v>515.43209999999999</v>
      </c>
      <c r="I65" s="10">
        <v>3522.1193499999995</v>
      </c>
      <c r="J65" s="3"/>
      <c r="K65" s="3"/>
      <c r="L65" s="11">
        <v>6786.5226500000008</v>
      </c>
      <c r="M65" s="3"/>
      <c r="N65" s="3"/>
      <c r="O65" s="11">
        <f t="shared" si="1"/>
        <v>10326.381741129886</v>
      </c>
      <c r="P65" s="11">
        <f t="shared" si="1"/>
        <v>4388.7122399801992</v>
      </c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>
        <f t="shared" si="0"/>
        <v>28328.707243166318</v>
      </c>
      <c r="AD65" s="3">
        <v>-6551.3770063626362</v>
      </c>
      <c r="AE65" s="3">
        <v>-18.782572196485191</v>
      </c>
    </row>
    <row r="66" spans="1:31" ht="21.75" customHeight="1" x14ac:dyDescent="0.25">
      <c r="A66" s="18" t="s">
        <v>38</v>
      </c>
      <c r="B66" s="18" t="s">
        <v>41</v>
      </c>
      <c r="C66" s="18" t="s">
        <v>41</v>
      </c>
      <c r="D66" s="18" t="s">
        <v>41</v>
      </c>
      <c r="E66" s="15">
        <v>2021</v>
      </c>
      <c r="F66" s="1">
        <v>113.00004</v>
      </c>
      <c r="G66" s="1">
        <v>2919.1676999999995</v>
      </c>
      <c r="H66" s="1">
        <v>565.00019999999995</v>
      </c>
      <c r="I66" s="1">
        <v>3860.8346999999999</v>
      </c>
      <c r="J66" s="1"/>
      <c r="K66" s="1"/>
      <c r="L66" s="1">
        <v>7439.1693000000005</v>
      </c>
      <c r="M66" s="1"/>
      <c r="N66" s="1"/>
      <c r="O66" s="11">
        <f t="shared" si="1"/>
        <v>11325.536777425386</v>
      </c>
      <c r="P66" s="11">
        <f t="shared" si="1"/>
        <v>4813.3531304057906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>
        <f t="shared" si="0"/>
        <v>31069.72255940365</v>
      </c>
      <c r="AD66" s="3">
        <v>2741.0153162373317</v>
      </c>
      <c r="AE66" s="3">
        <v>9.6757515007979791</v>
      </c>
    </row>
    <row r="67" spans="1:31" ht="21.75" customHeight="1" x14ac:dyDescent="0.25">
      <c r="A67" s="18" t="s">
        <v>38</v>
      </c>
      <c r="B67" s="18" t="s">
        <v>41</v>
      </c>
      <c r="C67" s="18" t="s">
        <v>41</v>
      </c>
      <c r="D67" s="18" t="s">
        <v>41</v>
      </c>
      <c r="E67" s="15">
        <v>2022</v>
      </c>
      <c r="F67" s="10">
        <v>121.36008000000001</v>
      </c>
      <c r="G67" s="10">
        <v>3135.1353999999997</v>
      </c>
      <c r="H67" s="10">
        <v>606.80040000000008</v>
      </c>
      <c r="I67" s="10">
        <v>4146.4694000000009</v>
      </c>
      <c r="J67" s="3"/>
      <c r="K67" s="3"/>
      <c r="L67" s="11">
        <v>7989.5386000000017</v>
      </c>
      <c r="M67" s="3"/>
      <c r="N67" s="3"/>
      <c r="O67" s="11">
        <f t="shared" si="1"/>
        <v>12275.857651404422</v>
      </c>
      <c r="P67" s="11">
        <f t="shared" si="1"/>
        <v>5217.2395018468787</v>
      </c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>
        <f t="shared" si="0"/>
        <v>33676.769490352795</v>
      </c>
      <c r="AD67" s="3">
        <v>2607.0469309491455</v>
      </c>
      <c r="AE67" s="3">
        <v>8.3909565847091407</v>
      </c>
    </row>
    <row r="68" spans="1:31" x14ac:dyDescent="0.25">
      <c r="F68" s="24"/>
    </row>
    <row r="69" spans="1:31" hidden="1" x14ac:dyDescent="0.25">
      <c r="K69" s="25"/>
    </row>
    <row r="70" spans="1:31" ht="18" hidden="1" thickBot="1" x14ac:dyDescent="0.45">
      <c r="M70" s="5"/>
      <c r="N70" s="5"/>
      <c r="O70" s="5"/>
      <c r="P70" s="5"/>
      <c r="Q70" s="5"/>
      <c r="R70" s="5"/>
      <c r="S70" s="6"/>
      <c r="T70" s="5"/>
    </row>
    <row r="71" spans="1:31" hidden="1" x14ac:dyDescent="0.25"/>
    <row r="72" spans="1:31" hidden="1" x14ac:dyDescent="0.25"/>
    <row r="73" spans="1:31" hidden="1" x14ac:dyDescent="0.25"/>
    <row r="74" spans="1:31" hidden="1" x14ac:dyDescent="0.25">
      <c r="F74" s="15"/>
      <c r="G74" s="15"/>
      <c r="H74" s="28"/>
      <c r="I74" s="15"/>
      <c r="J74" s="15"/>
      <c r="K74" s="28"/>
      <c r="L74" s="15"/>
      <c r="M74" s="15"/>
      <c r="N74" s="28"/>
      <c r="O74" s="15"/>
      <c r="P74" s="15"/>
      <c r="Q74" s="28"/>
      <c r="R74" s="15"/>
      <c r="S74" s="15"/>
      <c r="T74" s="15"/>
      <c r="U74" s="15"/>
      <c r="V74" s="15"/>
      <c r="W74" s="15"/>
      <c r="X74" s="28"/>
      <c r="Y74" s="28"/>
      <c r="Z74" s="28"/>
      <c r="AA74" s="28"/>
      <c r="AB74" s="15"/>
      <c r="AC74" s="29"/>
    </row>
    <row r="75" spans="1:31" hidden="1" x14ac:dyDescent="0.25"/>
    <row r="76" spans="1:31" hidden="1" x14ac:dyDescent="0.25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1"/>
    </row>
    <row r="77" spans="1:31" hidden="1" x14ac:dyDescent="0.25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1"/>
    </row>
    <row r="78" spans="1:31" hidden="1" x14ac:dyDescent="0.25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1"/>
    </row>
    <row r="79" spans="1:31" hidden="1" x14ac:dyDescent="0.25"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31"/>
    </row>
    <row r="80" spans="1:31" hidden="1" x14ac:dyDescent="0.25"/>
    <row r="81" spans="6:29" hidden="1" x14ac:dyDescent="0.25"/>
    <row r="82" spans="6:29" hidden="1" x14ac:dyDescent="0.25"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32"/>
    </row>
    <row r="83" spans="6:29" hidden="1" x14ac:dyDescent="0.25"/>
    <row r="84" spans="6:29" hidden="1" x14ac:dyDescent="0.25"/>
    <row r="85" spans="6:29" hidden="1" x14ac:dyDescent="0.25"/>
    <row r="86" spans="6:29" ht="16.5" hidden="1" customHeight="1" x14ac:dyDescent="0.25"/>
    <row r="87" spans="6:29" ht="48.75" hidden="1" customHeight="1" x14ac:dyDescent="0.25">
      <c r="F87" s="15"/>
      <c r="G87" s="15"/>
      <c r="H87" s="28"/>
      <c r="I87" s="15"/>
      <c r="J87" s="15"/>
      <c r="K87" s="28"/>
      <c r="L87" s="15"/>
      <c r="M87" s="15"/>
      <c r="N87" s="28"/>
      <c r="O87" s="15"/>
      <c r="P87" s="15"/>
      <c r="Q87" s="28"/>
      <c r="R87" s="15"/>
      <c r="S87" s="15"/>
      <c r="T87" s="15"/>
      <c r="U87" s="15"/>
      <c r="V87" s="15"/>
      <c r="W87" s="15"/>
      <c r="X87" s="28"/>
      <c r="Y87" s="28"/>
      <c r="Z87" s="28"/>
      <c r="AA87" s="28"/>
      <c r="AB87" s="15"/>
      <c r="AC87" s="29"/>
    </row>
    <row r="88" spans="6:29" ht="16.5" hidden="1" customHeight="1" x14ac:dyDescent="0.25"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1"/>
    </row>
    <row r="89" spans="6:29" hidden="1" x14ac:dyDescent="0.25"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1"/>
    </row>
    <row r="90" spans="6:29" ht="16.5" hidden="1" customHeight="1" x14ac:dyDescent="0.25"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1"/>
    </row>
    <row r="91" spans="6:29" ht="16.5" hidden="1" customHeight="1" x14ac:dyDescent="0.25"/>
    <row r="92" spans="6:29" ht="16.5" hidden="1" customHeight="1" x14ac:dyDescent="0.25"/>
    <row r="93" spans="6:29" ht="16.5" hidden="1" customHeight="1" x14ac:dyDescent="0.25">
      <c r="F93" s="24"/>
    </row>
    <row r="94" spans="6:29" ht="16.5" hidden="1" customHeight="1" x14ac:dyDescent="0.25"/>
    <row r="95" spans="6:29" ht="16.5" hidden="1" customHeight="1" x14ac:dyDescent="0.25"/>
    <row r="96" spans="6:29" ht="29.25" hidden="1" customHeight="1" x14ac:dyDescent="0.25">
      <c r="F96" s="15"/>
      <c r="G96" s="15"/>
      <c r="H96" s="28"/>
      <c r="I96" s="15"/>
      <c r="J96" s="15"/>
      <c r="K96" s="28"/>
      <c r="L96" s="15"/>
      <c r="M96" s="15"/>
      <c r="N96" s="28"/>
      <c r="O96" s="15"/>
      <c r="P96" s="15"/>
      <c r="Q96" s="28"/>
      <c r="R96" s="15"/>
      <c r="S96" s="15"/>
      <c r="T96" s="15"/>
      <c r="U96" s="15"/>
      <c r="V96" s="15"/>
      <c r="W96" s="15"/>
      <c r="X96" s="28"/>
      <c r="Y96" s="28"/>
      <c r="Z96" s="28"/>
      <c r="AA96" s="28"/>
      <c r="AB96" s="15"/>
      <c r="AC96" s="29"/>
    </row>
    <row r="97" spans="6:29" ht="29.25" hidden="1" customHeight="1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5"/>
    </row>
    <row r="98" spans="6:29" ht="16.5" hidden="1" customHeight="1" x14ac:dyDescent="0.25"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6"/>
    </row>
    <row r="99" spans="6:29" ht="16.5" hidden="1" customHeight="1" x14ac:dyDescent="0.25"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36"/>
    </row>
    <row r="100" spans="6:29" ht="16.5" hidden="1" customHeight="1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5"/>
    </row>
    <row r="101" spans="6:29" ht="16.5" customHeight="1" x14ac:dyDescent="0.25"/>
    <row r="102" spans="6:29" ht="16.5" customHeight="1" x14ac:dyDescent="0.25">
      <c r="F102" s="37"/>
    </row>
    <row r="103" spans="6:29" ht="16.5" customHeight="1" x14ac:dyDescent="0.25"/>
    <row r="104" spans="6:29" ht="16.5" customHeight="1" x14ac:dyDescent="0.25"/>
    <row r="106" spans="6:29" ht="16.5" customHeight="1" x14ac:dyDescent="0.25"/>
    <row r="107" spans="6:29" ht="16.5" customHeight="1" x14ac:dyDescent="0.25"/>
    <row r="108" spans="6:29" ht="16.5" customHeight="1" x14ac:dyDescent="0.25"/>
    <row r="116" spans="5:7" ht="16.5" customHeight="1" x14ac:dyDescent="0.25"/>
    <row r="117" spans="5:7" ht="16.5" customHeight="1" x14ac:dyDescent="0.25"/>
    <row r="118" spans="5:7" ht="16.5" customHeight="1" x14ac:dyDescent="0.25"/>
    <row r="119" spans="5:7" ht="16.5" customHeight="1" x14ac:dyDescent="0.25"/>
    <row r="120" spans="5:7" ht="16.5" customHeight="1" x14ac:dyDescent="0.25"/>
    <row r="121" spans="5:7" ht="16.5" customHeight="1" x14ac:dyDescent="0.25"/>
    <row r="122" spans="5:7" ht="16.5" customHeight="1" x14ac:dyDescent="0.4">
      <c r="E122" s="7"/>
      <c r="F122" s="8"/>
      <c r="G122" s="8"/>
    </row>
    <row r="123" spans="5:7" ht="16.5" customHeight="1" x14ac:dyDescent="0.4">
      <c r="E123" s="7"/>
      <c r="F123" s="7"/>
      <c r="G123" s="7"/>
    </row>
    <row r="124" spans="5:7" x14ac:dyDescent="0.4">
      <c r="E124" s="7"/>
      <c r="F124" s="8"/>
      <c r="G124" s="8"/>
    </row>
    <row r="125" spans="5:7" ht="17.25" customHeight="1" x14ac:dyDescent="0.4">
      <c r="E125" s="7"/>
      <c r="F125" s="8"/>
      <c r="G125" s="8"/>
    </row>
    <row r="126" spans="5:7" ht="17.25" customHeight="1" x14ac:dyDescent="0.4">
      <c r="E126" s="7"/>
      <c r="F126" s="7"/>
      <c r="G126" s="7"/>
    </row>
    <row r="127" spans="5:7" ht="17.25" customHeight="1" x14ac:dyDescent="0.4">
      <c r="E127" s="7"/>
      <c r="F127" s="8"/>
      <c r="G127" s="8"/>
    </row>
    <row r="128" spans="5:7" ht="17.25" customHeight="1" x14ac:dyDescent="0.4">
      <c r="E128" s="7"/>
      <c r="F128" s="7"/>
      <c r="G128" s="7"/>
    </row>
    <row r="129" spans="5:7" ht="5.25" customHeight="1" x14ac:dyDescent="0.4">
      <c r="E129" s="7"/>
      <c r="F129" s="7"/>
      <c r="G129" s="7"/>
    </row>
    <row r="130" spans="5:7" x14ac:dyDescent="0.4">
      <c r="E130" s="7"/>
      <c r="F130" s="8"/>
      <c r="G130" s="8"/>
    </row>
    <row r="131" spans="5:7" x14ac:dyDescent="0.4">
      <c r="E131" s="7"/>
      <c r="F131" s="8"/>
      <c r="G131" s="8"/>
    </row>
    <row r="132" spans="5:7" x14ac:dyDescent="0.4">
      <c r="E132" s="7"/>
      <c r="F132" s="8"/>
      <c r="G132" s="8"/>
    </row>
    <row r="133" spans="5:7" x14ac:dyDescent="0.4">
      <c r="E133" s="7"/>
      <c r="F133" s="8"/>
      <c r="G133" s="8"/>
    </row>
    <row r="134" spans="5:7" x14ac:dyDescent="0.4">
      <c r="E134" s="7"/>
      <c r="F134" s="7"/>
      <c r="G134" s="7"/>
    </row>
    <row r="135" spans="5:7" x14ac:dyDescent="0.4">
      <c r="E135" s="7"/>
      <c r="F135" s="7"/>
      <c r="G135" s="7"/>
    </row>
    <row r="136" spans="5:7" x14ac:dyDescent="0.4">
      <c r="E136" s="7"/>
      <c r="F136" s="7"/>
      <c r="G136" s="7"/>
    </row>
    <row r="137" spans="5:7" ht="8.25" customHeight="1" x14ac:dyDescent="0.4">
      <c r="E137" s="7"/>
      <c r="F137" s="8"/>
      <c r="G137" s="8"/>
    </row>
    <row r="138" spans="5:7" x14ac:dyDescent="0.4">
      <c r="E138" s="7"/>
      <c r="F138" s="8"/>
      <c r="G138" s="8"/>
    </row>
    <row r="139" spans="5:7" x14ac:dyDescent="0.4">
      <c r="E139" s="7"/>
      <c r="F139" s="8"/>
      <c r="G139" s="8"/>
    </row>
    <row r="140" spans="5:7" x14ac:dyDescent="0.4">
      <c r="E140" s="7"/>
      <c r="F140" s="8"/>
      <c r="G140" s="8"/>
    </row>
    <row r="141" spans="5:7" x14ac:dyDescent="0.4">
      <c r="E141" s="7"/>
      <c r="F141" s="7"/>
      <c r="G141" s="7"/>
    </row>
    <row r="142" spans="5:7" x14ac:dyDescent="0.4">
      <c r="E142" s="7"/>
      <c r="F142" s="8"/>
      <c r="G142" s="9"/>
    </row>
    <row r="143" spans="5:7" x14ac:dyDescent="0.4">
      <c r="E143" s="7"/>
      <c r="F143" s="8"/>
      <c r="G143" s="8"/>
    </row>
    <row r="144" spans="5:7" x14ac:dyDescent="0.4">
      <c r="E144" s="7"/>
      <c r="F144" s="8"/>
      <c r="G144" s="8"/>
    </row>
    <row r="148" ht="6" customHeight="1" x14ac:dyDescent="0.25"/>
    <row r="151" ht="31.5" customHeight="1" x14ac:dyDescent="0.25"/>
    <row r="152" ht="30.75" customHeight="1" x14ac:dyDescent="0.25"/>
    <row r="153" ht="17.25" customHeight="1" x14ac:dyDescent="0.25"/>
    <row r="154" ht="17.25" customHeight="1" x14ac:dyDescent="0.25"/>
  </sheetData>
  <autoFilter ref="A1:AI1" xr:uid="{CD61E8D5-932F-421C-9FEF-748FB71214B7}"/>
  <phoneticPr fontId="3" type="noConversion"/>
  <printOptions horizontalCentered="1"/>
  <pageMargins left="0.39370078740157483" right="0.39370078740157483" top="0.39370078740157483" bottom="0.39370078740157483" header="0" footer="0"/>
  <pageSetup paperSize="8" scale="69" fitToHeight="0" orientation="landscape" verticalDpi="1200" r:id="rId1"/>
  <headerFooter alignWithMargins="0"/>
  <legacyDrawing r:id="rId2"/>
</worksheet>
</file>

<file path=docMetadata/LabelInfo.xml><?xml version="1.0" encoding="utf-8"?>
<clbl:labelList xmlns:clbl="http://schemas.microsoft.com/office/2020/mipLabelMetadata">
  <clbl:label id="{216fab8b-6586-414a-9f6f-9c870afea774}" enabled="1" method="Privileged" siteId="{39d990cf-5c4f-49db-a25e-0763fb3c61f1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전년도 비교(값)</vt:lpstr>
      <vt:lpstr>'전년도 비교(값)'!Print_Area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천유정(C15871)</dc:creator>
  <cp:lastModifiedBy>천유정(C15871)</cp:lastModifiedBy>
  <dcterms:created xsi:type="dcterms:W3CDTF">2023-11-10T06:52:06Z</dcterms:created>
  <dcterms:modified xsi:type="dcterms:W3CDTF">2023-11-23T06:38:41Z</dcterms:modified>
</cp:coreProperties>
</file>