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Ex3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4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i\Documents\GitHub\arcticiceclinic\"/>
    </mc:Choice>
  </mc:AlternateContent>
  <xr:revisionPtr revIDLastSave="0" documentId="13_ncr:1_{871256AB-6074-40A3-B05D-26684D6614F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D" sheetId="1" r:id="rId1"/>
    <sheet name="NTD" sheetId="2" r:id="rId2"/>
  </sheets>
  <definedNames>
    <definedName name="_xlchart.v1.0" hidden="1">TD!$S$1</definedName>
    <definedName name="_xlchart.v1.1" hidden="1">TD!$S$2:$S$101</definedName>
    <definedName name="_xlchart.v1.2" hidden="1">TD!$R$1</definedName>
    <definedName name="_xlchart.v1.3" hidden="1">TD!$R$2:$R$101</definedName>
    <definedName name="_xlchart.v1.4" hidden="1">NTD!$O$1</definedName>
    <definedName name="_xlchart.v1.5" hidden="1">NTD!$O$2:$O$101</definedName>
    <definedName name="_xlchart.v1.6" hidden="1">NTD!$P$1</definedName>
    <definedName name="_xlchart.v1.7" hidden="1">NTD!$P$2:$P$101</definedName>
    <definedName name="_xlchart.v1.8" hidden="1">NTD!$O$1</definedName>
    <definedName name="_xlchart.v1.9" hidden="1">NTD!$O$2:$O$101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2" i="2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F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/>
</calcChain>
</file>

<file path=xl/sharedStrings.xml><?xml version="1.0" encoding="utf-8"?>
<sst xmlns="http://schemas.openxmlformats.org/spreadsheetml/2006/main" count="38" uniqueCount="35">
  <si>
    <t>xFin</t>
  </si>
  <si>
    <t>yFin</t>
  </si>
  <si>
    <t>rhos</t>
  </si>
  <si>
    <t>Ds</t>
  </si>
  <si>
    <t>initWindX</t>
  </si>
  <si>
    <t>initWindY</t>
  </si>
  <si>
    <t>times</t>
  </si>
  <si>
    <t>xFinClean</t>
  </si>
  <si>
    <t>yFinClean</t>
  </si>
  <si>
    <t>rhosClean</t>
  </si>
  <si>
    <t>DsClean</t>
  </si>
  <si>
    <t>initWindXClean</t>
  </si>
  <si>
    <t>initWindYClean</t>
  </si>
  <si>
    <t>timesClean</t>
  </si>
  <si>
    <t>fails</t>
  </si>
  <si>
    <t>xFin</t>
  </si>
  <si>
    <t>yFin</t>
  </si>
  <si>
    <t>rhos</t>
  </si>
  <si>
    <t>Ds</t>
  </si>
  <si>
    <t>initWindX</t>
  </si>
  <si>
    <t>initWindY</t>
  </si>
  <si>
    <t>times</t>
  </si>
  <si>
    <t>xFinClean</t>
  </si>
  <si>
    <t>yFinClean</t>
  </si>
  <si>
    <t>rhosClean</t>
  </si>
  <si>
    <t>DsClean</t>
  </si>
  <si>
    <t>initWindXClean</t>
  </si>
  <si>
    <t>initWindYClean</t>
  </si>
  <si>
    <t>timesClean</t>
  </si>
  <si>
    <t>fails</t>
  </si>
  <si>
    <t>Dist</t>
  </si>
  <si>
    <t>Mass</t>
  </si>
  <si>
    <t>DistClean</t>
  </si>
  <si>
    <t>MassClean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</si>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</sst>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</a:t>
            </a:r>
            <a:r>
              <a:rPr lang="en-US" baseline="0"/>
              <a:t> Traveled vs Particle Mass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TD!$T$1</c:f>
              <c:strCache>
                <c:ptCount val="1"/>
                <c:pt idx="0">
                  <c:v>DistClean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063541872597566E-2"/>
                  <c:y val="-0.576561454889574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TD!$M$2:$M$97</c:f>
              <c:numCache>
                <c:formatCode>General</c:formatCode>
                <c:ptCount val="96"/>
                <c:pt idx="0">
                  <c:v>2.3027091438317676E-14</c:v>
                </c:pt>
                <c:pt idx="1">
                  <c:v>2.3861549237828803E-11</c:v>
                </c:pt>
                <c:pt idx="2">
                  <c:v>7.7376632974139384E-11</c:v>
                </c:pt>
                <c:pt idx="3">
                  <c:v>1.1437720123941939E-13</c:v>
                </c:pt>
                <c:pt idx="4">
                  <c:v>2.3462191420928727E-11</c:v>
                </c:pt>
                <c:pt idx="5">
                  <c:v>9.7874017683999125E-12</c:v>
                </c:pt>
                <c:pt idx="6">
                  <c:v>2.7339209386085396E-10</c:v>
                </c:pt>
                <c:pt idx="7">
                  <c:v>4.4198310194993948E-11</c:v>
                </c:pt>
                <c:pt idx="8">
                  <c:v>1.9872375356428928E-12</c:v>
                </c:pt>
                <c:pt idx="9">
                  <c:v>1.881260380975775E-11</c:v>
                </c:pt>
                <c:pt idx="10">
                  <c:v>2.8627534708753129E-11</c:v>
                </c:pt>
                <c:pt idx="11">
                  <c:v>3.5907351686247646E-11</c:v>
                </c:pt>
                <c:pt idx="12">
                  <c:v>3.3298204078353351E-10</c:v>
                </c:pt>
                <c:pt idx="13">
                  <c:v>1.0939687175797902E-11</c:v>
                </c:pt>
                <c:pt idx="14">
                  <c:v>5.7777846638208168E-11</c:v>
                </c:pt>
                <c:pt idx="15">
                  <c:v>1.6770948470563355E-10</c:v>
                </c:pt>
                <c:pt idx="16">
                  <c:v>5.2167153130485073E-12</c:v>
                </c:pt>
                <c:pt idx="17">
                  <c:v>2.6046079158055485E-11</c:v>
                </c:pt>
                <c:pt idx="18">
                  <c:v>1.8358530903097911E-11</c:v>
                </c:pt>
                <c:pt idx="19">
                  <c:v>4.9598489598326325E-11</c:v>
                </c:pt>
                <c:pt idx="20">
                  <c:v>1.583554931557688E-10</c:v>
                </c:pt>
                <c:pt idx="21">
                  <c:v>1.4036481998006445E-11</c:v>
                </c:pt>
                <c:pt idx="22">
                  <c:v>8.3118505454849512E-12</c:v>
                </c:pt>
                <c:pt idx="23">
                  <c:v>3.0787298472415988E-11</c:v>
                </c:pt>
                <c:pt idx="24">
                  <c:v>1.9999479923388201E-11</c:v>
                </c:pt>
                <c:pt idx="25">
                  <c:v>5.5513207935546951E-14</c:v>
                </c:pt>
                <c:pt idx="26">
                  <c:v>5.1434339109726776E-11</c:v>
                </c:pt>
                <c:pt idx="27">
                  <c:v>6.4868433150658177E-11</c:v>
                </c:pt>
                <c:pt idx="28">
                  <c:v>1.2676137161681253E-13</c:v>
                </c:pt>
                <c:pt idx="29">
                  <c:v>8.0941100041105167E-13</c:v>
                </c:pt>
                <c:pt idx="30">
                  <c:v>5.8670997729267492E-11</c:v>
                </c:pt>
                <c:pt idx="31">
                  <c:v>5.8024774078926877E-16</c:v>
                </c:pt>
                <c:pt idx="32">
                  <c:v>1.6826444041415263E-11</c:v>
                </c:pt>
                <c:pt idx="33">
                  <c:v>1.9041101688561101E-12</c:v>
                </c:pt>
                <c:pt idx="34">
                  <c:v>1.7305522388958534E-11</c:v>
                </c:pt>
                <c:pt idx="35">
                  <c:v>8.3919080847256976E-11</c:v>
                </c:pt>
                <c:pt idx="36">
                  <c:v>5.0108982501811887E-11</c:v>
                </c:pt>
                <c:pt idx="37">
                  <c:v>1.5435750071242141E-11</c:v>
                </c:pt>
                <c:pt idx="38">
                  <c:v>1.368574633556058E-11</c:v>
                </c:pt>
                <c:pt idx="39">
                  <c:v>3.5008194105855119E-11</c:v>
                </c:pt>
                <c:pt idx="40">
                  <c:v>2.1180126994062931E-11</c:v>
                </c:pt>
                <c:pt idx="41">
                  <c:v>2.0871512963350979E-15</c:v>
                </c:pt>
                <c:pt idx="42">
                  <c:v>3.8567945507506086E-12</c:v>
                </c:pt>
                <c:pt idx="43">
                  <c:v>1.5879674848181695E-11</c:v>
                </c:pt>
                <c:pt idx="44">
                  <c:v>9.3802261910023341E-11</c:v>
                </c:pt>
                <c:pt idx="45">
                  <c:v>5.4382925039492117E-13</c:v>
                </c:pt>
                <c:pt idx="46">
                  <c:v>6.9532033248268472E-12</c:v>
                </c:pt>
                <c:pt idx="47">
                  <c:v>3.4336742985926447E-11</c:v>
                </c:pt>
                <c:pt idx="48">
                  <c:v>9.2786076853294504E-11</c:v>
                </c:pt>
                <c:pt idx="49">
                  <c:v>3.9635284010753607E-13</c:v>
                </c:pt>
                <c:pt idx="50">
                  <c:v>1.8300748142607705E-11</c:v>
                </c:pt>
                <c:pt idx="51">
                  <c:v>2.8431731506182836E-11</c:v>
                </c:pt>
                <c:pt idx="52">
                  <c:v>3.3971371207312189E-11</c:v>
                </c:pt>
                <c:pt idx="53">
                  <c:v>7.4933052529128452E-12</c:v>
                </c:pt>
                <c:pt idx="54">
                  <c:v>6.5390827488006717E-11</c:v>
                </c:pt>
                <c:pt idx="55">
                  <c:v>1.1828594965181101E-11</c:v>
                </c:pt>
                <c:pt idx="56">
                  <c:v>4.9334110014856122E-12</c:v>
                </c:pt>
                <c:pt idx="57">
                  <c:v>1.1964629131733935E-13</c:v>
                </c:pt>
                <c:pt idx="58">
                  <c:v>4.5730653758741927E-11</c:v>
                </c:pt>
                <c:pt idx="59">
                  <c:v>3.3616885549596681E-11</c:v>
                </c:pt>
                <c:pt idx="60">
                  <c:v>4.9014423157080598E-11</c:v>
                </c:pt>
                <c:pt idx="61">
                  <c:v>4.1457141801939172E-11</c:v>
                </c:pt>
                <c:pt idx="62">
                  <c:v>1.0684336033800531E-10</c:v>
                </c:pt>
                <c:pt idx="63">
                  <c:v>8.5975571015873563E-12</c:v>
                </c:pt>
                <c:pt idx="64">
                  <c:v>3.172839385599203E-11</c:v>
                </c:pt>
                <c:pt idx="65">
                  <c:v>2.1042279010824125E-12</c:v>
                </c:pt>
                <c:pt idx="66">
                  <c:v>1.3845415396552369E-11</c:v>
                </c:pt>
                <c:pt idx="67">
                  <c:v>2.8156905176490835E-11</c:v>
                </c:pt>
                <c:pt idx="68">
                  <c:v>7.5345122340844817E-11</c:v>
                </c:pt>
                <c:pt idx="69">
                  <c:v>2.5477161891231558E-11</c:v>
                </c:pt>
                <c:pt idx="70">
                  <c:v>1.1317094787892011E-10</c:v>
                </c:pt>
                <c:pt idx="71">
                  <c:v>5.8485356279599601E-11</c:v>
                </c:pt>
                <c:pt idx="72">
                  <c:v>8.4290970805667204E-13</c:v>
                </c:pt>
                <c:pt idx="73">
                  <c:v>1.7741838874198607E-10</c:v>
                </c:pt>
                <c:pt idx="74">
                  <c:v>1.2334125424279656E-10</c:v>
                </c:pt>
                <c:pt idx="75">
                  <c:v>1.5533246746455443E-11</c:v>
                </c:pt>
                <c:pt idx="76">
                  <c:v>2.1953968953592537E-11</c:v>
                </c:pt>
                <c:pt idx="77">
                  <c:v>2.6505219568178013E-12</c:v>
                </c:pt>
                <c:pt idx="78">
                  <c:v>1.3096124715076161E-11</c:v>
                </c:pt>
                <c:pt idx="79">
                  <c:v>2.0586356012469495E-15</c:v>
                </c:pt>
                <c:pt idx="80">
                  <c:v>5.7958974795285997E-13</c:v>
                </c:pt>
                <c:pt idx="81">
                  <c:v>1.8597521202951694E-13</c:v>
                </c:pt>
                <c:pt idx="82">
                  <c:v>1.0475438765153568E-11</c:v>
                </c:pt>
                <c:pt idx="83">
                  <c:v>1.5157726860395877E-11</c:v>
                </c:pt>
                <c:pt idx="84">
                  <c:v>3.0127542557830003E-11</c:v>
                </c:pt>
                <c:pt idx="85">
                  <c:v>9.2663266595586783E-11</c:v>
                </c:pt>
                <c:pt idx="86">
                  <c:v>1.2004723831842842E-13</c:v>
                </c:pt>
                <c:pt idx="87">
                  <c:v>5.5506265432679954E-11</c:v>
                </c:pt>
                <c:pt idx="88">
                  <c:v>7.9786145380410551E-14</c:v>
                </c:pt>
                <c:pt idx="89">
                  <c:v>9.695246367701929E-11</c:v>
                </c:pt>
                <c:pt idx="90">
                  <c:v>2.8464909420999293E-10</c:v>
                </c:pt>
                <c:pt idx="91">
                  <c:v>8.2176919711140426E-12</c:v>
                </c:pt>
                <c:pt idx="92">
                  <c:v>1.1001851861558198E-10</c:v>
                </c:pt>
                <c:pt idx="93">
                  <c:v>1.3964738459077135E-10</c:v>
                </c:pt>
                <c:pt idx="94">
                  <c:v>1.0181916328432302E-10</c:v>
                </c:pt>
                <c:pt idx="95">
                  <c:v>9.1095354499410961E-11</c:v>
                </c:pt>
              </c:numCache>
            </c:numRef>
          </c:xVal>
          <c:yVal>
            <c:numRef>
              <c:f>TD!$T$2:$T$97</c:f>
              <c:numCache>
                <c:formatCode>General</c:formatCode>
                <c:ptCount val="96"/>
                <c:pt idx="0">
                  <c:v>2077.9379760941106</c:v>
                </c:pt>
                <c:pt idx="1">
                  <c:v>1378.8060351006027</c:v>
                </c:pt>
                <c:pt idx="2">
                  <c:v>760.26836158696074</c:v>
                </c:pt>
                <c:pt idx="3">
                  <c:v>2025.4134615748424</c:v>
                </c:pt>
                <c:pt idx="4">
                  <c:v>1136.1293334841866</c:v>
                </c:pt>
                <c:pt idx="5">
                  <c:v>2763.112061208918</c:v>
                </c:pt>
                <c:pt idx="6">
                  <c:v>905.23817542758138</c:v>
                </c:pt>
                <c:pt idx="7">
                  <c:v>1588.8083767550459</c:v>
                </c:pt>
                <c:pt idx="8">
                  <c:v>4113.3363785762349</c:v>
                </c:pt>
                <c:pt idx="9">
                  <c:v>1240.1144450082622</c:v>
                </c:pt>
                <c:pt idx="10">
                  <c:v>1298.8448276203014</c:v>
                </c:pt>
                <c:pt idx="11">
                  <c:v>733.09716203296807</c:v>
                </c:pt>
                <c:pt idx="12">
                  <c:v>721.74774722280995</c:v>
                </c:pt>
                <c:pt idx="13">
                  <c:v>2134.9670258926008</c:v>
                </c:pt>
                <c:pt idx="14">
                  <c:v>1544.1224711201005</c:v>
                </c:pt>
                <c:pt idx="15">
                  <c:v>1365.6689878822549</c:v>
                </c:pt>
                <c:pt idx="16">
                  <c:v>648.58867408919366</c:v>
                </c:pt>
                <c:pt idx="17">
                  <c:v>1688.4984034199658</c:v>
                </c:pt>
                <c:pt idx="18">
                  <c:v>1135.6312200861878</c:v>
                </c:pt>
                <c:pt idx="19">
                  <c:v>561.05084961712225</c:v>
                </c:pt>
                <c:pt idx="20">
                  <c:v>767.90165068533611</c:v>
                </c:pt>
                <c:pt idx="21">
                  <c:v>2456.7901759747178</c:v>
                </c:pt>
                <c:pt idx="22">
                  <c:v>1950.4434105066534</c:v>
                </c:pt>
                <c:pt idx="23">
                  <c:v>1015.2063486696908</c:v>
                </c:pt>
                <c:pt idx="24">
                  <c:v>853.72848566760831</c:v>
                </c:pt>
                <c:pt idx="25">
                  <c:v>544.01854684943601</c:v>
                </c:pt>
                <c:pt idx="26">
                  <c:v>1313.1835128517321</c:v>
                </c:pt>
                <c:pt idx="27">
                  <c:v>1835.4667485976031</c:v>
                </c:pt>
                <c:pt idx="28">
                  <c:v>1276.3620821428033</c:v>
                </c:pt>
                <c:pt idx="29">
                  <c:v>2152.6691699412013</c:v>
                </c:pt>
                <c:pt idx="30">
                  <c:v>966.77782888440811</c:v>
                </c:pt>
                <c:pt idx="31">
                  <c:v>1314.9818372457844</c:v>
                </c:pt>
                <c:pt idx="32">
                  <c:v>1221.402351076724</c:v>
                </c:pt>
                <c:pt idx="33">
                  <c:v>1955.010575114728</c:v>
                </c:pt>
                <c:pt idx="34">
                  <c:v>335.06078221633618</c:v>
                </c:pt>
                <c:pt idx="35">
                  <c:v>859.95497494570657</c:v>
                </c:pt>
                <c:pt idx="36">
                  <c:v>1364.6100526195978</c:v>
                </c:pt>
                <c:pt idx="37">
                  <c:v>639.55321100560434</c:v>
                </c:pt>
                <c:pt idx="38">
                  <c:v>1528.8845546001166</c:v>
                </c:pt>
                <c:pt idx="39">
                  <c:v>1054.5003030135122</c:v>
                </c:pt>
                <c:pt idx="40">
                  <c:v>1607.6993058987064</c:v>
                </c:pt>
                <c:pt idx="41">
                  <c:v>1810.3454859705798</c:v>
                </c:pt>
                <c:pt idx="42">
                  <c:v>1881.3833521981198</c:v>
                </c:pt>
                <c:pt idx="43">
                  <c:v>673.2422566290968</c:v>
                </c:pt>
                <c:pt idx="44">
                  <c:v>757.59818343425172</c:v>
                </c:pt>
                <c:pt idx="45">
                  <c:v>2475.8343980326704</c:v>
                </c:pt>
                <c:pt idx="46">
                  <c:v>1455.3649691241778</c:v>
                </c:pt>
                <c:pt idx="47">
                  <c:v>1013.9696139549028</c:v>
                </c:pt>
                <c:pt idx="48">
                  <c:v>977.16752928597577</c:v>
                </c:pt>
                <c:pt idx="49">
                  <c:v>1039.6227796299286</c:v>
                </c:pt>
                <c:pt idx="50">
                  <c:v>772.49186140858887</c:v>
                </c:pt>
                <c:pt idx="51">
                  <c:v>1210.5871780231148</c:v>
                </c:pt>
                <c:pt idx="52">
                  <c:v>1393.4393935643509</c:v>
                </c:pt>
                <c:pt idx="53">
                  <c:v>1301.5038162841499</c:v>
                </c:pt>
                <c:pt idx="54">
                  <c:v>897.10635376813127</c:v>
                </c:pt>
                <c:pt idx="55">
                  <c:v>1234.1986312019053</c:v>
                </c:pt>
                <c:pt idx="56">
                  <c:v>1112.8796036122503</c:v>
                </c:pt>
                <c:pt idx="57">
                  <c:v>985.8468560233631</c:v>
                </c:pt>
                <c:pt idx="58">
                  <c:v>1607.4895259433613</c:v>
                </c:pt>
                <c:pt idx="59">
                  <c:v>1649.2683848328841</c:v>
                </c:pt>
                <c:pt idx="60">
                  <c:v>1238.2580159132344</c:v>
                </c:pt>
                <c:pt idx="61">
                  <c:v>765.20205879016316</c:v>
                </c:pt>
                <c:pt idx="62">
                  <c:v>460.99428367794349</c:v>
                </c:pt>
                <c:pt idx="63">
                  <c:v>1468.6031931848881</c:v>
                </c:pt>
                <c:pt idx="64">
                  <c:v>1696.4187677370396</c:v>
                </c:pt>
                <c:pt idx="65">
                  <c:v>2613.4560350032475</c:v>
                </c:pt>
                <c:pt idx="66">
                  <c:v>676.61640326632346</c:v>
                </c:pt>
                <c:pt idx="67">
                  <c:v>1775.6960333096897</c:v>
                </c:pt>
                <c:pt idx="68">
                  <c:v>1284.7823394020377</c:v>
                </c:pt>
                <c:pt idx="69">
                  <c:v>1439.4402850264294</c:v>
                </c:pt>
                <c:pt idx="70">
                  <c:v>1366.4352754763479</c:v>
                </c:pt>
                <c:pt idx="71">
                  <c:v>423.65527231234938</c:v>
                </c:pt>
                <c:pt idx="72">
                  <c:v>1844.478857123479</c:v>
                </c:pt>
                <c:pt idx="73">
                  <c:v>749.47168658159239</c:v>
                </c:pt>
                <c:pt idx="74">
                  <c:v>847.74368337149247</c:v>
                </c:pt>
                <c:pt idx="75">
                  <c:v>817.57398055800991</c:v>
                </c:pt>
                <c:pt idx="76">
                  <c:v>1243.3966728561572</c:v>
                </c:pt>
                <c:pt idx="77">
                  <c:v>1006.1554598849635</c:v>
                </c:pt>
                <c:pt idx="78">
                  <c:v>1180.6327929215574</c:v>
                </c:pt>
                <c:pt idx="79">
                  <c:v>2037.3086733747946</c:v>
                </c:pt>
                <c:pt idx="80">
                  <c:v>2010.5636321992008</c:v>
                </c:pt>
                <c:pt idx="81">
                  <c:v>2809.7570522919141</c:v>
                </c:pt>
                <c:pt idx="82">
                  <c:v>508.42332982643291</c:v>
                </c:pt>
                <c:pt idx="83">
                  <c:v>1045.114562992396</c:v>
                </c:pt>
                <c:pt idx="84">
                  <c:v>686.05184058789223</c:v>
                </c:pt>
                <c:pt idx="85">
                  <c:v>382.60773871168101</c:v>
                </c:pt>
                <c:pt idx="86">
                  <c:v>1118.2367386416629</c:v>
                </c:pt>
                <c:pt idx="87">
                  <c:v>1794.6309174788817</c:v>
                </c:pt>
                <c:pt idx="88">
                  <c:v>1886.1929501043346</c:v>
                </c:pt>
                <c:pt idx="89">
                  <c:v>1067.4386093200615</c:v>
                </c:pt>
                <c:pt idx="90">
                  <c:v>380.52210598083497</c:v>
                </c:pt>
                <c:pt idx="91">
                  <c:v>930.83662753942781</c:v>
                </c:pt>
                <c:pt idx="92">
                  <c:v>993.70575416242639</c:v>
                </c:pt>
                <c:pt idx="93">
                  <c:v>550.50629747699418</c:v>
                </c:pt>
                <c:pt idx="94">
                  <c:v>785.53129265133191</c:v>
                </c:pt>
                <c:pt idx="95">
                  <c:v>1372.8368269061434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C5-43BF-9FAF-85451EDB7B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038432"/>
        <c:axId val="928316240"/>
      </c:scatterChart>
      <c:valAx>
        <c:axId val="7260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16240"/>
        <c:crosses val="autoZero"/>
        <c:crossBetween val="midCat"/>
      </c:valAx>
      <c:valAx>
        <c:axId val="92831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603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traveled vs Particle Diameter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TD!$T$1</c:f>
              <c:strCache>
                <c:ptCount val="1"/>
                <c:pt idx="0">
                  <c:v>DistClean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40293279284385"/>
                  <c:y val="-0.5173732092892360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TD!$L$2:$L$101</c:f>
              <c:numCache>
                <c:formatCode>General</c:formatCode>
                <c:ptCount val="100"/>
                <c:pt idx="0">
                  <c:v>7.1582801218799511E-6</c:v>
                </c:pt>
                <c:pt idx="1">
                  <c:v>6.8964835304313293E-5</c:v>
                </c:pt>
                <c:pt idx="2">
                  <c:v>1.0533074004321868E-4</c:v>
                </c:pt>
                <c:pt idx="3">
                  <c:v>1.1922437953645936E-5</c:v>
                </c:pt>
                <c:pt idx="4">
                  <c:v>7.1293177851374805E-5</c:v>
                </c:pt>
                <c:pt idx="5">
                  <c:v>5.2512348711460418E-5</c:v>
                </c:pt>
                <c:pt idx="6">
                  <c:v>1.6399562431417187E-4</c:v>
                </c:pt>
                <c:pt idx="7">
                  <c:v>8.7406308534327749E-5</c:v>
                </c:pt>
                <c:pt idx="8">
                  <c:v>3.1657588287713423E-5</c:v>
                </c:pt>
                <c:pt idx="9">
                  <c:v>6.6585629771655114E-5</c:v>
                </c:pt>
                <c:pt idx="10">
                  <c:v>7.5820841391543571E-5</c:v>
                </c:pt>
                <c:pt idx="11">
                  <c:v>8.1667088654135224E-5</c:v>
                </c:pt>
                <c:pt idx="12">
                  <c:v>1.7160807487121645E-4</c:v>
                </c:pt>
                <c:pt idx="13">
                  <c:v>5.5875811927092788E-5</c:v>
                </c:pt>
                <c:pt idx="14">
                  <c:v>9.6998386997185297E-5</c:v>
                </c:pt>
                <c:pt idx="15">
                  <c:v>1.3735074706726987E-4</c:v>
                </c:pt>
                <c:pt idx="16">
                  <c:v>4.2756502104810971E-5</c:v>
                </c:pt>
                <c:pt idx="17">
                  <c:v>7.4378621902495537E-5</c:v>
                </c:pt>
                <c:pt idx="18">
                  <c:v>6.5177902772914763E-5</c:v>
                </c:pt>
                <c:pt idx="19">
                  <c:v>9.2021723902028848E-5</c:v>
                </c:pt>
                <c:pt idx="20">
                  <c:v>1.3460836371580661E-4</c:v>
                </c:pt>
                <c:pt idx="21">
                  <c:v>6.104328032134054E-5</c:v>
                </c:pt>
                <c:pt idx="22">
                  <c:v>5.1454938746083789E-5</c:v>
                </c:pt>
                <c:pt idx="23">
                  <c:v>7.8697735007311534E-5</c:v>
                </c:pt>
                <c:pt idx="24">
                  <c:v>6.6183611384172523E-5</c:v>
                </c:pt>
                <c:pt idx="25">
                  <c:v>9.4797917189481883E-6</c:v>
                </c:pt>
                <c:pt idx="26">
                  <c:v>9.1334256196868804E-5</c:v>
                </c:pt>
                <c:pt idx="27">
                  <c:v>9.8476775668747369E-5</c:v>
                </c:pt>
                <c:pt idx="28">
                  <c:v>1.2334854954654809E-5</c:v>
                </c:pt>
                <c:pt idx="29">
                  <c:v>2.3235852382022248E-5</c:v>
                </c:pt>
                <c:pt idx="30">
                  <c:v>9.5393799034894822E-5</c:v>
                </c:pt>
                <c:pt idx="31">
                  <c:v>2.0212514255252154E-6</c:v>
                </c:pt>
                <c:pt idx="32">
                  <c:v>6.4104971748298116E-5</c:v>
                </c:pt>
                <c:pt idx="33">
                  <c:v>3.1088817868410086E-5</c:v>
                </c:pt>
                <c:pt idx="34">
                  <c:v>6.3254627987519233E-5</c:v>
                </c:pt>
                <c:pt idx="35">
                  <c:v>1.0773295274444877E-4</c:v>
                </c:pt>
                <c:pt idx="36">
                  <c:v>9.1492695804192012E-5</c:v>
                </c:pt>
                <c:pt idx="37">
                  <c:v>6.2386015562914871E-5</c:v>
                </c:pt>
                <c:pt idx="38">
                  <c:v>5.8117664727493169E-5</c:v>
                </c:pt>
                <c:pt idx="39">
                  <c:v>8.0190530067592294E-5</c:v>
                </c:pt>
                <c:pt idx="40">
                  <c:v>6.8499724866818691E-5</c:v>
                </c:pt>
                <c:pt idx="41">
                  <c:v>3.1268469830093328E-6</c:v>
                </c:pt>
                <c:pt idx="42">
                  <c:v>3.9207507505490722E-5</c:v>
                </c:pt>
                <c:pt idx="43">
                  <c:v>6.189818201044904E-5</c:v>
                </c:pt>
                <c:pt idx="44">
                  <c:v>1.1118783829482435E-4</c:v>
                </c:pt>
                <c:pt idx="45">
                  <c:v>2.0357371305685669E-5</c:v>
                </c:pt>
                <c:pt idx="46">
                  <c:v>4.8243593235065867E-5</c:v>
                </c:pt>
                <c:pt idx="47">
                  <c:v>8.3038524471259188E-5</c:v>
                </c:pt>
                <c:pt idx="48">
                  <c:v>1.1315804701353147E-4</c:v>
                </c:pt>
                <c:pt idx="49">
                  <c:v>1.8283124256387969E-5</c:v>
                </c:pt>
                <c:pt idx="50">
                  <c:v>6.48613845247516E-5</c:v>
                </c:pt>
                <c:pt idx="51">
                  <c:v>7.6755724703104472E-5</c:v>
                </c:pt>
                <c:pt idx="52">
                  <c:v>8.086204835209201E-5</c:v>
                </c:pt>
                <c:pt idx="53">
                  <c:v>4.84261960414825E-5</c:v>
                </c:pt>
                <c:pt idx="54">
                  <c:v>1.0155969222817575E-4</c:v>
                </c:pt>
                <c:pt idx="55">
                  <c:v>5.6109879162542531E-5</c:v>
                </c:pt>
                <c:pt idx="56">
                  <c:v>4.1966636248677629E-5</c:v>
                </c:pt>
                <c:pt idx="57">
                  <c:v>1.223432705363811E-5</c:v>
                </c:pt>
                <c:pt idx="58">
                  <c:v>8.576107134028632E-5</c:v>
                </c:pt>
                <c:pt idx="59">
                  <c:v>8.1857952579567173E-5</c:v>
                </c:pt>
                <c:pt idx="60">
                  <c:v>9.0650369099166874E-5</c:v>
                </c:pt>
                <c:pt idx="61">
                  <c:v>8.612483784535053E-5</c:v>
                </c:pt>
                <c:pt idx="62">
                  <c:v>1.1444346567453477E-4</c:v>
                </c:pt>
                <c:pt idx="63">
                  <c:v>5.0696418506074255E-5</c:v>
                </c:pt>
                <c:pt idx="64">
                  <c:v>7.8791831529731015E-5</c:v>
                </c:pt>
                <c:pt idx="65">
                  <c:v>3.21132451486892E-5</c:v>
                </c:pt>
                <c:pt idx="66">
                  <c:v>5.9554833282897862E-5</c:v>
                </c:pt>
                <c:pt idx="67">
                  <c:v>7.4579713107468236E-5</c:v>
                </c:pt>
                <c:pt idx="68">
                  <c:v>1.0508513146048083E-4</c:v>
                </c:pt>
                <c:pt idx="69">
                  <c:v>7.2926255434329151E-5</c:v>
                </c:pt>
                <c:pt idx="70">
                  <c:v>1.2004942305780358E-4</c:v>
                </c:pt>
                <c:pt idx="71">
                  <c:v>9.6473378874950289E-5</c:v>
                </c:pt>
                <c:pt idx="72">
                  <c:v>2.3106833040165846E-5</c:v>
                </c:pt>
                <c:pt idx="73">
                  <c:v>1.3910318298956939E-4</c:v>
                </c:pt>
                <c:pt idx="74">
                  <c:v>1.228813834357757E-4</c:v>
                </c:pt>
                <c:pt idx="75">
                  <c:v>6.2615009467448766E-5</c:v>
                </c:pt>
                <c:pt idx="76">
                  <c:v>6.9429045412319903E-5</c:v>
                </c:pt>
                <c:pt idx="77">
                  <c:v>3.3581375073663055E-5</c:v>
                </c:pt>
                <c:pt idx="78">
                  <c:v>5.7470555510723755E-5</c:v>
                </c:pt>
                <c:pt idx="79">
                  <c:v>3.1788416721784888E-6</c:v>
                </c:pt>
                <c:pt idx="80">
                  <c:v>2.0432315898673306E-5</c:v>
                </c:pt>
                <c:pt idx="81">
                  <c:v>1.4457698673700736E-5</c:v>
                </c:pt>
                <c:pt idx="82">
                  <c:v>5.3360268994538643E-5</c:v>
                </c:pt>
                <c:pt idx="83">
                  <c:v>6.2264400571273565E-5</c:v>
                </c:pt>
                <c:pt idx="84">
                  <c:v>7.6159162619822231E-5</c:v>
                </c:pt>
                <c:pt idx="85">
                  <c:v>1.1333246473652935E-4</c:v>
                </c:pt>
                <c:pt idx="86">
                  <c:v>1.2478162222484792E-5</c:v>
                </c:pt>
                <c:pt idx="87">
                  <c:v>9.6498062708877923E-5</c:v>
                </c:pt>
                <c:pt idx="88">
                  <c:v>1.0741310917708637E-5</c:v>
                </c:pt>
                <c:pt idx="89">
                  <c:v>1.1478885909728359E-4</c:v>
                </c:pt>
                <c:pt idx="90">
                  <c:v>1.5984486235006112E-4</c:v>
                </c:pt>
                <c:pt idx="91">
                  <c:v>5.1484129216759129E-5</c:v>
                </c:pt>
                <c:pt idx="92">
                  <c:v>1.1901446719892481E-4</c:v>
                </c:pt>
                <c:pt idx="93">
                  <c:v>1.292691473294315E-4</c:v>
                </c:pt>
                <c:pt idx="94">
                  <c:v>1.1626128349237853E-4</c:v>
                </c:pt>
                <c:pt idx="95">
                  <c:v>1.1181114702274493E-4</c:v>
                </c:pt>
              </c:numCache>
            </c:numRef>
          </c:xVal>
          <c:yVal>
            <c:numRef>
              <c:f>TD!$T$2:$T$101</c:f>
              <c:numCache>
                <c:formatCode>General</c:formatCode>
                <c:ptCount val="100"/>
                <c:pt idx="0">
                  <c:v>2077.9379760941106</c:v>
                </c:pt>
                <c:pt idx="1">
                  <c:v>1378.8060351006027</c:v>
                </c:pt>
                <c:pt idx="2">
                  <c:v>760.26836158696074</c:v>
                </c:pt>
                <c:pt idx="3">
                  <c:v>2025.4134615748424</c:v>
                </c:pt>
                <c:pt idx="4">
                  <c:v>1136.1293334841866</c:v>
                </c:pt>
                <c:pt idx="5">
                  <c:v>2763.112061208918</c:v>
                </c:pt>
                <c:pt idx="6">
                  <c:v>905.23817542758138</c:v>
                </c:pt>
                <c:pt idx="7">
                  <c:v>1588.8083767550459</c:v>
                </c:pt>
                <c:pt idx="8">
                  <c:v>4113.3363785762349</c:v>
                </c:pt>
                <c:pt idx="9">
                  <c:v>1240.1144450082622</c:v>
                </c:pt>
                <c:pt idx="10">
                  <c:v>1298.8448276203014</c:v>
                </c:pt>
                <c:pt idx="11">
                  <c:v>733.09716203296807</c:v>
                </c:pt>
                <c:pt idx="12">
                  <c:v>721.74774722280995</c:v>
                </c:pt>
                <c:pt idx="13">
                  <c:v>2134.9670258926008</c:v>
                </c:pt>
                <c:pt idx="14">
                  <c:v>1544.1224711201005</c:v>
                </c:pt>
                <c:pt idx="15">
                  <c:v>1365.6689878822549</c:v>
                </c:pt>
                <c:pt idx="16">
                  <c:v>648.58867408919366</c:v>
                </c:pt>
                <c:pt idx="17">
                  <c:v>1688.4984034199658</c:v>
                </c:pt>
                <c:pt idx="18">
                  <c:v>1135.6312200861878</c:v>
                </c:pt>
                <c:pt idx="19">
                  <c:v>561.05084961712225</c:v>
                </c:pt>
                <c:pt idx="20">
                  <c:v>767.90165068533611</c:v>
                </c:pt>
                <c:pt idx="21">
                  <c:v>2456.7901759747178</c:v>
                </c:pt>
                <c:pt idx="22">
                  <c:v>1950.4434105066534</c:v>
                </c:pt>
                <c:pt idx="23">
                  <c:v>1015.2063486696908</c:v>
                </c:pt>
                <c:pt idx="24">
                  <c:v>853.72848566760831</c:v>
                </c:pt>
                <c:pt idx="25">
                  <c:v>544.01854684943601</c:v>
                </c:pt>
                <c:pt idx="26">
                  <c:v>1313.1835128517321</c:v>
                </c:pt>
                <c:pt idx="27">
                  <c:v>1835.4667485976031</c:v>
                </c:pt>
                <c:pt idx="28">
                  <c:v>1276.3620821428033</c:v>
                </c:pt>
                <c:pt idx="29">
                  <c:v>2152.6691699412013</c:v>
                </c:pt>
                <c:pt idx="30">
                  <c:v>966.77782888440811</c:v>
                </c:pt>
                <c:pt idx="31">
                  <c:v>1314.9818372457844</c:v>
                </c:pt>
                <c:pt idx="32">
                  <c:v>1221.402351076724</c:v>
                </c:pt>
                <c:pt idx="33">
                  <c:v>1955.010575114728</c:v>
                </c:pt>
                <c:pt idx="34">
                  <c:v>335.06078221633618</c:v>
                </c:pt>
                <c:pt idx="35">
                  <c:v>859.95497494570657</c:v>
                </c:pt>
                <c:pt idx="36">
                  <c:v>1364.6100526195978</c:v>
                </c:pt>
                <c:pt idx="37">
                  <c:v>639.55321100560434</c:v>
                </c:pt>
                <c:pt idx="38">
                  <c:v>1528.8845546001166</c:v>
                </c:pt>
                <c:pt idx="39">
                  <c:v>1054.5003030135122</c:v>
                </c:pt>
                <c:pt idx="40">
                  <c:v>1607.6993058987064</c:v>
                </c:pt>
                <c:pt idx="41">
                  <c:v>1810.3454859705798</c:v>
                </c:pt>
                <c:pt idx="42">
                  <c:v>1881.3833521981198</c:v>
                </c:pt>
                <c:pt idx="43">
                  <c:v>673.2422566290968</c:v>
                </c:pt>
                <c:pt idx="44">
                  <c:v>757.59818343425172</c:v>
                </c:pt>
                <c:pt idx="45">
                  <c:v>2475.8343980326704</c:v>
                </c:pt>
                <c:pt idx="46">
                  <c:v>1455.3649691241778</c:v>
                </c:pt>
                <c:pt idx="47">
                  <c:v>1013.9696139549028</c:v>
                </c:pt>
                <c:pt idx="48">
                  <c:v>977.16752928597577</c:v>
                </c:pt>
                <c:pt idx="49">
                  <c:v>1039.6227796299286</c:v>
                </c:pt>
                <c:pt idx="50">
                  <c:v>772.49186140858887</c:v>
                </c:pt>
                <c:pt idx="51">
                  <c:v>1210.5871780231148</c:v>
                </c:pt>
                <c:pt idx="52">
                  <c:v>1393.4393935643509</c:v>
                </c:pt>
                <c:pt idx="53">
                  <c:v>1301.5038162841499</c:v>
                </c:pt>
                <c:pt idx="54">
                  <c:v>897.10635376813127</c:v>
                </c:pt>
                <c:pt idx="55">
                  <c:v>1234.1986312019053</c:v>
                </c:pt>
                <c:pt idx="56">
                  <c:v>1112.8796036122503</c:v>
                </c:pt>
                <c:pt idx="57">
                  <c:v>985.8468560233631</c:v>
                </c:pt>
                <c:pt idx="58">
                  <c:v>1607.4895259433613</c:v>
                </c:pt>
                <c:pt idx="59">
                  <c:v>1649.2683848328841</c:v>
                </c:pt>
                <c:pt idx="60">
                  <c:v>1238.2580159132344</c:v>
                </c:pt>
                <c:pt idx="61">
                  <c:v>765.20205879016316</c:v>
                </c:pt>
                <c:pt idx="62">
                  <c:v>460.99428367794349</c:v>
                </c:pt>
                <c:pt idx="63">
                  <c:v>1468.6031931848881</c:v>
                </c:pt>
                <c:pt idx="64">
                  <c:v>1696.4187677370396</c:v>
                </c:pt>
                <c:pt idx="65">
                  <c:v>2613.4560350032475</c:v>
                </c:pt>
                <c:pt idx="66">
                  <c:v>676.61640326632346</c:v>
                </c:pt>
                <c:pt idx="67">
                  <c:v>1775.6960333096897</c:v>
                </c:pt>
                <c:pt idx="68">
                  <c:v>1284.7823394020377</c:v>
                </c:pt>
                <c:pt idx="69">
                  <c:v>1439.4402850264294</c:v>
                </c:pt>
                <c:pt idx="70">
                  <c:v>1366.4352754763479</c:v>
                </c:pt>
                <c:pt idx="71">
                  <c:v>423.65527231234938</c:v>
                </c:pt>
                <c:pt idx="72">
                  <c:v>1844.478857123479</c:v>
                </c:pt>
                <c:pt idx="73">
                  <c:v>749.47168658159239</c:v>
                </c:pt>
                <c:pt idx="74">
                  <c:v>847.74368337149247</c:v>
                </c:pt>
                <c:pt idx="75">
                  <c:v>817.57398055800991</c:v>
                </c:pt>
                <c:pt idx="76">
                  <c:v>1243.3966728561572</c:v>
                </c:pt>
                <c:pt idx="77">
                  <c:v>1006.1554598849635</c:v>
                </c:pt>
                <c:pt idx="78">
                  <c:v>1180.6327929215574</c:v>
                </c:pt>
                <c:pt idx="79">
                  <c:v>2037.3086733747946</c:v>
                </c:pt>
                <c:pt idx="80">
                  <c:v>2010.5636321992008</c:v>
                </c:pt>
                <c:pt idx="81">
                  <c:v>2809.7570522919141</c:v>
                </c:pt>
                <c:pt idx="82">
                  <c:v>508.42332982643291</c:v>
                </c:pt>
                <c:pt idx="83">
                  <c:v>1045.114562992396</c:v>
                </c:pt>
                <c:pt idx="84">
                  <c:v>686.05184058789223</c:v>
                </c:pt>
                <c:pt idx="85">
                  <c:v>382.60773871168101</c:v>
                </c:pt>
                <c:pt idx="86">
                  <c:v>1118.2367386416629</c:v>
                </c:pt>
                <c:pt idx="87">
                  <c:v>1794.6309174788817</c:v>
                </c:pt>
                <c:pt idx="88">
                  <c:v>1886.1929501043346</c:v>
                </c:pt>
                <c:pt idx="89">
                  <c:v>1067.4386093200615</c:v>
                </c:pt>
                <c:pt idx="90">
                  <c:v>380.52210598083497</c:v>
                </c:pt>
                <c:pt idx="91">
                  <c:v>930.83662753942781</c:v>
                </c:pt>
                <c:pt idx="92">
                  <c:v>993.70575416242639</c:v>
                </c:pt>
                <c:pt idx="93">
                  <c:v>550.50629747699418</c:v>
                </c:pt>
                <c:pt idx="94">
                  <c:v>785.53129265133191</c:v>
                </c:pt>
                <c:pt idx="95">
                  <c:v>1372.8368269061434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36-42BD-8C32-166405E55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363584"/>
        <c:axId val="964362752"/>
      </c:scatterChart>
      <c:valAx>
        <c:axId val="96436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62752"/>
        <c:crosses val="autoZero"/>
        <c:crossBetween val="midCat"/>
      </c:valAx>
      <c:valAx>
        <c:axId val="964362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363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 traveled vs Particle Density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TD!$T$1</c:f>
              <c:strCache>
                <c:ptCount val="1"/>
                <c:pt idx="0">
                  <c:v>DistClean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634478354345254"/>
                  <c:y val="-0.4614676886530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TD!$K$2:$K$101</c:f>
              <c:numCache>
                <c:formatCode>General</c:formatCode>
                <c:ptCount val="100"/>
                <c:pt idx="0">
                  <c:v>119.89867807158518</c:v>
                </c:pt>
                <c:pt idx="1">
                  <c:v>138.93667613906717</c:v>
                </c:pt>
                <c:pt idx="2">
                  <c:v>126.45785144385403</c:v>
                </c:pt>
                <c:pt idx="3">
                  <c:v>128.89783714367485</c:v>
                </c:pt>
                <c:pt idx="4">
                  <c:v>123.65908559043307</c:v>
                </c:pt>
                <c:pt idx="5">
                  <c:v>129.08758141618608</c:v>
                </c:pt>
                <c:pt idx="6">
                  <c:v>118.383328742598</c:v>
                </c:pt>
                <c:pt idx="7">
                  <c:v>126.40920691322631</c:v>
                </c:pt>
                <c:pt idx="8">
                  <c:v>119.62382341260958</c:v>
                </c:pt>
                <c:pt idx="9">
                  <c:v>121.70509285708218</c:v>
                </c:pt>
                <c:pt idx="10">
                  <c:v>125.43522957236178</c:v>
                </c:pt>
                <c:pt idx="11">
                  <c:v>125.90516074655086</c:v>
                </c:pt>
                <c:pt idx="12">
                  <c:v>125.83719538742524</c:v>
                </c:pt>
                <c:pt idx="13">
                  <c:v>119.76632965058317</c:v>
                </c:pt>
                <c:pt idx="14">
                  <c:v>120.91194083872527</c:v>
                </c:pt>
                <c:pt idx="15">
                  <c:v>123.61350602734687</c:v>
                </c:pt>
                <c:pt idx="16">
                  <c:v>127.46531078346875</c:v>
                </c:pt>
                <c:pt idx="17">
                  <c:v>120.89249800576489</c:v>
                </c:pt>
                <c:pt idx="18">
                  <c:v>126.63045179301632</c:v>
                </c:pt>
                <c:pt idx="19">
                  <c:v>121.5622512245963</c:v>
                </c:pt>
                <c:pt idx="20">
                  <c:v>123.99905506891858</c:v>
                </c:pt>
                <c:pt idx="21">
                  <c:v>117.85447026035666</c:v>
                </c:pt>
                <c:pt idx="22">
                  <c:v>116.52467671292266</c:v>
                </c:pt>
                <c:pt idx="23">
                  <c:v>120.63859213651135</c:v>
                </c:pt>
                <c:pt idx="24">
                  <c:v>131.75548261910865</c:v>
                </c:pt>
                <c:pt idx="25">
                  <c:v>124.45183819680445</c:v>
                </c:pt>
                <c:pt idx="26">
                  <c:v>128.92984262039994</c:v>
                </c:pt>
                <c:pt idx="27">
                  <c:v>129.72788099670117</c:v>
                </c:pt>
                <c:pt idx="28">
                  <c:v>128.99894738242568</c:v>
                </c:pt>
                <c:pt idx="29">
                  <c:v>123.22381600658915</c:v>
                </c:pt>
                <c:pt idx="30">
                  <c:v>129.08162288304138</c:v>
                </c:pt>
                <c:pt idx="31">
                  <c:v>134.20040245851254</c:v>
                </c:pt>
                <c:pt idx="32">
                  <c:v>121.98841368566352</c:v>
                </c:pt>
                <c:pt idx="33">
                  <c:v>121.0265976164832</c:v>
                </c:pt>
                <c:pt idx="34">
                  <c:v>130.58977497132304</c:v>
                </c:pt>
                <c:pt idx="35">
                  <c:v>128.17886057881668</c:v>
                </c:pt>
                <c:pt idx="36">
                  <c:v>124.95616544497385</c:v>
                </c:pt>
                <c:pt idx="37">
                  <c:v>121.41360884080306</c:v>
                </c:pt>
                <c:pt idx="38">
                  <c:v>133.15129605206107</c:v>
                </c:pt>
                <c:pt idx="39">
                  <c:v>129.65875088307004</c:v>
                </c:pt>
                <c:pt idx="40">
                  <c:v>125.85296628264148</c:v>
                </c:pt>
                <c:pt idx="41">
                  <c:v>130.38733923215213</c:v>
                </c:pt>
                <c:pt idx="42">
                  <c:v>122.21378083725236</c:v>
                </c:pt>
                <c:pt idx="43">
                  <c:v>127.88196537414954</c:v>
                </c:pt>
                <c:pt idx="44">
                  <c:v>130.32952973786581</c:v>
                </c:pt>
                <c:pt idx="45">
                  <c:v>123.11156344098752</c:v>
                </c:pt>
                <c:pt idx="46">
                  <c:v>118.26803078426016</c:v>
                </c:pt>
                <c:pt idx="47">
                  <c:v>114.53061820352808</c:v>
                </c:pt>
                <c:pt idx="48">
                  <c:v>122.30039506770581</c:v>
                </c:pt>
                <c:pt idx="49">
                  <c:v>123.86029775408493</c:v>
                </c:pt>
                <c:pt idx="50">
                  <c:v>128.08892399659209</c:v>
                </c:pt>
                <c:pt idx="51">
                  <c:v>120.08046399776649</c:v>
                </c:pt>
                <c:pt idx="52">
                  <c:v>122.71008001141054</c:v>
                </c:pt>
                <c:pt idx="53">
                  <c:v>126.01833431626839</c:v>
                </c:pt>
                <c:pt idx="54">
                  <c:v>119.2213629946573</c:v>
                </c:pt>
                <c:pt idx="55">
                  <c:v>127.88409615893346</c:v>
                </c:pt>
                <c:pt idx="56">
                  <c:v>127.47827961924891</c:v>
                </c:pt>
                <c:pt idx="57">
                  <c:v>124.7844188562273</c:v>
                </c:pt>
                <c:pt idx="58">
                  <c:v>138.46442124561378</c:v>
                </c:pt>
                <c:pt idx="59">
                  <c:v>117.05129408124633</c:v>
                </c:pt>
                <c:pt idx="60">
                  <c:v>125.66563882340328</c:v>
                </c:pt>
                <c:pt idx="61">
                  <c:v>123.94113902653064</c:v>
                </c:pt>
                <c:pt idx="62">
                  <c:v>136.13691764179308</c:v>
                </c:pt>
                <c:pt idx="63">
                  <c:v>126.02148958953383</c:v>
                </c:pt>
                <c:pt idx="64">
                  <c:v>123.88133535326648</c:v>
                </c:pt>
                <c:pt idx="65">
                  <c:v>121.35049956595162</c:v>
                </c:pt>
                <c:pt idx="66">
                  <c:v>125.18616295539192</c:v>
                </c:pt>
                <c:pt idx="67">
                  <c:v>129.63556677854621</c:v>
                </c:pt>
                <c:pt idx="68">
                  <c:v>124.00314628414625</c:v>
                </c:pt>
                <c:pt idx="69">
                  <c:v>125.45867067809395</c:v>
                </c:pt>
                <c:pt idx="70">
                  <c:v>124.92693914391108</c:v>
                </c:pt>
                <c:pt idx="71">
                  <c:v>124.40162378087616</c:v>
                </c:pt>
                <c:pt idx="72">
                  <c:v>130.48516962329015</c:v>
                </c:pt>
                <c:pt idx="73">
                  <c:v>125.88929612337581</c:v>
                </c:pt>
                <c:pt idx="74">
                  <c:v>126.95548288513606</c:v>
                </c:pt>
                <c:pt idx="75">
                  <c:v>120.84488340729615</c:v>
                </c:pt>
                <c:pt idx="76">
                  <c:v>125.28262401237694</c:v>
                </c:pt>
                <c:pt idx="77">
                  <c:v>133.6710494217331</c:v>
                </c:pt>
                <c:pt idx="78">
                  <c:v>131.76740550525656</c:v>
                </c:pt>
                <c:pt idx="79">
                  <c:v>122.39795556308822</c:v>
                </c:pt>
                <c:pt idx="80">
                  <c:v>129.76850133618731</c:v>
                </c:pt>
                <c:pt idx="81">
                  <c:v>117.53275961147584</c:v>
                </c:pt>
                <c:pt idx="82">
                  <c:v>131.67992468804403</c:v>
                </c:pt>
                <c:pt idx="83">
                  <c:v>119.9267377825078</c:v>
                </c:pt>
                <c:pt idx="84">
                  <c:v>130.25626035478899</c:v>
                </c:pt>
                <c:pt idx="85">
                  <c:v>121.57547700264703</c:v>
                </c:pt>
                <c:pt idx="86">
                  <c:v>118.00534233701546</c:v>
                </c:pt>
                <c:pt idx="87">
                  <c:v>117.97435244016965</c:v>
                </c:pt>
                <c:pt idx="88">
                  <c:v>122.95805880880437</c:v>
                </c:pt>
                <c:pt idx="89">
                  <c:v>122.42243375350364</c:v>
                </c:pt>
                <c:pt idx="90">
                  <c:v>133.11136530575084</c:v>
                </c:pt>
                <c:pt idx="91">
                  <c:v>115.00881297593966</c:v>
                </c:pt>
                <c:pt idx="92">
                  <c:v>124.6430020438016</c:v>
                </c:pt>
                <c:pt idx="93">
                  <c:v>123.46661214976504</c:v>
                </c:pt>
                <c:pt idx="94">
                  <c:v>123.74440224168589</c:v>
                </c:pt>
                <c:pt idx="95">
                  <c:v>124.46358317960893</c:v>
                </c:pt>
              </c:numCache>
            </c:numRef>
          </c:xVal>
          <c:yVal>
            <c:numRef>
              <c:f>TD!$T$2:$T$101</c:f>
              <c:numCache>
                <c:formatCode>General</c:formatCode>
                <c:ptCount val="100"/>
                <c:pt idx="0">
                  <c:v>2077.9379760941106</c:v>
                </c:pt>
                <c:pt idx="1">
                  <c:v>1378.8060351006027</c:v>
                </c:pt>
                <c:pt idx="2">
                  <c:v>760.26836158696074</c:v>
                </c:pt>
                <c:pt idx="3">
                  <c:v>2025.4134615748424</c:v>
                </c:pt>
                <c:pt idx="4">
                  <c:v>1136.1293334841866</c:v>
                </c:pt>
                <c:pt idx="5">
                  <c:v>2763.112061208918</c:v>
                </c:pt>
                <c:pt idx="6">
                  <c:v>905.23817542758138</c:v>
                </c:pt>
                <c:pt idx="7">
                  <c:v>1588.8083767550459</c:v>
                </c:pt>
                <c:pt idx="8">
                  <c:v>4113.3363785762349</c:v>
                </c:pt>
                <c:pt idx="9">
                  <c:v>1240.1144450082622</c:v>
                </c:pt>
                <c:pt idx="10">
                  <c:v>1298.8448276203014</c:v>
                </c:pt>
                <c:pt idx="11">
                  <c:v>733.09716203296807</c:v>
                </c:pt>
                <c:pt idx="12">
                  <c:v>721.74774722280995</c:v>
                </c:pt>
                <c:pt idx="13">
                  <c:v>2134.9670258926008</c:v>
                </c:pt>
                <c:pt idx="14">
                  <c:v>1544.1224711201005</c:v>
                </c:pt>
                <c:pt idx="15">
                  <c:v>1365.6689878822549</c:v>
                </c:pt>
                <c:pt idx="16">
                  <c:v>648.58867408919366</c:v>
                </c:pt>
                <c:pt idx="17">
                  <c:v>1688.4984034199658</c:v>
                </c:pt>
                <c:pt idx="18">
                  <c:v>1135.6312200861878</c:v>
                </c:pt>
                <c:pt idx="19">
                  <c:v>561.05084961712225</c:v>
                </c:pt>
                <c:pt idx="20">
                  <c:v>767.90165068533611</c:v>
                </c:pt>
                <c:pt idx="21">
                  <c:v>2456.7901759747178</c:v>
                </c:pt>
                <c:pt idx="22">
                  <c:v>1950.4434105066534</c:v>
                </c:pt>
                <c:pt idx="23">
                  <c:v>1015.2063486696908</c:v>
                </c:pt>
                <c:pt idx="24">
                  <c:v>853.72848566760831</c:v>
                </c:pt>
                <c:pt idx="25">
                  <c:v>544.01854684943601</c:v>
                </c:pt>
                <c:pt idx="26">
                  <c:v>1313.1835128517321</c:v>
                </c:pt>
                <c:pt idx="27">
                  <c:v>1835.4667485976031</c:v>
                </c:pt>
                <c:pt idx="28">
                  <c:v>1276.3620821428033</c:v>
                </c:pt>
                <c:pt idx="29">
                  <c:v>2152.6691699412013</c:v>
                </c:pt>
                <c:pt idx="30">
                  <c:v>966.77782888440811</c:v>
                </c:pt>
                <c:pt idx="31">
                  <c:v>1314.9818372457844</c:v>
                </c:pt>
                <c:pt idx="32">
                  <c:v>1221.402351076724</c:v>
                </c:pt>
                <c:pt idx="33">
                  <c:v>1955.010575114728</c:v>
                </c:pt>
                <c:pt idx="34">
                  <c:v>335.06078221633618</c:v>
                </c:pt>
                <c:pt idx="35">
                  <c:v>859.95497494570657</c:v>
                </c:pt>
                <c:pt idx="36">
                  <c:v>1364.6100526195978</c:v>
                </c:pt>
                <c:pt idx="37">
                  <c:v>639.55321100560434</c:v>
                </c:pt>
                <c:pt idx="38">
                  <c:v>1528.8845546001166</c:v>
                </c:pt>
                <c:pt idx="39">
                  <c:v>1054.5003030135122</c:v>
                </c:pt>
                <c:pt idx="40">
                  <c:v>1607.6993058987064</c:v>
                </c:pt>
                <c:pt idx="41">
                  <c:v>1810.3454859705798</c:v>
                </c:pt>
                <c:pt idx="42">
                  <c:v>1881.3833521981198</c:v>
                </c:pt>
                <c:pt idx="43">
                  <c:v>673.2422566290968</c:v>
                </c:pt>
                <c:pt idx="44">
                  <c:v>757.59818343425172</c:v>
                </c:pt>
                <c:pt idx="45">
                  <c:v>2475.8343980326704</c:v>
                </c:pt>
                <c:pt idx="46">
                  <c:v>1455.3649691241778</c:v>
                </c:pt>
                <c:pt idx="47">
                  <c:v>1013.9696139549028</c:v>
                </c:pt>
                <c:pt idx="48">
                  <c:v>977.16752928597577</c:v>
                </c:pt>
                <c:pt idx="49">
                  <c:v>1039.6227796299286</c:v>
                </c:pt>
                <c:pt idx="50">
                  <c:v>772.49186140858887</c:v>
                </c:pt>
                <c:pt idx="51">
                  <c:v>1210.5871780231148</c:v>
                </c:pt>
                <c:pt idx="52">
                  <c:v>1393.4393935643509</c:v>
                </c:pt>
                <c:pt idx="53">
                  <c:v>1301.5038162841499</c:v>
                </c:pt>
                <c:pt idx="54">
                  <c:v>897.10635376813127</c:v>
                </c:pt>
                <c:pt idx="55">
                  <c:v>1234.1986312019053</c:v>
                </c:pt>
                <c:pt idx="56">
                  <c:v>1112.8796036122503</c:v>
                </c:pt>
                <c:pt idx="57">
                  <c:v>985.8468560233631</c:v>
                </c:pt>
                <c:pt idx="58">
                  <c:v>1607.4895259433613</c:v>
                </c:pt>
                <c:pt idx="59">
                  <c:v>1649.2683848328841</c:v>
                </c:pt>
                <c:pt idx="60">
                  <c:v>1238.2580159132344</c:v>
                </c:pt>
                <c:pt idx="61">
                  <c:v>765.20205879016316</c:v>
                </c:pt>
                <c:pt idx="62">
                  <c:v>460.99428367794349</c:v>
                </c:pt>
                <c:pt idx="63">
                  <c:v>1468.6031931848881</c:v>
                </c:pt>
                <c:pt idx="64">
                  <c:v>1696.4187677370396</c:v>
                </c:pt>
                <c:pt idx="65">
                  <c:v>2613.4560350032475</c:v>
                </c:pt>
                <c:pt idx="66">
                  <c:v>676.61640326632346</c:v>
                </c:pt>
                <c:pt idx="67">
                  <c:v>1775.6960333096897</c:v>
                </c:pt>
                <c:pt idx="68">
                  <c:v>1284.7823394020377</c:v>
                </c:pt>
                <c:pt idx="69">
                  <c:v>1439.4402850264294</c:v>
                </c:pt>
                <c:pt idx="70">
                  <c:v>1366.4352754763479</c:v>
                </c:pt>
                <c:pt idx="71">
                  <c:v>423.65527231234938</c:v>
                </c:pt>
                <c:pt idx="72">
                  <c:v>1844.478857123479</c:v>
                </c:pt>
                <c:pt idx="73">
                  <c:v>749.47168658159239</c:v>
                </c:pt>
                <c:pt idx="74">
                  <c:v>847.74368337149247</c:v>
                </c:pt>
                <c:pt idx="75">
                  <c:v>817.57398055800991</c:v>
                </c:pt>
                <c:pt idx="76">
                  <c:v>1243.3966728561572</c:v>
                </c:pt>
                <c:pt idx="77">
                  <c:v>1006.1554598849635</c:v>
                </c:pt>
                <c:pt idx="78">
                  <c:v>1180.6327929215574</c:v>
                </c:pt>
                <c:pt idx="79">
                  <c:v>2037.3086733747946</c:v>
                </c:pt>
                <c:pt idx="80">
                  <c:v>2010.5636321992008</c:v>
                </c:pt>
                <c:pt idx="81">
                  <c:v>2809.7570522919141</c:v>
                </c:pt>
                <c:pt idx="82">
                  <c:v>508.42332982643291</c:v>
                </c:pt>
                <c:pt idx="83">
                  <c:v>1045.114562992396</c:v>
                </c:pt>
                <c:pt idx="84">
                  <c:v>686.05184058789223</c:v>
                </c:pt>
                <c:pt idx="85">
                  <c:v>382.60773871168101</c:v>
                </c:pt>
                <c:pt idx="86">
                  <c:v>1118.2367386416629</c:v>
                </c:pt>
                <c:pt idx="87">
                  <c:v>1794.6309174788817</c:v>
                </c:pt>
                <c:pt idx="88">
                  <c:v>1886.1929501043346</c:v>
                </c:pt>
                <c:pt idx="89">
                  <c:v>1067.4386093200615</c:v>
                </c:pt>
                <c:pt idx="90">
                  <c:v>380.52210598083497</c:v>
                </c:pt>
                <c:pt idx="91">
                  <c:v>930.83662753942781</c:v>
                </c:pt>
                <c:pt idx="92">
                  <c:v>993.70575416242639</c:v>
                </c:pt>
                <c:pt idx="93">
                  <c:v>550.50629747699418</c:v>
                </c:pt>
                <c:pt idx="94">
                  <c:v>785.53129265133191</c:v>
                </c:pt>
                <c:pt idx="95">
                  <c:v>1372.8368269061434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1C-4E64-84E2-1CC0B5349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0298240"/>
        <c:axId val="930299072"/>
      </c:scatterChart>
      <c:valAx>
        <c:axId val="930298240"/>
        <c:scaling>
          <c:orientation val="minMax"/>
          <c:min val="1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99072"/>
        <c:crosses val="autoZero"/>
        <c:crossBetween val="midCat"/>
      </c:valAx>
      <c:valAx>
        <c:axId val="93029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0298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Location vs X wind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TD!$R$1</c:f>
              <c:strCache>
                <c:ptCount val="1"/>
                <c:pt idx="0">
                  <c:v>xFinClean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756780402449693E-2"/>
                  <c:y val="-0.2868791921843102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TD!$N$2:$N$101</c:f>
              <c:numCache>
                <c:formatCode>General</c:formatCode>
                <c:ptCount val="100"/>
                <c:pt idx="0">
                  <c:v>10.786328791194194</c:v>
                </c:pt>
                <c:pt idx="1">
                  <c:v>10.321694192533295</c:v>
                </c:pt>
                <c:pt idx="2">
                  <c:v>10.273217704658952</c:v>
                </c:pt>
                <c:pt idx="3">
                  <c:v>8.7560777617217092</c:v>
                </c:pt>
                <c:pt idx="4">
                  <c:v>9.712319765892012</c:v>
                </c:pt>
                <c:pt idx="5">
                  <c:v>15.393681399494188</c:v>
                </c:pt>
                <c:pt idx="6">
                  <c:v>8.5067454899113564</c:v>
                </c:pt>
                <c:pt idx="7">
                  <c:v>12.162880104198431</c:v>
                </c:pt>
                <c:pt idx="8">
                  <c:v>9.9785713562103027</c:v>
                </c:pt>
                <c:pt idx="9">
                  <c:v>8.1049758794191522</c:v>
                </c:pt>
                <c:pt idx="10">
                  <c:v>11.826485993724226</c:v>
                </c:pt>
                <c:pt idx="11">
                  <c:v>9.9048183509441916</c:v>
                </c:pt>
                <c:pt idx="12">
                  <c:v>7.9497633125309175</c:v>
                </c:pt>
                <c:pt idx="13">
                  <c:v>13.484408193583322</c:v>
                </c:pt>
                <c:pt idx="14">
                  <c:v>12.60906099378496</c:v>
                </c:pt>
                <c:pt idx="15">
                  <c:v>13.350264148832915</c:v>
                </c:pt>
                <c:pt idx="16">
                  <c:v>11.298821060502929</c:v>
                </c:pt>
                <c:pt idx="17">
                  <c:v>11.770371102711367</c:v>
                </c:pt>
                <c:pt idx="18">
                  <c:v>10.842536415679456</c:v>
                </c:pt>
                <c:pt idx="19">
                  <c:v>4.5081955694192022</c:v>
                </c:pt>
                <c:pt idx="20">
                  <c:v>7.1620756172307587</c:v>
                </c:pt>
                <c:pt idx="21">
                  <c:v>11.344244589654183</c:v>
                </c:pt>
                <c:pt idx="22">
                  <c:v>15.529061954105472</c:v>
                </c:pt>
                <c:pt idx="23">
                  <c:v>6.9809047464438203</c:v>
                </c:pt>
                <c:pt idx="24">
                  <c:v>7.4816173384393041</c:v>
                </c:pt>
                <c:pt idx="25">
                  <c:v>8.1160389041640126</c:v>
                </c:pt>
                <c:pt idx="26">
                  <c:v>10.141281910112289</c:v>
                </c:pt>
                <c:pt idx="27">
                  <c:v>11.445529394994304</c:v>
                </c:pt>
                <c:pt idx="28">
                  <c:v>7.5648387089291225</c:v>
                </c:pt>
                <c:pt idx="29">
                  <c:v>12.176517933982943</c:v>
                </c:pt>
                <c:pt idx="30">
                  <c:v>8.9165348552727313</c:v>
                </c:pt>
                <c:pt idx="31">
                  <c:v>7.2771342828117724</c:v>
                </c:pt>
                <c:pt idx="32">
                  <c:v>9.9938987660724869</c:v>
                </c:pt>
                <c:pt idx="33">
                  <c:v>11.152922746488066</c:v>
                </c:pt>
                <c:pt idx="34">
                  <c:v>1.4838872617254306</c:v>
                </c:pt>
                <c:pt idx="35">
                  <c:v>8.4852774126595634</c:v>
                </c:pt>
                <c:pt idx="36">
                  <c:v>8.6831547650787417</c:v>
                </c:pt>
                <c:pt idx="37">
                  <c:v>11.694851865392319</c:v>
                </c:pt>
                <c:pt idx="38">
                  <c:v>7.9080069147177543</c:v>
                </c:pt>
                <c:pt idx="39">
                  <c:v>11.248033762912794</c:v>
                </c:pt>
                <c:pt idx="40">
                  <c:v>12.766495499649732</c:v>
                </c:pt>
                <c:pt idx="41">
                  <c:v>11.613948216832892</c:v>
                </c:pt>
                <c:pt idx="42">
                  <c:v>10.247481737686593</c:v>
                </c:pt>
                <c:pt idx="43">
                  <c:v>8.7238029263308441</c:v>
                </c:pt>
                <c:pt idx="44">
                  <c:v>10.052654034147098</c:v>
                </c:pt>
                <c:pt idx="45">
                  <c:v>9.2809075578770504</c:v>
                </c:pt>
                <c:pt idx="46">
                  <c:v>13.705618067748661</c:v>
                </c:pt>
                <c:pt idx="47">
                  <c:v>11.628040642687063</c:v>
                </c:pt>
                <c:pt idx="48">
                  <c:v>8.9491550720026982</c:v>
                </c:pt>
                <c:pt idx="49">
                  <c:v>3.1833892782462869</c:v>
                </c:pt>
                <c:pt idx="50">
                  <c:v>10.947274582264955</c:v>
                </c:pt>
                <c:pt idx="51">
                  <c:v>4.5577507186876547</c:v>
                </c:pt>
                <c:pt idx="52">
                  <c:v>12.039841421187935</c:v>
                </c:pt>
                <c:pt idx="53">
                  <c:v>8.5786093399859951</c:v>
                </c:pt>
                <c:pt idx="54">
                  <c:v>8.2377717691815935</c:v>
                </c:pt>
                <c:pt idx="55">
                  <c:v>10.048117697689401</c:v>
                </c:pt>
                <c:pt idx="56">
                  <c:v>12.415789631442461</c:v>
                </c:pt>
                <c:pt idx="57">
                  <c:v>8.7586657065650364</c:v>
                </c:pt>
                <c:pt idx="58">
                  <c:v>13.592410614852779</c:v>
                </c:pt>
                <c:pt idx="59">
                  <c:v>11.91412592581853</c:v>
                </c:pt>
                <c:pt idx="60">
                  <c:v>11.167425569367193</c:v>
                </c:pt>
                <c:pt idx="61">
                  <c:v>7.8274497288648535</c:v>
                </c:pt>
                <c:pt idx="62">
                  <c:v>9.9261347888133997</c:v>
                </c:pt>
                <c:pt idx="63">
                  <c:v>14.345306878648035</c:v>
                </c:pt>
                <c:pt idx="64">
                  <c:v>16.105047756235606</c:v>
                </c:pt>
                <c:pt idx="65">
                  <c:v>11.950523228498826</c:v>
                </c:pt>
                <c:pt idx="66">
                  <c:v>8.551235214003194</c:v>
                </c:pt>
                <c:pt idx="67">
                  <c:v>11.92809691860457</c:v>
                </c:pt>
                <c:pt idx="68">
                  <c:v>12.065875703652354</c:v>
                </c:pt>
                <c:pt idx="69">
                  <c:v>11.890116346526959</c:v>
                </c:pt>
                <c:pt idx="70">
                  <c:v>13.152984388388413</c:v>
                </c:pt>
                <c:pt idx="71">
                  <c:v>5.309754364734192</c:v>
                </c:pt>
                <c:pt idx="72">
                  <c:v>8.3035986996869742</c:v>
                </c:pt>
                <c:pt idx="73">
                  <c:v>14.440093861208934</c:v>
                </c:pt>
                <c:pt idx="74">
                  <c:v>6.5368881604453453</c:v>
                </c:pt>
                <c:pt idx="75">
                  <c:v>9.806678209305586</c:v>
                </c:pt>
                <c:pt idx="76">
                  <c:v>13.645706244314391</c:v>
                </c:pt>
                <c:pt idx="77">
                  <c:v>9.4957368451199997</c:v>
                </c:pt>
                <c:pt idx="78">
                  <c:v>13.014423593165601</c:v>
                </c:pt>
                <c:pt idx="79">
                  <c:v>11.939080855569317</c:v>
                </c:pt>
                <c:pt idx="80">
                  <c:v>9.9983286616963767</c:v>
                </c:pt>
                <c:pt idx="81">
                  <c:v>9.6779573777354564</c:v>
                </c:pt>
                <c:pt idx="82">
                  <c:v>6.2498742772602647</c:v>
                </c:pt>
                <c:pt idx="83">
                  <c:v>11.255474781912366</c:v>
                </c:pt>
                <c:pt idx="84">
                  <c:v>4.2520448943578044</c:v>
                </c:pt>
                <c:pt idx="85">
                  <c:v>4.4717622934976919</c:v>
                </c:pt>
                <c:pt idx="86">
                  <c:v>6.374890846958345</c:v>
                </c:pt>
                <c:pt idx="87">
                  <c:v>14.730168700777329</c:v>
                </c:pt>
                <c:pt idx="88">
                  <c:v>9.5840154784189373</c:v>
                </c:pt>
                <c:pt idx="89">
                  <c:v>10.553362861103064</c:v>
                </c:pt>
                <c:pt idx="90">
                  <c:v>9.6291229825815332</c:v>
                </c:pt>
                <c:pt idx="91">
                  <c:v>11.551886873373599</c:v>
                </c:pt>
                <c:pt idx="92">
                  <c:v>11.369032325468607</c:v>
                </c:pt>
                <c:pt idx="93">
                  <c:v>9.138745396786156</c:v>
                </c:pt>
                <c:pt idx="94">
                  <c:v>9.5425899224400865</c:v>
                </c:pt>
                <c:pt idx="95">
                  <c:v>13.171820077307434</c:v>
                </c:pt>
              </c:numCache>
            </c:numRef>
          </c:xVal>
          <c:yVal>
            <c:numRef>
              <c:f>TD!$R$2:$R$101</c:f>
              <c:numCache>
                <c:formatCode>General</c:formatCode>
                <c:ptCount val="100"/>
                <c:pt idx="0">
                  <c:v>2066.1058547984721</c:v>
                </c:pt>
                <c:pt idx="1">
                  <c:v>1268.5054525502462</c:v>
                </c:pt>
                <c:pt idx="2">
                  <c:v>739.51680293994445</c:v>
                </c:pt>
                <c:pt idx="3">
                  <c:v>1428.4774547589609</c:v>
                </c:pt>
                <c:pt idx="4">
                  <c:v>726.74432517074604</c:v>
                </c:pt>
                <c:pt idx="5">
                  <c:v>2763.0203703330562</c:v>
                </c:pt>
                <c:pt idx="6">
                  <c:v>826.95253344610205</c:v>
                </c:pt>
                <c:pt idx="7">
                  <c:v>1587.1090873397209</c:v>
                </c:pt>
                <c:pt idx="8">
                  <c:v>3752.8888351199262</c:v>
                </c:pt>
                <c:pt idx="9">
                  <c:v>1198.961999643916</c:v>
                </c:pt>
                <c:pt idx="10">
                  <c:v>984.77175677848186</c:v>
                </c:pt>
                <c:pt idx="11">
                  <c:v>727.52618311060064</c:v>
                </c:pt>
                <c:pt idx="12">
                  <c:v>698.86631241444263</c:v>
                </c:pt>
                <c:pt idx="13">
                  <c:v>2134.9645093910704</c:v>
                </c:pt>
                <c:pt idx="14">
                  <c:v>1533.633968199789</c:v>
                </c:pt>
                <c:pt idx="15">
                  <c:v>1304.6126904679718</c:v>
                </c:pt>
                <c:pt idx="16">
                  <c:v>562.38883975385363</c:v>
                </c:pt>
                <c:pt idx="17">
                  <c:v>1687.2249623130861</c:v>
                </c:pt>
                <c:pt idx="18">
                  <c:v>1135.0185865382953</c:v>
                </c:pt>
                <c:pt idx="19">
                  <c:v>559.3648444139717</c:v>
                </c:pt>
                <c:pt idx="20">
                  <c:v>763.13494842298439</c:v>
                </c:pt>
                <c:pt idx="21">
                  <c:v>2352.5670902391844</c:v>
                </c:pt>
                <c:pt idx="22">
                  <c:v>1862.8774835378831</c:v>
                </c:pt>
                <c:pt idx="23">
                  <c:v>1014.9434419333033</c:v>
                </c:pt>
                <c:pt idx="24">
                  <c:v>814.58765313037497</c:v>
                </c:pt>
                <c:pt idx="25">
                  <c:v>539.28436528534439</c:v>
                </c:pt>
                <c:pt idx="26">
                  <c:v>1198.2087397027572</c:v>
                </c:pt>
                <c:pt idx="27">
                  <c:v>1813.9685397314602</c:v>
                </c:pt>
                <c:pt idx="28">
                  <c:v>1255.588688924267</c:v>
                </c:pt>
                <c:pt idx="29">
                  <c:v>2043.123130485712</c:v>
                </c:pt>
                <c:pt idx="30">
                  <c:v>942.48611546585175</c:v>
                </c:pt>
                <c:pt idx="31">
                  <c:v>1313.4924093080749</c:v>
                </c:pt>
                <c:pt idx="32">
                  <c:v>1198.0963311837377</c:v>
                </c:pt>
                <c:pt idx="33">
                  <c:v>1744.4615062354947</c:v>
                </c:pt>
                <c:pt idx="34">
                  <c:v>227.27418018824739</c:v>
                </c:pt>
                <c:pt idx="35">
                  <c:v>837.59210041040615</c:v>
                </c:pt>
                <c:pt idx="36">
                  <c:v>1351.5601312033973</c:v>
                </c:pt>
                <c:pt idx="37">
                  <c:v>552.95299523194592</c:v>
                </c:pt>
                <c:pt idx="38">
                  <c:v>1522.0541950009517</c:v>
                </c:pt>
                <c:pt idx="39">
                  <c:v>1050.7964501427261</c:v>
                </c:pt>
                <c:pt idx="40">
                  <c:v>1600.0962948606937</c:v>
                </c:pt>
                <c:pt idx="41">
                  <c:v>1563.154539591357</c:v>
                </c:pt>
                <c:pt idx="42">
                  <c:v>1861.4618055532676</c:v>
                </c:pt>
                <c:pt idx="43">
                  <c:v>624.11991044955209</c:v>
                </c:pt>
                <c:pt idx="44">
                  <c:v>703.02483320150236</c:v>
                </c:pt>
                <c:pt idx="45">
                  <c:v>2443.1811173688307</c:v>
                </c:pt>
                <c:pt idx="46">
                  <c:v>1455.1528344722126</c:v>
                </c:pt>
                <c:pt idx="47">
                  <c:v>1005.5064517891677</c:v>
                </c:pt>
                <c:pt idx="48">
                  <c:v>961.28564267419154</c:v>
                </c:pt>
                <c:pt idx="49">
                  <c:v>797.30662893866008</c:v>
                </c:pt>
                <c:pt idx="50">
                  <c:v>745.40797290507157</c:v>
                </c:pt>
                <c:pt idx="51">
                  <c:v>970.34306822894621</c:v>
                </c:pt>
                <c:pt idx="52">
                  <c:v>1380.2506290408251</c:v>
                </c:pt>
                <c:pt idx="53">
                  <c:v>1296.691659730237</c:v>
                </c:pt>
                <c:pt idx="54">
                  <c:v>872.69033796592237</c:v>
                </c:pt>
                <c:pt idx="55">
                  <c:v>1174.2301854199986</c:v>
                </c:pt>
                <c:pt idx="56">
                  <c:v>975.18934388598154</c:v>
                </c:pt>
                <c:pt idx="57">
                  <c:v>978.94523242369019</c:v>
                </c:pt>
                <c:pt idx="58">
                  <c:v>1603.5720284855486</c:v>
                </c:pt>
                <c:pt idx="59">
                  <c:v>1646.6293724317263</c:v>
                </c:pt>
                <c:pt idx="60">
                  <c:v>1217.2539244123489</c:v>
                </c:pt>
                <c:pt idx="61">
                  <c:v>518.1531670245455</c:v>
                </c:pt>
                <c:pt idx="62">
                  <c:v>442.52909544445777</c:v>
                </c:pt>
                <c:pt idx="63">
                  <c:v>1283.382883197233</c:v>
                </c:pt>
                <c:pt idx="64">
                  <c:v>1694.2815690332329</c:v>
                </c:pt>
                <c:pt idx="65">
                  <c:v>2426.0265548491666</c:v>
                </c:pt>
                <c:pt idx="66">
                  <c:v>653.14034354582054</c:v>
                </c:pt>
                <c:pt idx="67">
                  <c:v>1729.6738259636356</c:v>
                </c:pt>
                <c:pt idx="68">
                  <c:v>1284.7810674359566</c:v>
                </c:pt>
                <c:pt idx="69">
                  <c:v>1428.9871619848657</c:v>
                </c:pt>
                <c:pt idx="70">
                  <c:v>1348.1964253553583</c:v>
                </c:pt>
                <c:pt idx="71">
                  <c:v>404.0581095843242</c:v>
                </c:pt>
                <c:pt idx="72">
                  <c:v>1835.0147882401004</c:v>
                </c:pt>
                <c:pt idx="73">
                  <c:v>748.43235784842295</c:v>
                </c:pt>
                <c:pt idx="74">
                  <c:v>457.48935875970153</c:v>
                </c:pt>
                <c:pt idx="75">
                  <c:v>734.74230047803121</c:v>
                </c:pt>
                <c:pt idx="76">
                  <c:v>1219.8480557036121</c:v>
                </c:pt>
                <c:pt idx="77">
                  <c:v>828.17517814293058</c:v>
                </c:pt>
                <c:pt idx="78">
                  <c:v>1130.9264796375733</c:v>
                </c:pt>
                <c:pt idx="79">
                  <c:v>2036.6171733257195</c:v>
                </c:pt>
                <c:pt idx="80">
                  <c:v>1977.6135280326621</c:v>
                </c:pt>
                <c:pt idx="81">
                  <c:v>2801.5979809379028</c:v>
                </c:pt>
                <c:pt idx="82">
                  <c:v>508.41007303441774</c:v>
                </c:pt>
                <c:pt idx="83">
                  <c:v>976.77059305830323</c:v>
                </c:pt>
                <c:pt idx="84">
                  <c:v>163.8300765032518</c:v>
                </c:pt>
                <c:pt idx="85">
                  <c:v>194.72986056011419</c:v>
                </c:pt>
                <c:pt idx="86">
                  <c:v>1111.6644670083981</c:v>
                </c:pt>
                <c:pt idx="87">
                  <c:v>1578.1781723840647</c:v>
                </c:pt>
                <c:pt idx="88">
                  <c:v>1325.3505376927644</c:v>
                </c:pt>
                <c:pt idx="89">
                  <c:v>1026.9659115420993</c:v>
                </c:pt>
                <c:pt idx="90">
                  <c:v>363.58233705918599</c:v>
                </c:pt>
                <c:pt idx="91">
                  <c:v>925.09021489134057</c:v>
                </c:pt>
                <c:pt idx="92">
                  <c:v>880.1025803991713</c:v>
                </c:pt>
                <c:pt idx="93">
                  <c:v>524.59869129038452</c:v>
                </c:pt>
                <c:pt idx="94">
                  <c:v>772.04173274000527</c:v>
                </c:pt>
                <c:pt idx="95">
                  <c:v>1335.8078419876028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ED-4361-BDA7-4713AD4030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8985280"/>
        <c:axId val="958983200"/>
      </c:scatterChart>
      <c:valAx>
        <c:axId val="95898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83200"/>
        <c:crosses val="autoZero"/>
        <c:crossBetween val="midCat"/>
      </c:valAx>
      <c:valAx>
        <c:axId val="9589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985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location</a:t>
            </a:r>
            <a:r>
              <a:rPr lang="en-US" baseline="0"/>
              <a:t> vs Y wind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TD!$S$1</c:f>
              <c:strCache>
                <c:ptCount val="1"/>
                <c:pt idx="0">
                  <c:v>yFinClean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TD!$O$2:$O$101</c:f>
              <c:numCache>
                <c:formatCode>General</c:formatCode>
                <c:ptCount val="100"/>
                <c:pt idx="0">
                  <c:v>0.69887282181204202</c:v>
                </c:pt>
                <c:pt idx="1">
                  <c:v>0.59508032988345516</c:v>
                </c:pt>
                <c:pt idx="2">
                  <c:v>1.9108913778665773</c:v>
                </c:pt>
                <c:pt idx="3">
                  <c:v>-0.42212866819171257</c:v>
                </c:pt>
                <c:pt idx="4">
                  <c:v>-1.19893460861568</c:v>
                </c:pt>
                <c:pt idx="5">
                  <c:v>-0.23554347213432705</c:v>
                </c:pt>
                <c:pt idx="6">
                  <c:v>0.93558825769734166</c:v>
                </c:pt>
                <c:pt idx="7">
                  <c:v>-1.3237091822491029</c:v>
                </c:pt>
                <c:pt idx="8">
                  <c:v>0.89909707418692275</c:v>
                </c:pt>
                <c:pt idx="9">
                  <c:v>-0.76631746539771795</c:v>
                </c:pt>
                <c:pt idx="10">
                  <c:v>-0.17072501896160966</c:v>
                </c:pt>
                <c:pt idx="11">
                  <c:v>1.4879951968776226</c:v>
                </c:pt>
                <c:pt idx="12">
                  <c:v>1.6178993159829951</c:v>
                </c:pt>
                <c:pt idx="13">
                  <c:v>-0.32119735825271223</c:v>
                </c:pt>
                <c:pt idx="14">
                  <c:v>1.8411957958187799</c:v>
                </c:pt>
                <c:pt idx="15">
                  <c:v>0.96305870971826468</c:v>
                </c:pt>
                <c:pt idx="16">
                  <c:v>0.15227976845048979</c:v>
                </c:pt>
                <c:pt idx="17">
                  <c:v>0.37413647377588249</c:v>
                </c:pt>
                <c:pt idx="18">
                  <c:v>0.66365857860710442</c:v>
                </c:pt>
                <c:pt idx="19">
                  <c:v>0.31677915342844187</c:v>
                </c:pt>
                <c:pt idx="20">
                  <c:v>-0.90594324534249826</c:v>
                </c:pt>
                <c:pt idx="21">
                  <c:v>-0.40526599297910648</c:v>
                </c:pt>
                <c:pt idx="22">
                  <c:v>-2.3763335264464893</c:v>
                </c:pt>
                <c:pt idx="23">
                  <c:v>0.87203522572345227</c:v>
                </c:pt>
                <c:pt idx="24">
                  <c:v>0.9530626340711621</c:v>
                </c:pt>
                <c:pt idx="25">
                  <c:v>-0.74422822753669426</c:v>
                </c:pt>
                <c:pt idx="26">
                  <c:v>1.2533904826150672</c:v>
                </c:pt>
                <c:pt idx="27">
                  <c:v>1.7390859091307724</c:v>
                </c:pt>
                <c:pt idx="28">
                  <c:v>0.92631723191214432</c:v>
                </c:pt>
                <c:pt idx="29">
                  <c:v>-1.3826046331756088</c:v>
                </c:pt>
                <c:pt idx="30">
                  <c:v>-0.50439541702639135</c:v>
                </c:pt>
                <c:pt idx="31">
                  <c:v>-1.1696275113072736</c:v>
                </c:pt>
                <c:pt idx="32">
                  <c:v>-1.1298635028875799</c:v>
                </c:pt>
                <c:pt idx="33">
                  <c:v>1.4879519033503255</c:v>
                </c:pt>
                <c:pt idx="34">
                  <c:v>-0.41452853351551511</c:v>
                </c:pt>
                <c:pt idx="35">
                  <c:v>-1.9255972409298991</c:v>
                </c:pt>
                <c:pt idx="36">
                  <c:v>0.61772540448398772</c:v>
                </c:pt>
                <c:pt idx="37">
                  <c:v>0.42361421871764404</c:v>
                </c:pt>
                <c:pt idx="38">
                  <c:v>0.16492564479681823</c:v>
                </c:pt>
                <c:pt idx="39">
                  <c:v>1.2217616773903577</c:v>
                </c:pt>
                <c:pt idx="40">
                  <c:v>-1.33477824598737</c:v>
                </c:pt>
                <c:pt idx="41">
                  <c:v>-9.9325033219607256E-2</c:v>
                </c:pt>
                <c:pt idx="42">
                  <c:v>-4.0104936757091807E-2</c:v>
                </c:pt>
                <c:pt idx="43">
                  <c:v>0.9409188193655218</c:v>
                </c:pt>
                <c:pt idx="44">
                  <c:v>0.21705597095904544</c:v>
                </c:pt>
                <c:pt idx="45">
                  <c:v>-0.88755708257177524</c:v>
                </c:pt>
                <c:pt idx="46">
                  <c:v>1.6482000833583559</c:v>
                </c:pt>
                <c:pt idx="47">
                  <c:v>0.3582817040772564</c:v>
                </c:pt>
                <c:pt idx="48">
                  <c:v>-0.13531497360975001</c:v>
                </c:pt>
                <c:pt idx="49">
                  <c:v>-6.5286636596386949E-2</c:v>
                </c:pt>
                <c:pt idx="50">
                  <c:v>-0.49938022927166126</c:v>
                </c:pt>
                <c:pt idx="51">
                  <c:v>-0.29240408588295147</c:v>
                </c:pt>
                <c:pt idx="52">
                  <c:v>-3.13515121418222</c:v>
                </c:pt>
                <c:pt idx="53">
                  <c:v>-0.11399141488445043</c:v>
                </c:pt>
                <c:pt idx="54">
                  <c:v>-0.53740235326897201</c:v>
                </c:pt>
                <c:pt idx="55">
                  <c:v>1.2469882856149361</c:v>
                </c:pt>
                <c:pt idx="56">
                  <c:v>1.9438560744180324</c:v>
                </c:pt>
                <c:pt idx="57">
                  <c:v>-0.63549640841673127</c:v>
                </c:pt>
                <c:pt idx="58">
                  <c:v>0.79405827017798258</c:v>
                </c:pt>
                <c:pt idx="59">
                  <c:v>-3.020733455929011E-2</c:v>
                </c:pt>
                <c:pt idx="60">
                  <c:v>-1.8390616180043133</c:v>
                </c:pt>
                <c:pt idx="61">
                  <c:v>-0.54581039145918298</c:v>
                </c:pt>
                <c:pt idx="62">
                  <c:v>-1.0967760566458258</c:v>
                </c:pt>
                <c:pt idx="63">
                  <c:v>0.47493950967837645</c:v>
                </c:pt>
                <c:pt idx="64">
                  <c:v>0.93947051108765234</c:v>
                </c:pt>
                <c:pt idx="65">
                  <c:v>-0.5338294849352615</c:v>
                </c:pt>
                <c:pt idx="66">
                  <c:v>-0.44525575137284151</c:v>
                </c:pt>
                <c:pt idx="67">
                  <c:v>1.6919116463104187</c:v>
                </c:pt>
                <c:pt idx="68">
                  <c:v>0.86413136075777008</c:v>
                </c:pt>
                <c:pt idx="69">
                  <c:v>1.2299525949075545</c:v>
                </c:pt>
                <c:pt idx="70">
                  <c:v>0.75199621033660724</c:v>
                </c:pt>
                <c:pt idx="71">
                  <c:v>-1.079003934801591</c:v>
                </c:pt>
                <c:pt idx="72">
                  <c:v>-0.62228016974419575</c:v>
                </c:pt>
                <c:pt idx="73">
                  <c:v>-2.6008627317690172</c:v>
                </c:pt>
                <c:pt idx="74">
                  <c:v>-0.31538410693658037</c:v>
                </c:pt>
                <c:pt idx="75">
                  <c:v>0.15151608591140209</c:v>
                </c:pt>
                <c:pt idx="76">
                  <c:v>-1.7286886788831812</c:v>
                </c:pt>
                <c:pt idx="77">
                  <c:v>-0.36144055362611544</c:v>
                </c:pt>
                <c:pt idx="78">
                  <c:v>0.80184188816199276</c:v>
                </c:pt>
                <c:pt idx="79">
                  <c:v>0.17606434736540361</c:v>
                </c:pt>
                <c:pt idx="80">
                  <c:v>1.1241830217513384</c:v>
                </c:pt>
                <c:pt idx="81">
                  <c:v>2.4156567743085846</c:v>
                </c:pt>
                <c:pt idx="82">
                  <c:v>0.23933230182414103</c:v>
                </c:pt>
                <c:pt idx="83">
                  <c:v>-5.9742089989042714E-2</c:v>
                </c:pt>
                <c:pt idx="84">
                  <c:v>-0.67770925519796243</c:v>
                </c:pt>
                <c:pt idx="85">
                  <c:v>0.84639225745306057</c:v>
                </c:pt>
                <c:pt idx="86">
                  <c:v>0.12909833208344348</c:v>
                </c:pt>
                <c:pt idx="87">
                  <c:v>1.4899104783626718</c:v>
                </c:pt>
                <c:pt idx="88">
                  <c:v>0.49292027262363169</c:v>
                </c:pt>
                <c:pt idx="89">
                  <c:v>-1.1729099415227371</c:v>
                </c:pt>
                <c:pt idx="90">
                  <c:v>-0.78002090054739726</c:v>
                </c:pt>
                <c:pt idx="91">
                  <c:v>-0.51631846278363192</c:v>
                </c:pt>
                <c:pt idx="92">
                  <c:v>0.60012168709537006</c:v>
                </c:pt>
                <c:pt idx="93">
                  <c:v>-1.3515705527482542</c:v>
                </c:pt>
                <c:pt idx="94">
                  <c:v>1.0888354296191707</c:v>
                </c:pt>
                <c:pt idx="95">
                  <c:v>1.6906577486277405</c:v>
                </c:pt>
              </c:numCache>
            </c:numRef>
          </c:xVal>
          <c:yVal>
            <c:numRef>
              <c:f>TD!$S$2:$S$101</c:f>
              <c:numCache>
                <c:formatCode>General</c:formatCode>
                <c:ptCount val="100"/>
                <c:pt idx="0">
                  <c:v>221.43357753864464</c:v>
                </c:pt>
                <c:pt idx="1">
                  <c:v>-540.37024277817113</c:v>
                </c:pt>
                <c:pt idx="2">
                  <c:v>176.41677867936767</c:v>
                </c:pt>
                <c:pt idx="3">
                  <c:v>-1435.8801661607929</c:v>
                </c:pt>
                <c:pt idx="4">
                  <c:v>-873.28835342934667</c:v>
                </c:pt>
                <c:pt idx="5">
                  <c:v>-22.509907213848223</c:v>
                </c:pt>
                <c:pt idx="6">
                  <c:v>368.24674021439756</c:v>
                </c:pt>
                <c:pt idx="7">
                  <c:v>73.462935761391961</c:v>
                </c:pt>
                <c:pt idx="8">
                  <c:v>1683.8531867567481</c:v>
                </c:pt>
                <c:pt idx="9">
                  <c:v>316.81849713678736</c:v>
                </c:pt>
                <c:pt idx="10">
                  <c:v>-846.88988262195755</c:v>
                </c:pt>
                <c:pt idx="11">
                  <c:v>-90.205886001482895</c:v>
                </c:pt>
                <c:pt idx="12">
                  <c:v>-180.29333873840099</c:v>
                </c:pt>
                <c:pt idx="13">
                  <c:v>-3.2780007998913834</c:v>
                </c:pt>
                <c:pt idx="14">
                  <c:v>179.66930010943466</c:v>
                </c:pt>
                <c:pt idx="15">
                  <c:v>403.77903899690335</c:v>
                </c:pt>
                <c:pt idx="16">
                  <c:v>323.08831776635424</c:v>
                </c:pt>
                <c:pt idx="17">
                  <c:v>-65.56511953302055</c:v>
                </c:pt>
                <c:pt idx="18">
                  <c:v>37.297134568947001</c:v>
                </c:pt>
                <c:pt idx="19">
                  <c:v>-43.462934666539645</c:v>
                </c:pt>
                <c:pt idx="20">
                  <c:v>-85.428306905340321</c:v>
                </c:pt>
                <c:pt idx="21">
                  <c:v>707.98732664463955</c:v>
                </c:pt>
                <c:pt idx="22">
                  <c:v>-577.85550003127037</c:v>
                </c:pt>
                <c:pt idx="23">
                  <c:v>-23.102814889640431</c:v>
                </c:pt>
                <c:pt idx="24">
                  <c:v>255.53724309355695</c:v>
                </c:pt>
                <c:pt idx="25">
                  <c:v>71.613913975953608</c:v>
                </c:pt>
                <c:pt idx="26">
                  <c:v>537.35161163389603</c:v>
                </c:pt>
                <c:pt idx="27">
                  <c:v>280.10055707186734</c:v>
                </c:pt>
                <c:pt idx="28">
                  <c:v>229.3408140243524</c:v>
                </c:pt>
                <c:pt idx="29">
                  <c:v>677.96196714093367</c:v>
                </c:pt>
                <c:pt idx="30">
                  <c:v>-215.35852102143306</c:v>
                </c:pt>
                <c:pt idx="31">
                  <c:v>-62.569345340726201</c:v>
                </c:pt>
                <c:pt idx="32">
                  <c:v>237.46343806956145</c:v>
                </c:pt>
                <c:pt idx="33">
                  <c:v>882.56467302572696</c:v>
                </c:pt>
                <c:pt idx="34">
                  <c:v>-246.19539963042189</c:v>
                </c:pt>
                <c:pt idx="35">
                  <c:v>-194.83847737024365</c:v>
                </c:pt>
                <c:pt idx="36">
                  <c:v>188.27056979760957</c:v>
                </c:pt>
                <c:pt idx="37">
                  <c:v>-321.35851439101253</c:v>
                </c:pt>
                <c:pt idx="38">
                  <c:v>-144.35722626457553</c:v>
                </c:pt>
                <c:pt idx="39">
                  <c:v>-88.304639872626396</c:v>
                </c:pt>
                <c:pt idx="40">
                  <c:v>156.16947640388037</c:v>
                </c:pt>
                <c:pt idx="41">
                  <c:v>913.18052099734768</c:v>
                </c:pt>
                <c:pt idx="42">
                  <c:v>-273.06274809025808</c:v>
                </c:pt>
                <c:pt idx="43">
                  <c:v>252.44697164252486</c:v>
                </c:pt>
                <c:pt idx="44">
                  <c:v>282.33152754320224</c:v>
                </c:pt>
                <c:pt idx="45">
                  <c:v>-400.77673861414115</c:v>
                </c:pt>
                <c:pt idx="46">
                  <c:v>-24.847971372017678</c:v>
                </c:pt>
                <c:pt idx="47">
                  <c:v>-130.73313824051183</c:v>
                </c:pt>
                <c:pt idx="48">
                  <c:v>-175.4602333274546</c:v>
                </c:pt>
                <c:pt idx="49">
                  <c:v>-667.17138980619427</c:v>
                </c:pt>
                <c:pt idx="50">
                  <c:v>-202.75756427827449</c:v>
                </c:pt>
                <c:pt idx="51">
                  <c:v>-723.84780550472306</c:v>
                </c:pt>
                <c:pt idx="52">
                  <c:v>-191.26302457451789</c:v>
                </c:pt>
                <c:pt idx="53">
                  <c:v>-111.81647190038484</c:v>
                </c:pt>
                <c:pt idx="54">
                  <c:v>207.87348073305469</c:v>
                </c:pt>
                <c:pt idx="55">
                  <c:v>380.03912023523651</c:v>
                </c:pt>
                <c:pt idx="56">
                  <c:v>536.19656443079532</c:v>
                </c:pt>
                <c:pt idx="57">
                  <c:v>-116.44850984910438</c:v>
                </c:pt>
                <c:pt idx="58">
                  <c:v>-112.15759214763429</c:v>
                </c:pt>
                <c:pt idx="59">
                  <c:v>-93.262613379473109</c:v>
                </c:pt>
                <c:pt idx="60">
                  <c:v>-227.1030547485347</c:v>
                </c:pt>
                <c:pt idx="61">
                  <c:v>-563.07325125523221</c:v>
                </c:pt>
                <c:pt idx="62">
                  <c:v>129.16551114306887</c:v>
                </c:pt>
                <c:pt idx="63">
                  <c:v>713.94937786176911</c:v>
                </c:pt>
                <c:pt idx="64">
                  <c:v>85.126966143181676</c:v>
                </c:pt>
                <c:pt idx="65">
                  <c:v>-971.87838851451909</c:v>
                </c:pt>
                <c:pt idx="66">
                  <c:v>-176.68460261693295</c:v>
                </c:pt>
                <c:pt idx="67">
                  <c:v>401.65265900786159</c:v>
                </c:pt>
                <c:pt idx="68">
                  <c:v>-1.8078709845412071</c:v>
                </c:pt>
                <c:pt idx="69">
                  <c:v>173.15895887711764</c:v>
                </c:pt>
                <c:pt idx="70">
                  <c:v>-222.51238330743919</c:v>
                </c:pt>
                <c:pt idx="71">
                  <c:v>127.36103735912776</c:v>
                </c:pt>
                <c:pt idx="72">
                  <c:v>-186.6091672873419</c:v>
                </c:pt>
                <c:pt idx="73">
                  <c:v>-39.456491391236646</c:v>
                </c:pt>
                <c:pt idx="74">
                  <c:v>-713.70360747154859</c:v>
                </c:pt>
                <c:pt idx="75">
                  <c:v>358.58188126803003</c:v>
                </c:pt>
                <c:pt idx="76">
                  <c:v>240.84436274465443</c:v>
                </c:pt>
                <c:pt idx="77">
                  <c:v>-571.37963191231086</c:v>
                </c:pt>
                <c:pt idx="78">
                  <c:v>-338.96768190540325</c:v>
                </c:pt>
                <c:pt idx="79">
                  <c:v>-53.076547767560697</c:v>
                </c:pt>
                <c:pt idx="80">
                  <c:v>362.50634872268193</c:v>
                </c:pt>
                <c:pt idx="81">
                  <c:v>-213.97066646812343</c:v>
                </c:pt>
                <c:pt idx="82">
                  <c:v>3.6715049960147308</c:v>
                </c:pt>
                <c:pt idx="83">
                  <c:v>371.73062601205919</c:v>
                </c:pt>
                <c:pt idx="84">
                  <c:v>666.2032978055372</c:v>
                </c:pt>
                <c:pt idx="85">
                  <c:v>329.34626630387726</c:v>
                </c:pt>
                <c:pt idx="86">
                  <c:v>121.05997042324594</c:v>
                </c:pt>
                <c:pt idx="87">
                  <c:v>854.43184993396972</c:v>
                </c:pt>
                <c:pt idx="88">
                  <c:v>-1342.0766733912014</c:v>
                </c:pt>
                <c:pt idx="89">
                  <c:v>-291.14635700563377</c:v>
                </c:pt>
                <c:pt idx="90">
                  <c:v>-112.2718010841115</c:v>
                </c:pt>
                <c:pt idx="91">
                  <c:v>103.2711067107774</c:v>
                </c:pt>
                <c:pt idx="92">
                  <c:v>461.37899153541542</c:v>
                </c:pt>
                <c:pt idx="93">
                  <c:v>-166.89336912605191</c:v>
                </c:pt>
                <c:pt idx="94">
                  <c:v>144.95162862928674</c:v>
                </c:pt>
                <c:pt idx="95">
                  <c:v>316.69916734047769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6-4737-BF82-7D6787BCD3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1625792"/>
        <c:axId val="921627872"/>
      </c:scatterChart>
      <c:valAx>
        <c:axId val="92162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7872"/>
        <c:crosses val="autoZero"/>
        <c:crossBetween val="midCat"/>
      </c:valAx>
      <c:valAx>
        <c:axId val="92162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1625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Mass vs</a:t>
            </a:r>
            <a:r>
              <a:rPr lang="en-US" baseline="0"/>
              <a:t> Final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NTD!$Q$1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341214660145198"/>
                  <c:y val="-0.423825875527876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NTD!$J$2:$J$97</c:f>
              <c:numCache>
                <c:formatCode>General</c:formatCode>
                <c:ptCount val="96"/>
                <c:pt idx="0">
                  <c:v>1.905004738472066E-10</c:v>
                </c:pt>
                <c:pt idx="1">
                  <c:v>2.7667391745610526E-12</c:v>
                </c:pt>
                <c:pt idx="2">
                  <c:v>4.2695260648838821E-12</c:v>
                </c:pt>
                <c:pt idx="3">
                  <c:v>1.6779716262843731E-12</c:v>
                </c:pt>
                <c:pt idx="4">
                  <c:v>5.0047877988649936E-12</c:v>
                </c:pt>
                <c:pt idx="5">
                  <c:v>4.3110870691392593E-11</c:v>
                </c:pt>
                <c:pt idx="6">
                  <c:v>4.0066306505725855E-11</c:v>
                </c:pt>
                <c:pt idx="7">
                  <c:v>4.8648440755689779E-13</c:v>
                </c:pt>
                <c:pt idx="8">
                  <c:v>5.7932913966863263E-11</c:v>
                </c:pt>
                <c:pt idx="9">
                  <c:v>2.4745826898062871E-12</c:v>
                </c:pt>
                <c:pt idx="10">
                  <c:v>7.0507793344455077E-11</c:v>
                </c:pt>
                <c:pt idx="11">
                  <c:v>1.2406262125217512E-11</c:v>
                </c:pt>
                <c:pt idx="12">
                  <c:v>1.1876663873415826E-10</c:v>
                </c:pt>
                <c:pt idx="13">
                  <c:v>9.1173584523824912E-13</c:v>
                </c:pt>
                <c:pt idx="14">
                  <c:v>1.6383417565526247E-11</c:v>
                </c:pt>
                <c:pt idx="15">
                  <c:v>3.7435596721120115E-11</c:v>
                </c:pt>
                <c:pt idx="16">
                  <c:v>3.8162765580040577E-12</c:v>
                </c:pt>
                <c:pt idx="17">
                  <c:v>2.4698355323704938E-11</c:v>
                </c:pt>
                <c:pt idx="18">
                  <c:v>2.6660966860220326E-11</c:v>
                </c:pt>
                <c:pt idx="19">
                  <c:v>2.3019965091862024E-11</c:v>
                </c:pt>
                <c:pt idx="20">
                  <c:v>8.8236278215662485E-12</c:v>
                </c:pt>
                <c:pt idx="21">
                  <c:v>3.500935605467291E-11</c:v>
                </c:pt>
                <c:pt idx="22">
                  <c:v>2.5522922825821241E-11</c:v>
                </c:pt>
                <c:pt idx="23">
                  <c:v>8.1204720347134208E-12</c:v>
                </c:pt>
                <c:pt idx="24">
                  <c:v>6.9283828002528476E-11</c:v>
                </c:pt>
                <c:pt idx="25">
                  <c:v>3.125223958218798E-11</c:v>
                </c:pt>
                <c:pt idx="26">
                  <c:v>1.9484854630413154E-11</c:v>
                </c:pt>
                <c:pt idx="27">
                  <c:v>2.2680863212552443E-11</c:v>
                </c:pt>
                <c:pt idx="28">
                  <c:v>1.1318191256765144E-11</c:v>
                </c:pt>
                <c:pt idx="29">
                  <c:v>6.3394259838772111E-11</c:v>
                </c:pt>
                <c:pt idx="30">
                  <c:v>5.7855608659909634E-12</c:v>
                </c:pt>
                <c:pt idx="31">
                  <c:v>7.8607389902508938E-12</c:v>
                </c:pt>
                <c:pt idx="32">
                  <c:v>1.5519152175726802E-11</c:v>
                </c:pt>
                <c:pt idx="33">
                  <c:v>1.5765261068742323E-11</c:v>
                </c:pt>
                <c:pt idx="34">
                  <c:v>1.393501261635897E-12</c:v>
                </c:pt>
                <c:pt idx="35">
                  <c:v>9.8954088908439074E-12</c:v>
                </c:pt>
                <c:pt idx="36">
                  <c:v>2.1739970670605623E-11</c:v>
                </c:pt>
                <c:pt idx="37">
                  <c:v>4.9437283756156547E-11</c:v>
                </c:pt>
                <c:pt idx="38">
                  <c:v>1.4134505227998019E-11</c:v>
                </c:pt>
                <c:pt idx="39">
                  <c:v>1.7171110122060262E-11</c:v>
                </c:pt>
                <c:pt idx="40">
                  <c:v>6.9120695478769063E-12</c:v>
                </c:pt>
                <c:pt idx="41">
                  <c:v>7.2671109518002181E-11</c:v>
                </c:pt>
                <c:pt idx="42">
                  <c:v>1.677891841106044E-11</c:v>
                </c:pt>
                <c:pt idx="43">
                  <c:v>5.0675447412111094E-12</c:v>
                </c:pt>
                <c:pt idx="44">
                  <c:v>1.8462760764495128E-11</c:v>
                </c:pt>
                <c:pt idx="45">
                  <c:v>8.8757740161342315E-12</c:v>
                </c:pt>
                <c:pt idx="46">
                  <c:v>1.6336321211487595E-11</c:v>
                </c:pt>
                <c:pt idx="47">
                  <c:v>1.5928335113383731E-12</c:v>
                </c:pt>
                <c:pt idx="48">
                  <c:v>8.317747607355334E-12</c:v>
                </c:pt>
                <c:pt idx="49">
                  <c:v>7.377510987286867E-11</c:v>
                </c:pt>
                <c:pt idx="50">
                  <c:v>3.587367298854808E-12</c:v>
                </c:pt>
                <c:pt idx="51">
                  <c:v>1.3617552291052183E-11</c:v>
                </c:pt>
                <c:pt idx="52">
                  <c:v>7.7624364430212373E-12</c:v>
                </c:pt>
                <c:pt idx="53">
                  <c:v>2.2783310520189404E-11</c:v>
                </c:pt>
                <c:pt idx="54">
                  <c:v>3.6293721998481201E-11</c:v>
                </c:pt>
                <c:pt idx="55">
                  <c:v>9.4763017257779055E-15</c:v>
                </c:pt>
                <c:pt idx="56">
                  <c:v>1.688408442618944E-16</c:v>
                </c:pt>
                <c:pt idx="57">
                  <c:v>5.1934141668114719E-12</c:v>
                </c:pt>
                <c:pt idx="58">
                  <c:v>3.5174130781475264E-11</c:v>
                </c:pt>
                <c:pt idx="59">
                  <c:v>2.6203652336884464E-11</c:v>
                </c:pt>
                <c:pt idx="60">
                  <c:v>1.5621870909849046E-12</c:v>
                </c:pt>
                <c:pt idx="61">
                  <c:v>8.4818112454860884E-15</c:v>
                </c:pt>
                <c:pt idx="62">
                  <c:v>2.5317403937753942E-11</c:v>
                </c:pt>
                <c:pt idx="63">
                  <c:v>2.1810492882064731E-11</c:v>
                </c:pt>
                <c:pt idx="64">
                  <c:v>7.0665957029306453E-13</c:v>
                </c:pt>
                <c:pt idx="65">
                  <c:v>2.0125504151264297E-11</c:v>
                </c:pt>
                <c:pt idx="66">
                  <c:v>4.2043342173625522E-11</c:v>
                </c:pt>
                <c:pt idx="67">
                  <c:v>4.2327091571372418E-12</c:v>
                </c:pt>
                <c:pt idx="68">
                  <c:v>2.5281942850203011E-12</c:v>
                </c:pt>
                <c:pt idx="69">
                  <c:v>3.7824476197514029E-11</c:v>
                </c:pt>
                <c:pt idx="70">
                  <c:v>6.6013877833382503E-16</c:v>
                </c:pt>
                <c:pt idx="71">
                  <c:v>8.372614046988267E-12</c:v>
                </c:pt>
                <c:pt idx="72">
                  <c:v>8.4657282258803862E-12</c:v>
                </c:pt>
                <c:pt idx="73">
                  <c:v>4.3552816604094534E-12</c:v>
                </c:pt>
                <c:pt idx="74">
                  <c:v>2.0312033185221865E-11</c:v>
                </c:pt>
                <c:pt idx="75">
                  <c:v>9.5100087149608505E-11</c:v>
                </c:pt>
                <c:pt idx="76">
                  <c:v>6.2062505552534215E-13</c:v>
                </c:pt>
                <c:pt idx="77">
                  <c:v>6.1924849592152007E-12</c:v>
                </c:pt>
                <c:pt idx="78">
                  <c:v>1.8023626499695745E-11</c:v>
                </c:pt>
                <c:pt idx="79">
                  <c:v>4.1272654289322728E-11</c:v>
                </c:pt>
                <c:pt idx="80">
                  <c:v>3.7235619515751613E-11</c:v>
                </c:pt>
                <c:pt idx="81">
                  <c:v>2.2380305880381717E-12</c:v>
                </c:pt>
                <c:pt idx="82">
                  <c:v>8.568530768643878E-12</c:v>
                </c:pt>
                <c:pt idx="83">
                  <c:v>5.8223192973696913E-15</c:v>
                </c:pt>
                <c:pt idx="84">
                  <c:v>4.5950692411104912E-12</c:v>
                </c:pt>
                <c:pt idx="85">
                  <c:v>1.665978701125836E-12</c:v>
                </c:pt>
                <c:pt idx="86">
                  <c:v>8.3707088124035633E-12</c:v>
                </c:pt>
                <c:pt idx="87">
                  <c:v>1.1464255642082845E-11</c:v>
                </c:pt>
                <c:pt idx="88">
                  <c:v>3.3816298669201609E-11</c:v>
                </c:pt>
                <c:pt idx="89">
                  <c:v>7.3069483974760356E-12</c:v>
                </c:pt>
                <c:pt idx="90">
                  <c:v>7.4430167777866956E-11</c:v>
                </c:pt>
                <c:pt idx="91">
                  <c:v>1.302082653731796E-11</c:v>
                </c:pt>
                <c:pt idx="92">
                  <c:v>5.9263074450323188E-11</c:v>
                </c:pt>
                <c:pt idx="93">
                  <c:v>1.8970138102931718E-12</c:v>
                </c:pt>
                <c:pt idx="94">
                  <c:v>2.2258416851771288E-15</c:v>
                </c:pt>
                <c:pt idx="95">
                  <c:v>5.5603531354286957E-12</c:v>
                </c:pt>
              </c:numCache>
            </c:numRef>
          </c:xVal>
          <c:yVal>
            <c:numRef>
              <c:f>NTD!$Q$2:$Q$97</c:f>
              <c:numCache>
                <c:formatCode>General</c:formatCode>
                <c:ptCount val="96"/>
                <c:pt idx="0">
                  <c:v>1178.015749424844</c:v>
                </c:pt>
                <c:pt idx="1">
                  <c:v>2116.0937466041705</c:v>
                </c:pt>
                <c:pt idx="2">
                  <c:v>1471.8098976183273</c:v>
                </c:pt>
                <c:pt idx="3">
                  <c:v>1072.8313824656407</c:v>
                </c:pt>
                <c:pt idx="4">
                  <c:v>1647.6517927254215</c:v>
                </c:pt>
                <c:pt idx="5">
                  <c:v>650.06360213660309</c:v>
                </c:pt>
                <c:pt idx="6">
                  <c:v>1337.5958432616492</c:v>
                </c:pt>
                <c:pt idx="7">
                  <c:v>1764.815926417097</c:v>
                </c:pt>
                <c:pt idx="8">
                  <c:v>774.53036672859537</c:v>
                </c:pt>
                <c:pt idx="9">
                  <c:v>2028.0661036497495</c:v>
                </c:pt>
                <c:pt idx="10">
                  <c:v>1439.0021296316672</c:v>
                </c:pt>
                <c:pt idx="11">
                  <c:v>1017.194676173104</c:v>
                </c:pt>
                <c:pt idx="12">
                  <c:v>930.94212330393452</c:v>
                </c:pt>
                <c:pt idx="13">
                  <c:v>2162.5465754600868</c:v>
                </c:pt>
                <c:pt idx="14">
                  <c:v>1474.7057967091941</c:v>
                </c:pt>
                <c:pt idx="15">
                  <c:v>1339.7418579900504</c:v>
                </c:pt>
                <c:pt idx="16">
                  <c:v>1559.5476965169862</c:v>
                </c:pt>
                <c:pt idx="17">
                  <c:v>1788.851567891882</c:v>
                </c:pt>
                <c:pt idx="18">
                  <c:v>1784.8887186043364</c:v>
                </c:pt>
                <c:pt idx="19">
                  <c:v>1076.2917312964935</c:v>
                </c:pt>
                <c:pt idx="20">
                  <c:v>1759.611494921031</c:v>
                </c:pt>
                <c:pt idx="21">
                  <c:v>605.58570536887009</c:v>
                </c:pt>
                <c:pt idx="22">
                  <c:v>1693.1666101807243</c:v>
                </c:pt>
                <c:pt idx="23">
                  <c:v>1577.6400883844913</c:v>
                </c:pt>
                <c:pt idx="24">
                  <c:v>593.79831552917915</c:v>
                </c:pt>
                <c:pt idx="25">
                  <c:v>1297.8870843306254</c:v>
                </c:pt>
                <c:pt idx="26">
                  <c:v>1115.9347085300797</c:v>
                </c:pt>
                <c:pt idx="27">
                  <c:v>1094.8724362417183</c:v>
                </c:pt>
                <c:pt idx="28">
                  <c:v>1985.375541057919</c:v>
                </c:pt>
                <c:pt idx="29">
                  <c:v>1337.5073253075309</c:v>
                </c:pt>
                <c:pt idx="30">
                  <c:v>1511.5825880483671</c:v>
                </c:pt>
                <c:pt idx="31">
                  <c:v>769.31334229625713</c:v>
                </c:pt>
                <c:pt idx="32">
                  <c:v>619.67983152361683</c:v>
                </c:pt>
                <c:pt idx="33">
                  <c:v>1457.7531299890127</c:v>
                </c:pt>
                <c:pt idx="34">
                  <c:v>2354.0395757901047</c:v>
                </c:pt>
                <c:pt idx="35">
                  <c:v>947.44165100124167</c:v>
                </c:pt>
                <c:pt idx="36">
                  <c:v>857.08609328225623</c:v>
                </c:pt>
                <c:pt idx="37">
                  <c:v>1086.1291609588397</c:v>
                </c:pt>
                <c:pt idx="38">
                  <c:v>1159.1682594759973</c:v>
                </c:pt>
                <c:pt idx="39">
                  <c:v>774.58341018041983</c:v>
                </c:pt>
                <c:pt idx="40">
                  <c:v>1526.0076688345157</c:v>
                </c:pt>
                <c:pt idx="41">
                  <c:v>581.5888631198477</c:v>
                </c:pt>
                <c:pt idx="42">
                  <c:v>1445.6229714341202</c:v>
                </c:pt>
                <c:pt idx="43">
                  <c:v>1112.9719085622039</c:v>
                </c:pt>
                <c:pt idx="44">
                  <c:v>1743.2675624661658</c:v>
                </c:pt>
                <c:pt idx="45">
                  <c:v>1319.9466846929618</c:v>
                </c:pt>
                <c:pt idx="46">
                  <c:v>776.41782788709941</c:v>
                </c:pt>
                <c:pt idx="47">
                  <c:v>2466.961946659299</c:v>
                </c:pt>
                <c:pt idx="48">
                  <c:v>880.22876556332301</c:v>
                </c:pt>
                <c:pt idx="49">
                  <c:v>913.56050437811746</c:v>
                </c:pt>
                <c:pt idx="50">
                  <c:v>1045.2701557419734</c:v>
                </c:pt>
                <c:pt idx="51">
                  <c:v>958.0750838069556</c:v>
                </c:pt>
                <c:pt idx="52">
                  <c:v>1279.4567628939806</c:v>
                </c:pt>
                <c:pt idx="53">
                  <c:v>906.42654081533772</c:v>
                </c:pt>
                <c:pt idx="54">
                  <c:v>820.80179423774302</c:v>
                </c:pt>
                <c:pt idx="55">
                  <c:v>2663.849948723916</c:v>
                </c:pt>
                <c:pt idx="56">
                  <c:v>1943.2547541047811</c:v>
                </c:pt>
                <c:pt idx="57">
                  <c:v>806.29983244684308</c:v>
                </c:pt>
                <c:pt idx="58">
                  <c:v>1167.2620504210145</c:v>
                </c:pt>
                <c:pt idx="59">
                  <c:v>764.32864236704074</c:v>
                </c:pt>
                <c:pt idx="60">
                  <c:v>1672.4085941552787</c:v>
                </c:pt>
                <c:pt idx="61">
                  <c:v>1374.1416823957973</c:v>
                </c:pt>
                <c:pt idx="62">
                  <c:v>1133.8028405303812</c:v>
                </c:pt>
                <c:pt idx="63">
                  <c:v>712.0204478730692</c:v>
                </c:pt>
                <c:pt idx="64">
                  <c:v>1613.2605684241141</c:v>
                </c:pt>
                <c:pt idx="65">
                  <c:v>1348.5406149840087</c:v>
                </c:pt>
                <c:pt idx="66">
                  <c:v>692.8384286856101</c:v>
                </c:pt>
                <c:pt idx="67">
                  <c:v>1578.6418448853658</c:v>
                </c:pt>
                <c:pt idx="68">
                  <c:v>1975.0211926591076</c:v>
                </c:pt>
                <c:pt idx="69">
                  <c:v>1209.8712246711946</c:v>
                </c:pt>
                <c:pt idx="70">
                  <c:v>1895.0665156553307</c:v>
                </c:pt>
                <c:pt idx="71">
                  <c:v>1266.8496269951168</c:v>
                </c:pt>
                <c:pt idx="72">
                  <c:v>1324.6445817361623</c:v>
                </c:pt>
                <c:pt idx="73">
                  <c:v>924.01939130858568</c:v>
                </c:pt>
                <c:pt idx="74">
                  <c:v>1105.4915976611046</c:v>
                </c:pt>
                <c:pt idx="75">
                  <c:v>1064.9174460383276</c:v>
                </c:pt>
                <c:pt idx="76">
                  <c:v>2229.8338020845063</c:v>
                </c:pt>
                <c:pt idx="77">
                  <c:v>1522.9305121226998</c:v>
                </c:pt>
                <c:pt idx="78">
                  <c:v>1023.6472143144163</c:v>
                </c:pt>
                <c:pt idx="79">
                  <c:v>1232.7475172792081</c:v>
                </c:pt>
                <c:pt idx="80">
                  <c:v>946.88555898358777</c:v>
                </c:pt>
                <c:pt idx="81">
                  <c:v>1265.5694750898226</c:v>
                </c:pt>
                <c:pt idx="82">
                  <c:v>1708.8883364479566</c:v>
                </c:pt>
                <c:pt idx="83">
                  <c:v>1848.9400799127609</c:v>
                </c:pt>
                <c:pt idx="84">
                  <c:v>979.43588018990295</c:v>
                </c:pt>
                <c:pt idx="85">
                  <c:v>1657.4777536190315</c:v>
                </c:pt>
                <c:pt idx="86">
                  <c:v>970.53734129795748</c:v>
                </c:pt>
                <c:pt idx="87">
                  <c:v>1266.5927974346307</c:v>
                </c:pt>
                <c:pt idx="88">
                  <c:v>949.59562502170877</c:v>
                </c:pt>
                <c:pt idx="89">
                  <c:v>1364.5705533082012</c:v>
                </c:pt>
                <c:pt idx="90">
                  <c:v>839.90283539882125</c:v>
                </c:pt>
                <c:pt idx="91">
                  <c:v>1035.1354797295901</c:v>
                </c:pt>
                <c:pt idx="92">
                  <c:v>938.84661084410686</c:v>
                </c:pt>
                <c:pt idx="93">
                  <c:v>1458.9360634815141</c:v>
                </c:pt>
                <c:pt idx="94">
                  <c:v>1611.5500160725076</c:v>
                </c:pt>
                <c:pt idx="95">
                  <c:v>1360.7989713915224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5-4404-B34A-34C242889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2929616"/>
        <c:axId val="962930448"/>
      </c:scatterChart>
      <c:valAx>
        <c:axId val="962929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30448"/>
        <c:crosses val="autoZero"/>
        <c:crossBetween val="midCat"/>
      </c:valAx>
      <c:valAx>
        <c:axId val="96293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929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Diameter vs Final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NTD!$Q$1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2509443280020214E-2"/>
                  <c:y val="-0.381806762855427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NTD!$I$2:$I$101</c:f>
              <c:numCache>
                <c:formatCode>General</c:formatCode>
                <c:ptCount val="100"/>
                <c:pt idx="0">
                  <c:v>1.6887992439514114E-4</c:v>
                </c:pt>
                <c:pt idx="1">
                  <c:v>4.2968291987480228E-5</c:v>
                </c:pt>
                <c:pt idx="2">
                  <c:v>4.7841163353175555E-5</c:v>
                </c:pt>
                <c:pt idx="3">
                  <c:v>3.5843437436878172E-5</c:v>
                </c:pt>
                <c:pt idx="4">
                  <c:v>5.1258511513849889E-5</c:v>
                </c:pt>
                <c:pt idx="5">
                  <c:v>1.054312134677883E-4</c:v>
                </c:pt>
                <c:pt idx="6">
                  <c:v>1.0477583001598732E-4</c:v>
                </c:pt>
                <c:pt idx="7">
                  <c:v>2.4126385215770333E-5</c:v>
                </c:pt>
                <c:pt idx="8">
                  <c:v>1.179166351810499E-4</c:v>
                </c:pt>
                <c:pt idx="9">
                  <c:v>4.0851115517818055E-5</c:v>
                </c:pt>
                <c:pt idx="10">
                  <c:v>1.2404352229833921E-4</c:v>
                </c:pt>
                <c:pt idx="11">
                  <c:v>6.9668052875418546E-5</c:v>
                </c:pt>
                <c:pt idx="12">
                  <c:v>1.4756458581091387E-4</c:v>
                </c:pt>
                <c:pt idx="13">
                  <c:v>2.8597469874866145E-5</c:v>
                </c:pt>
                <c:pt idx="14">
                  <c:v>7.7300958025813894E-5</c:v>
                </c:pt>
                <c:pt idx="15">
                  <c:v>1.0047896221293056E-4</c:v>
                </c:pt>
                <c:pt idx="16">
                  <c:v>4.7093651906518471E-5</c:v>
                </c:pt>
                <c:pt idx="17">
                  <c:v>8.6908776209145328E-5</c:v>
                </c:pt>
                <c:pt idx="18">
                  <c:v>9.0547882338864907E-5</c:v>
                </c:pt>
                <c:pt idx="19">
                  <c:v>8.6288626211712148E-5</c:v>
                </c:pt>
                <c:pt idx="20">
                  <c:v>6.2415527285147136E-5</c:v>
                </c:pt>
                <c:pt idx="21">
                  <c:v>9.8468035604262424E-5</c:v>
                </c:pt>
                <c:pt idx="22">
                  <c:v>8.8477449110077225E-5</c:v>
                </c:pt>
                <c:pt idx="23">
                  <c:v>6.1244091292965956E-5</c:v>
                </c:pt>
                <c:pt idx="24">
                  <c:v>1.2700034257682536E-4</c:v>
                </c:pt>
                <c:pt idx="25">
                  <c:v>9.6033063192409998E-5</c:v>
                </c:pt>
                <c:pt idx="26">
                  <c:v>7.9595076790712338E-5</c:v>
                </c:pt>
                <c:pt idx="27">
                  <c:v>8.5028706732889983E-5</c:v>
                </c:pt>
                <c:pt idx="28">
                  <c:v>6.8860544850653501E-5</c:v>
                </c:pt>
                <c:pt idx="29">
                  <c:v>1.2026707748213824E-4</c:v>
                </c:pt>
                <c:pt idx="30">
                  <c:v>5.3560624599158062E-5</c:v>
                </c:pt>
                <c:pt idx="31">
                  <c:v>6.0337706730189211E-5</c:v>
                </c:pt>
                <c:pt idx="32">
                  <c:v>7.4367883730833915E-5</c:v>
                </c:pt>
                <c:pt idx="33">
                  <c:v>7.5229128408455263E-5</c:v>
                </c:pt>
                <c:pt idx="34">
                  <c:v>3.4429982168099155E-5</c:v>
                </c:pt>
                <c:pt idx="35">
                  <c:v>6.4712078075054898E-5</c:v>
                </c:pt>
                <c:pt idx="36">
                  <c:v>8.3064953078416768E-5</c:v>
                </c:pt>
                <c:pt idx="37">
                  <c:v>1.1059178708325943E-4</c:v>
                </c:pt>
                <c:pt idx="38">
                  <c:v>7.2823741050101386E-5</c:v>
                </c:pt>
                <c:pt idx="39">
                  <c:v>7.5529838483698585E-5</c:v>
                </c:pt>
                <c:pt idx="40">
                  <c:v>5.8120200653208512E-5</c:v>
                </c:pt>
                <c:pt idx="41">
                  <c:v>1.2481656747852557E-4</c:v>
                </c:pt>
                <c:pt idx="42">
                  <c:v>7.7228921598831483E-5</c:v>
                </c:pt>
                <c:pt idx="43">
                  <c:v>5.4058314714063461E-5</c:v>
                </c:pt>
                <c:pt idx="44">
                  <c:v>7.9936268591757412E-5</c:v>
                </c:pt>
                <c:pt idx="45">
                  <c:v>6.2603529773790778E-5</c:v>
                </c:pt>
                <c:pt idx="46">
                  <c:v>7.6472740812187116E-5</c:v>
                </c:pt>
                <c:pt idx="47">
                  <c:v>3.5523965751663073E-5</c:v>
                </c:pt>
                <c:pt idx="48">
                  <c:v>6.0627782318417215E-5</c:v>
                </c:pt>
                <c:pt idx="49">
                  <c:v>1.2450275592217178E-4</c:v>
                </c:pt>
                <c:pt idx="50">
                  <c:v>4.6054227663763048E-5</c:v>
                </c:pt>
                <c:pt idx="51">
                  <c:v>7.2075144420167831E-5</c:v>
                </c:pt>
                <c:pt idx="52">
                  <c:v>5.9350079987160436E-5</c:v>
                </c:pt>
                <c:pt idx="53">
                  <c:v>8.8599986456191793E-5</c:v>
                </c:pt>
                <c:pt idx="54">
                  <c:v>1.0149358531715785E-4</c:v>
                </c:pt>
                <c:pt idx="55">
                  <c:v>6.3976112669944459E-6</c:v>
                </c:pt>
                <c:pt idx="56">
                  <c:v>1.6321857737708518E-6</c:v>
                </c:pt>
                <c:pt idx="57">
                  <c:v>5.1484186940098374E-5</c:v>
                </c:pt>
                <c:pt idx="58">
                  <c:v>9.9215505137566559E-5</c:v>
                </c:pt>
                <c:pt idx="59">
                  <c:v>9.0770651469476306E-5</c:v>
                </c:pt>
                <c:pt idx="60">
                  <c:v>3.4828815315395464E-5</c:v>
                </c:pt>
                <c:pt idx="61">
                  <c:v>6.1088404504814229E-6</c:v>
                </c:pt>
                <c:pt idx="62">
                  <c:v>8.9223085836671398E-5</c:v>
                </c:pt>
                <c:pt idx="63">
                  <c:v>8.5261973409547963E-5</c:v>
                </c:pt>
                <c:pt idx="64">
                  <c:v>2.6607890395888914E-5</c:v>
                </c:pt>
                <c:pt idx="65">
                  <c:v>8.1375743354501501E-5</c:v>
                </c:pt>
                <c:pt idx="66">
                  <c:v>1.0378619339891936E-4</c:v>
                </c:pt>
                <c:pt idx="67">
                  <c:v>4.7918513890931691E-5</c:v>
                </c:pt>
                <c:pt idx="68">
                  <c:v>4.0978226536776039E-5</c:v>
                </c:pt>
                <c:pt idx="69">
                  <c:v>1.035886157919436E-4</c:v>
                </c:pt>
                <c:pt idx="70">
                  <c:v>2.6476073589508424E-6</c:v>
                </c:pt>
                <c:pt idx="71">
                  <c:v>6.0217883085398558E-5</c:v>
                </c:pt>
                <c:pt idx="72">
                  <c:v>6.2030516687473352E-5</c:v>
                </c:pt>
                <c:pt idx="73">
                  <c:v>4.8777494335811723E-5</c:v>
                </c:pt>
                <c:pt idx="74">
                  <c:v>8.2960154846840867E-5</c:v>
                </c:pt>
                <c:pt idx="75">
                  <c:v>1.3599449637624071E-4</c:v>
                </c:pt>
                <c:pt idx="76">
                  <c:v>2.5680418087178083E-5</c:v>
                </c:pt>
                <c:pt idx="77">
                  <c:v>5.628439081592806E-5</c:v>
                </c:pt>
                <c:pt idx="78">
                  <c:v>7.8108665257989895E-5</c:v>
                </c:pt>
                <c:pt idx="79">
                  <c:v>1.0248762912597726E-4</c:v>
                </c:pt>
                <c:pt idx="80">
                  <c:v>1.0046748536929873E-4</c:v>
                </c:pt>
                <c:pt idx="81">
                  <c:v>3.9905187268842121E-5</c:v>
                </c:pt>
                <c:pt idx="82">
                  <c:v>6.1405847534175083E-5</c:v>
                </c:pt>
                <c:pt idx="83">
                  <c:v>5.4476321752134943E-6</c:v>
                </c:pt>
                <c:pt idx="84">
                  <c:v>4.9662109544471828E-5</c:v>
                </c:pt>
                <c:pt idx="85">
                  <c:v>3.6319515332781116E-5</c:v>
                </c:pt>
                <c:pt idx="86">
                  <c:v>6.0701284075570129E-5</c:v>
                </c:pt>
                <c:pt idx="87">
                  <c:v>6.6880140557959772E-5</c:v>
                </c:pt>
                <c:pt idx="88">
                  <c:v>9.6792952543472746E-5</c:v>
                </c:pt>
                <c:pt idx="89">
                  <c:v>5.903141663095929E-5</c:v>
                </c:pt>
                <c:pt idx="90">
                  <c:v>1.272002453104678E-4</c:v>
                </c:pt>
                <c:pt idx="91">
                  <c:v>7.070981420587479E-5</c:v>
                </c:pt>
                <c:pt idx="92">
                  <c:v>1.1624716590453012E-4</c:v>
                </c:pt>
                <c:pt idx="93">
                  <c:v>3.8084277807153648E-5</c:v>
                </c:pt>
                <c:pt idx="94">
                  <c:v>4.0206546294877825E-6</c:v>
                </c:pt>
                <c:pt idx="95">
                  <c:v>5.3798980367049351E-5</c:v>
                </c:pt>
              </c:numCache>
            </c:numRef>
          </c:xVal>
          <c:yVal>
            <c:numRef>
              <c:f>NTD!$Q$2:$Q$101</c:f>
              <c:numCache>
                <c:formatCode>General</c:formatCode>
                <c:ptCount val="100"/>
                <c:pt idx="0">
                  <c:v>1178.015749424844</c:v>
                </c:pt>
                <c:pt idx="1">
                  <c:v>2116.0937466041705</c:v>
                </c:pt>
                <c:pt idx="2">
                  <c:v>1471.8098976183273</c:v>
                </c:pt>
                <c:pt idx="3">
                  <c:v>1072.8313824656407</c:v>
                </c:pt>
                <c:pt idx="4">
                  <c:v>1647.6517927254215</c:v>
                </c:pt>
                <c:pt idx="5">
                  <c:v>650.06360213660309</c:v>
                </c:pt>
                <c:pt idx="6">
                  <c:v>1337.5958432616492</c:v>
                </c:pt>
                <c:pt idx="7">
                  <c:v>1764.815926417097</c:v>
                </c:pt>
                <c:pt idx="8">
                  <c:v>774.53036672859537</c:v>
                </c:pt>
                <c:pt idx="9">
                  <c:v>2028.0661036497495</c:v>
                </c:pt>
                <c:pt idx="10">
                  <c:v>1439.0021296316672</c:v>
                </c:pt>
                <c:pt idx="11">
                  <c:v>1017.194676173104</c:v>
                </c:pt>
                <c:pt idx="12">
                  <c:v>930.94212330393452</c:v>
                </c:pt>
                <c:pt idx="13">
                  <c:v>2162.5465754600868</c:v>
                </c:pt>
                <c:pt idx="14">
                  <c:v>1474.7057967091941</c:v>
                </c:pt>
                <c:pt idx="15">
                  <c:v>1339.7418579900504</c:v>
                </c:pt>
                <c:pt idx="16">
                  <c:v>1559.5476965169862</c:v>
                </c:pt>
                <c:pt idx="17">
                  <c:v>1788.851567891882</c:v>
                </c:pt>
                <c:pt idx="18">
                  <c:v>1784.8887186043364</c:v>
                </c:pt>
                <c:pt idx="19">
                  <c:v>1076.2917312964935</c:v>
                </c:pt>
                <c:pt idx="20">
                  <c:v>1759.611494921031</c:v>
                </c:pt>
                <c:pt idx="21">
                  <c:v>605.58570536887009</c:v>
                </c:pt>
                <c:pt idx="22">
                  <c:v>1693.1666101807243</c:v>
                </c:pt>
                <c:pt idx="23">
                  <c:v>1577.6400883844913</c:v>
                </c:pt>
                <c:pt idx="24">
                  <c:v>593.79831552917915</c:v>
                </c:pt>
                <c:pt idx="25">
                  <c:v>1297.8870843306254</c:v>
                </c:pt>
                <c:pt idx="26">
                  <c:v>1115.9347085300797</c:v>
                </c:pt>
                <c:pt idx="27">
                  <c:v>1094.8724362417183</c:v>
                </c:pt>
                <c:pt idx="28">
                  <c:v>1985.375541057919</c:v>
                </c:pt>
                <c:pt idx="29">
                  <c:v>1337.5073253075309</c:v>
                </c:pt>
                <c:pt idx="30">
                  <c:v>1511.5825880483671</c:v>
                </c:pt>
                <c:pt idx="31">
                  <c:v>769.31334229625713</c:v>
                </c:pt>
                <c:pt idx="32">
                  <c:v>619.67983152361683</c:v>
                </c:pt>
                <c:pt idx="33">
                  <c:v>1457.7531299890127</c:v>
                </c:pt>
                <c:pt idx="34">
                  <c:v>2354.0395757901047</c:v>
                </c:pt>
                <c:pt idx="35">
                  <c:v>947.44165100124167</c:v>
                </c:pt>
                <c:pt idx="36">
                  <c:v>857.08609328225623</c:v>
                </c:pt>
                <c:pt idx="37">
                  <c:v>1086.1291609588397</c:v>
                </c:pt>
                <c:pt idx="38">
                  <c:v>1159.1682594759973</c:v>
                </c:pt>
                <c:pt idx="39">
                  <c:v>774.58341018041983</c:v>
                </c:pt>
                <c:pt idx="40">
                  <c:v>1526.0076688345157</c:v>
                </c:pt>
                <c:pt idx="41">
                  <c:v>581.5888631198477</c:v>
                </c:pt>
                <c:pt idx="42">
                  <c:v>1445.6229714341202</c:v>
                </c:pt>
                <c:pt idx="43">
                  <c:v>1112.9719085622039</c:v>
                </c:pt>
                <c:pt idx="44">
                  <c:v>1743.2675624661658</c:v>
                </c:pt>
                <c:pt idx="45">
                  <c:v>1319.9466846929618</c:v>
                </c:pt>
                <c:pt idx="46">
                  <c:v>776.41782788709941</c:v>
                </c:pt>
                <c:pt idx="47">
                  <c:v>2466.961946659299</c:v>
                </c:pt>
                <c:pt idx="48">
                  <c:v>880.22876556332301</c:v>
                </c:pt>
                <c:pt idx="49">
                  <c:v>913.56050437811746</c:v>
                </c:pt>
                <c:pt idx="50">
                  <c:v>1045.2701557419734</c:v>
                </c:pt>
                <c:pt idx="51">
                  <c:v>958.0750838069556</c:v>
                </c:pt>
                <c:pt idx="52">
                  <c:v>1279.4567628939806</c:v>
                </c:pt>
                <c:pt idx="53">
                  <c:v>906.42654081533772</c:v>
                </c:pt>
                <c:pt idx="54">
                  <c:v>820.80179423774302</c:v>
                </c:pt>
                <c:pt idx="55">
                  <c:v>2663.849948723916</c:v>
                </c:pt>
                <c:pt idx="56">
                  <c:v>1943.2547541047811</c:v>
                </c:pt>
                <c:pt idx="57">
                  <c:v>806.29983244684308</c:v>
                </c:pt>
                <c:pt idx="58">
                  <c:v>1167.2620504210145</c:v>
                </c:pt>
                <c:pt idx="59">
                  <c:v>764.32864236704074</c:v>
                </c:pt>
                <c:pt idx="60">
                  <c:v>1672.4085941552787</c:v>
                </c:pt>
                <c:pt idx="61">
                  <c:v>1374.1416823957973</c:v>
                </c:pt>
                <c:pt idx="62">
                  <c:v>1133.8028405303812</c:v>
                </c:pt>
                <c:pt idx="63">
                  <c:v>712.0204478730692</c:v>
                </c:pt>
                <c:pt idx="64">
                  <c:v>1613.2605684241141</c:v>
                </c:pt>
                <c:pt idx="65">
                  <c:v>1348.5406149840087</c:v>
                </c:pt>
                <c:pt idx="66">
                  <c:v>692.8384286856101</c:v>
                </c:pt>
                <c:pt idx="67">
                  <c:v>1578.6418448853658</c:v>
                </c:pt>
                <c:pt idx="68">
                  <c:v>1975.0211926591076</c:v>
                </c:pt>
                <c:pt idx="69">
                  <c:v>1209.8712246711946</c:v>
                </c:pt>
                <c:pt idx="70">
                  <c:v>1895.0665156553307</c:v>
                </c:pt>
                <c:pt idx="71">
                  <c:v>1266.8496269951168</c:v>
                </c:pt>
                <c:pt idx="72">
                  <c:v>1324.6445817361623</c:v>
                </c:pt>
                <c:pt idx="73">
                  <c:v>924.01939130858568</c:v>
                </c:pt>
                <c:pt idx="74">
                  <c:v>1105.4915976611046</c:v>
                </c:pt>
                <c:pt idx="75">
                  <c:v>1064.9174460383276</c:v>
                </c:pt>
                <c:pt idx="76">
                  <c:v>2229.8338020845063</c:v>
                </c:pt>
                <c:pt idx="77">
                  <c:v>1522.9305121226998</c:v>
                </c:pt>
                <c:pt idx="78">
                  <c:v>1023.6472143144163</c:v>
                </c:pt>
                <c:pt idx="79">
                  <c:v>1232.7475172792081</c:v>
                </c:pt>
                <c:pt idx="80">
                  <c:v>946.88555898358777</c:v>
                </c:pt>
                <c:pt idx="81">
                  <c:v>1265.5694750898226</c:v>
                </c:pt>
                <c:pt idx="82">
                  <c:v>1708.8883364479566</c:v>
                </c:pt>
                <c:pt idx="83">
                  <c:v>1848.9400799127609</c:v>
                </c:pt>
                <c:pt idx="84">
                  <c:v>979.43588018990295</c:v>
                </c:pt>
                <c:pt idx="85">
                  <c:v>1657.4777536190315</c:v>
                </c:pt>
                <c:pt idx="86">
                  <c:v>970.53734129795748</c:v>
                </c:pt>
                <c:pt idx="87">
                  <c:v>1266.5927974346307</c:v>
                </c:pt>
                <c:pt idx="88">
                  <c:v>949.59562502170877</c:v>
                </c:pt>
                <c:pt idx="89">
                  <c:v>1364.5705533082012</c:v>
                </c:pt>
                <c:pt idx="90">
                  <c:v>839.90283539882125</c:v>
                </c:pt>
                <c:pt idx="91">
                  <c:v>1035.1354797295901</c:v>
                </c:pt>
                <c:pt idx="92">
                  <c:v>938.84661084410686</c:v>
                </c:pt>
                <c:pt idx="93">
                  <c:v>1458.9360634815141</c:v>
                </c:pt>
                <c:pt idx="94">
                  <c:v>1611.5500160725076</c:v>
                </c:pt>
                <c:pt idx="95">
                  <c:v>1360.7989713915224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77-411B-A193-AD5C9D16B8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9175024"/>
        <c:axId val="969174608"/>
      </c:scatterChart>
      <c:valAx>
        <c:axId val="96917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Diameter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174608"/>
        <c:crosses val="autoZero"/>
        <c:crossBetween val="midCat"/>
      </c:valAx>
      <c:valAx>
        <c:axId val="969174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917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Density vs Final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NTD!$Q$1</c:f>
              <c:strCache>
                <c:ptCount val="1"/>
                <c:pt idx="0">
                  <c:v>Dist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NTD!$H$2:$H$101</c:f>
              <c:numCache>
                <c:formatCode>General</c:formatCode>
                <c:ptCount val="100"/>
                <c:pt idx="0">
                  <c:v>134.28912175108184</c:v>
                </c:pt>
                <c:pt idx="1">
                  <c:v>118.41393094999786</c:v>
                </c:pt>
                <c:pt idx="2">
                  <c:v>132.3894337370775</c:v>
                </c:pt>
                <c:pt idx="3">
                  <c:v>123.71846027469368</c:v>
                </c:pt>
                <c:pt idx="4">
                  <c:v>126.17303426119754</c:v>
                </c:pt>
                <c:pt idx="5">
                  <c:v>124.8987321426894</c:v>
                </c:pt>
                <c:pt idx="6">
                  <c:v>118.27006354957223</c:v>
                </c:pt>
                <c:pt idx="7">
                  <c:v>117.61724508503006</c:v>
                </c:pt>
                <c:pt idx="8">
                  <c:v>119.97174920647332</c:v>
                </c:pt>
                <c:pt idx="9">
                  <c:v>123.24492949775795</c:v>
                </c:pt>
                <c:pt idx="10">
                  <c:v>125.42777099192575</c:v>
                </c:pt>
                <c:pt idx="11">
                  <c:v>124.57152625181614</c:v>
                </c:pt>
                <c:pt idx="12">
                  <c:v>125.4951340688058</c:v>
                </c:pt>
                <c:pt idx="13">
                  <c:v>132.36252610879248</c:v>
                </c:pt>
                <c:pt idx="14">
                  <c:v>120.42834612807307</c:v>
                </c:pt>
                <c:pt idx="15">
                  <c:v>125.29628327845913</c:v>
                </c:pt>
                <c:pt idx="16">
                  <c:v>124.05994445597516</c:v>
                </c:pt>
                <c:pt idx="17">
                  <c:v>127.74855066260676</c:v>
                </c:pt>
                <c:pt idx="18">
                  <c:v>121.93260504685676</c:v>
                </c:pt>
                <c:pt idx="19">
                  <c:v>121.65300679848993</c:v>
                </c:pt>
                <c:pt idx="20">
                  <c:v>123.21060808492639</c:v>
                </c:pt>
                <c:pt idx="21">
                  <c:v>124.50223607914045</c:v>
                </c:pt>
                <c:pt idx="22">
                  <c:v>125.11560467112325</c:v>
                </c:pt>
                <c:pt idx="23">
                  <c:v>120.02384637467438</c:v>
                </c:pt>
                <c:pt idx="24">
                  <c:v>114.84075749501756</c:v>
                </c:pt>
                <c:pt idx="25">
                  <c:v>119.81126406897242</c:v>
                </c:pt>
                <c:pt idx="26">
                  <c:v>131.19503590388942</c:v>
                </c:pt>
                <c:pt idx="27">
                  <c:v>125.26845164920043</c:v>
                </c:pt>
                <c:pt idx="28">
                  <c:v>117.69134207794886</c:v>
                </c:pt>
                <c:pt idx="29">
                  <c:v>123.73384637837194</c:v>
                </c:pt>
                <c:pt idx="30">
                  <c:v>127.84608081121726</c:v>
                </c:pt>
                <c:pt idx="31">
                  <c:v>121.4998740008387</c:v>
                </c:pt>
                <c:pt idx="32">
                  <c:v>128.11222486905734</c:v>
                </c:pt>
                <c:pt idx="33">
                  <c:v>125.725081926016</c:v>
                </c:pt>
                <c:pt idx="34">
                  <c:v>115.92465813561022</c:v>
                </c:pt>
                <c:pt idx="35">
                  <c:v>123.98140575558303</c:v>
                </c:pt>
                <c:pt idx="36">
                  <c:v>128.79064923907859</c:v>
                </c:pt>
                <c:pt idx="37">
                  <c:v>124.09801193219876</c:v>
                </c:pt>
                <c:pt idx="38">
                  <c:v>124.26261976692463</c:v>
                </c:pt>
                <c:pt idx="39">
                  <c:v>135.30740232845372</c:v>
                </c:pt>
                <c:pt idx="40">
                  <c:v>119.53790363716132</c:v>
                </c:pt>
                <c:pt idx="41">
                  <c:v>126.88898884004573</c:v>
                </c:pt>
                <c:pt idx="42">
                  <c:v>123.68097539278867</c:v>
                </c:pt>
                <c:pt idx="43">
                  <c:v>108.91531096323403</c:v>
                </c:pt>
                <c:pt idx="44">
                  <c:v>122.72806255719294</c:v>
                </c:pt>
                <c:pt idx="45">
                  <c:v>122.82552382497443</c:v>
                </c:pt>
                <c:pt idx="46">
                  <c:v>124.0261172034453</c:v>
                </c:pt>
                <c:pt idx="47">
                  <c:v>120.638216215608</c:v>
                </c:pt>
                <c:pt idx="48">
                  <c:v>126.72711296060247</c:v>
                </c:pt>
                <c:pt idx="49">
                  <c:v>129.79316456914461</c:v>
                </c:pt>
                <c:pt idx="50">
                  <c:v>124.69418048641887</c:v>
                </c:pt>
                <c:pt idx="51">
                  <c:v>123.48702807128035</c:v>
                </c:pt>
                <c:pt idx="52">
                  <c:v>126.07035693135767</c:v>
                </c:pt>
                <c:pt idx="53">
                  <c:v>111.2230278323072</c:v>
                </c:pt>
                <c:pt idx="54">
                  <c:v>117.86763669535864</c:v>
                </c:pt>
                <c:pt idx="55">
                  <c:v>122.87518580538726</c:v>
                </c:pt>
                <c:pt idx="56">
                  <c:v>131.84012357322726</c:v>
                </c:pt>
                <c:pt idx="57">
                  <c:v>129.21419714232297</c:v>
                </c:pt>
                <c:pt idx="58">
                  <c:v>122.28229510212195</c:v>
                </c:pt>
                <c:pt idx="59">
                  <c:v>118.96092222230627</c:v>
                </c:pt>
                <c:pt idx="60">
                  <c:v>125.54394989954905</c:v>
                </c:pt>
                <c:pt idx="61">
                  <c:v>126.32552358648582</c:v>
                </c:pt>
                <c:pt idx="62">
                  <c:v>121.02255102940993</c:v>
                </c:pt>
                <c:pt idx="63">
                  <c:v>119.47531661911596</c:v>
                </c:pt>
                <c:pt idx="64">
                  <c:v>127.36724856962478</c:v>
                </c:pt>
                <c:pt idx="65">
                  <c:v>126.80626559556487</c:v>
                </c:pt>
                <c:pt idx="66">
                  <c:v>127.69013108221552</c:v>
                </c:pt>
                <c:pt idx="67">
                  <c:v>130.61325618525328</c:v>
                </c:pt>
                <c:pt idx="68">
                  <c:v>124.74691640625076</c:v>
                </c:pt>
                <c:pt idx="69">
                  <c:v>115.53556272461452</c:v>
                </c:pt>
                <c:pt idx="70">
                  <c:v>120.76841247654339</c:v>
                </c:pt>
                <c:pt idx="71">
                  <c:v>130.18575630315337</c:v>
                </c:pt>
                <c:pt idx="72">
                  <c:v>120.42786226098802</c:v>
                </c:pt>
                <c:pt idx="73">
                  <c:v>127.41971692844852</c:v>
                </c:pt>
                <c:pt idx="74">
                  <c:v>120.78794326259882</c:v>
                </c:pt>
                <c:pt idx="75">
                  <c:v>128.37952564025647</c:v>
                </c:pt>
                <c:pt idx="76">
                  <c:v>124.42334873670015</c:v>
                </c:pt>
                <c:pt idx="77">
                  <c:v>117.91794487064743</c:v>
                </c:pt>
                <c:pt idx="78">
                  <c:v>128.41725439896544</c:v>
                </c:pt>
                <c:pt idx="79">
                  <c:v>130.17479752547024</c:v>
                </c:pt>
                <c:pt idx="80">
                  <c:v>124.66967803300626</c:v>
                </c:pt>
                <c:pt idx="81">
                  <c:v>119.57952091764795</c:v>
                </c:pt>
                <c:pt idx="82">
                  <c:v>125.64812773813743</c:v>
                </c:pt>
                <c:pt idx="83">
                  <c:v>122.2789049007653</c:v>
                </c:pt>
                <c:pt idx="84">
                  <c:v>127.37829171868856</c:v>
                </c:pt>
                <c:pt idx="85">
                  <c:v>118.06690055030791</c:v>
                </c:pt>
                <c:pt idx="86">
                  <c:v>127.07129350589635</c:v>
                </c:pt>
                <c:pt idx="87">
                  <c:v>130.11674225459004</c:v>
                </c:pt>
                <c:pt idx="88">
                  <c:v>126.61166165804184</c:v>
                </c:pt>
                <c:pt idx="89">
                  <c:v>120.60498936159871</c:v>
                </c:pt>
                <c:pt idx="90">
                  <c:v>122.7902835563936</c:v>
                </c:pt>
                <c:pt idx="91">
                  <c:v>125.04845084416607</c:v>
                </c:pt>
                <c:pt idx="92">
                  <c:v>128.09020127317012</c:v>
                </c:pt>
                <c:pt idx="93">
                  <c:v>116.60365667614062</c:v>
                </c:pt>
                <c:pt idx="94">
                  <c:v>116.27405400493521</c:v>
                </c:pt>
                <c:pt idx="95">
                  <c:v>121.24367481103575</c:v>
                </c:pt>
              </c:numCache>
            </c:numRef>
          </c:xVal>
          <c:yVal>
            <c:numRef>
              <c:f>NTD!$Q$2:$Q$101</c:f>
              <c:numCache>
                <c:formatCode>General</c:formatCode>
                <c:ptCount val="100"/>
                <c:pt idx="0">
                  <c:v>1178.015749424844</c:v>
                </c:pt>
                <c:pt idx="1">
                  <c:v>2116.0937466041705</c:v>
                </c:pt>
                <c:pt idx="2">
                  <c:v>1471.8098976183273</c:v>
                </c:pt>
                <c:pt idx="3">
                  <c:v>1072.8313824656407</c:v>
                </c:pt>
                <c:pt idx="4">
                  <c:v>1647.6517927254215</c:v>
                </c:pt>
                <c:pt idx="5">
                  <c:v>650.06360213660309</c:v>
                </c:pt>
                <c:pt idx="6">
                  <c:v>1337.5958432616492</c:v>
                </c:pt>
                <c:pt idx="7">
                  <c:v>1764.815926417097</c:v>
                </c:pt>
                <c:pt idx="8">
                  <c:v>774.53036672859537</c:v>
                </c:pt>
                <c:pt idx="9">
                  <c:v>2028.0661036497495</c:v>
                </c:pt>
                <c:pt idx="10">
                  <c:v>1439.0021296316672</c:v>
                </c:pt>
                <c:pt idx="11">
                  <c:v>1017.194676173104</c:v>
                </c:pt>
                <c:pt idx="12">
                  <c:v>930.94212330393452</c:v>
                </c:pt>
                <c:pt idx="13">
                  <c:v>2162.5465754600868</c:v>
                </c:pt>
                <c:pt idx="14">
                  <c:v>1474.7057967091941</c:v>
                </c:pt>
                <c:pt idx="15">
                  <c:v>1339.7418579900504</c:v>
                </c:pt>
                <c:pt idx="16">
                  <c:v>1559.5476965169862</c:v>
                </c:pt>
                <c:pt idx="17">
                  <c:v>1788.851567891882</c:v>
                </c:pt>
                <c:pt idx="18">
                  <c:v>1784.8887186043364</c:v>
                </c:pt>
                <c:pt idx="19">
                  <c:v>1076.2917312964935</c:v>
                </c:pt>
                <c:pt idx="20">
                  <c:v>1759.611494921031</c:v>
                </c:pt>
                <c:pt idx="21">
                  <c:v>605.58570536887009</c:v>
                </c:pt>
                <c:pt idx="22">
                  <c:v>1693.1666101807243</c:v>
                </c:pt>
                <c:pt idx="23">
                  <c:v>1577.6400883844913</c:v>
                </c:pt>
                <c:pt idx="24">
                  <c:v>593.79831552917915</c:v>
                </c:pt>
                <c:pt idx="25">
                  <c:v>1297.8870843306254</c:v>
                </c:pt>
                <c:pt idx="26">
                  <c:v>1115.9347085300797</c:v>
                </c:pt>
                <c:pt idx="27">
                  <c:v>1094.8724362417183</c:v>
                </c:pt>
                <c:pt idx="28">
                  <c:v>1985.375541057919</c:v>
                </c:pt>
                <c:pt idx="29">
                  <c:v>1337.5073253075309</c:v>
                </c:pt>
                <c:pt idx="30">
                  <c:v>1511.5825880483671</c:v>
                </c:pt>
                <c:pt idx="31">
                  <c:v>769.31334229625713</c:v>
                </c:pt>
                <c:pt idx="32">
                  <c:v>619.67983152361683</c:v>
                </c:pt>
                <c:pt idx="33">
                  <c:v>1457.7531299890127</c:v>
                </c:pt>
                <c:pt idx="34">
                  <c:v>2354.0395757901047</c:v>
                </c:pt>
                <c:pt idx="35">
                  <c:v>947.44165100124167</c:v>
                </c:pt>
                <c:pt idx="36">
                  <c:v>857.08609328225623</c:v>
                </c:pt>
                <c:pt idx="37">
                  <c:v>1086.1291609588397</c:v>
                </c:pt>
                <c:pt idx="38">
                  <c:v>1159.1682594759973</c:v>
                </c:pt>
                <c:pt idx="39">
                  <c:v>774.58341018041983</c:v>
                </c:pt>
                <c:pt idx="40">
                  <c:v>1526.0076688345157</c:v>
                </c:pt>
                <c:pt idx="41">
                  <c:v>581.5888631198477</c:v>
                </c:pt>
                <c:pt idx="42">
                  <c:v>1445.6229714341202</c:v>
                </c:pt>
                <c:pt idx="43">
                  <c:v>1112.9719085622039</c:v>
                </c:pt>
                <c:pt idx="44">
                  <c:v>1743.2675624661658</c:v>
                </c:pt>
                <c:pt idx="45">
                  <c:v>1319.9466846929618</c:v>
                </c:pt>
                <c:pt idx="46">
                  <c:v>776.41782788709941</c:v>
                </c:pt>
                <c:pt idx="47">
                  <c:v>2466.961946659299</c:v>
                </c:pt>
                <c:pt idx="48">
                  <c:v>880.22876556332301</c:v>
                </c:pt>
                <c:pt idx="49">
                  <c:v>913.56050437811746</c:v>
                </c:pt>
                <c:pt idx="50">
                  <c:v>1045.2701557419734</c:v>
                </c:pt>
                <c:pt idx="51">
                  <c:v>958.0750838069556</c:v>
                </c:pt>
                <c:pt idx="52">
                  <c:v>1279.4567628939806</c:v>
                </c:pt>
                <c:pt idx="53">
                  <c:v>906.42654081533772</c:v>
                </c:pt>
                <c:pt idx="54">
                  <c:v>820.80179423774302</c:v>
                </c:pt>
                <c:pt idx="55">
                  <c:v>2663.849948723916</c:v>
                </c:pt>
                <c:pt idx="56">
                  <c:v>1943.2547541047811</c:v>
                </c:pt>
                <c:pt idx="57">
                  <c:v>806.29983244684308</c:v>
                </c:pt>
                <c:pt idx="58">
                  <c:v>1167.2620504210145</c:v>
                </c:pt>
                <c:pt idx="59">
                  <c:v>764.32864236704074</c:v>
                </c:pt>
                <c:pt idx="60">
                  <c:v>1672.4085941552787</c:v>
                </c:pt>
                <c:pt idx="61">
                  <c:v>1374.1416823957973</c:v>
                </c:pt>
                <c:pt idx="62">
                  <c:v>1133.8028405303812</c:v>
                </c:pt>
                <c:pt idx="63">
                  <c:v>712.0204478730692</c:v>
                </c:pt>
                <c:pt idx="64">
                  <c:v>1613.2605684241141</c:v>
                </c:pt>
                <c:pt idx="65">
                  <c:v>1348.5406149840087</c:v>
                </c:pt>
                <c:pt idx="66">
                  <c:v>692.8384286856101</c:v>
                </c:pt>
                <c:pt idx="67">
                  <c:v>1578.6418448853658</c:v>
                </c:pt>
                <c:pt idx="68">
                  <c:v>1975.0211926591076</c:v>
                </c:pt>
                <c:pt idx="69">
                  <c:v>1209.8712246711946</c:v>
                </c:pt>
                <c:pt idx="70">
                  <c:v>1895.0665156553307</c:v>
                </c:pt>
                <c:pt idx="71">
                  <c:v>1266.8496269951168</c:v>
                </c:pt>
                <c:pt idx="72">
                  <c:v>1324.6445817361623</c:v>
                </c:pt>
                <c:pt idx="73">
                  <c:v>924.01939130858568</c:v>
                </c:pt>
                <c:pt idx="74">
                  <c:v>1105.4915976611046</c:v>
                </c:pt>
                <c:pt idx="75">
                  <c:v>1064.9174460383276</c:v>
                </c:pt>
                <c:pt idx="76">
                  <c:v>2229.8338020845063</c:v>
                </c:pt>
                <c:pt idx="77">
                  <c:v>1522.9305121226998</c:v>
                </c:pt>
                <c:pt idx="78">
                  <c:v>1023.6472143144163</c:v>
                </c:pt>
                <c:pt idx="79">
                  <c:v>1232.7475172792081</c:v>
                </c:pt>
                <c:pt idx="80">
                  <c:v>946.88555898358777</c:v>
                </c:pt>
                <c:pt idx="81">
                  <c:v>1265.5694750898226</c:v>
                </c:pt>
                <c:pt idx="82">
                  <c:v>1708.8883364479566</c:v>
                </c:pt>
                <c:pt idx="83">
                  <c:v>1848.9400799127609</c:v>
                </c:pt>
                <c:pt idx="84">
                  <c:v>979.43588018990295</c:v>
                </c:pt>
                <c:pt idx="85">
                  <c:v>1657.4777536190315</c:v>
                </c:pt>
                <c:pt idx="86">
                  <c:v>970.53734129795748</c:v>
                </c:pt>
                <c:pt idx="87">
                  <c:v>1266.5927974346307</c:v>
                </c:pt>
                <c:pt idx="88">
                  <c:v>949.59562502170877</c:v>
                </c:pt>
                <c:pt idx="89">
                  <c:v>1364.5705533082012</c:v>
                </c:pt>
                <c:pt idx="90">
                  <c:v>839.90283539882125</c:v>
                </c:pt>
                <c:pt idx="91">
                  <c:v>1035.1354797295901</c:v>
                </c:pt>
                <c:pt idx="92">
                  <c:v>938.84661084410686</c:v>
                </c:pt>
                <c:pt idx="93">
                  <c:v>1458.9360634815141</c:v>
                </c:pt>
                <c:pt idx="94">
                  <c:v>1611.5500160725076</c:v>
                </c:pt>
                <c:pt idx="95">
                  <c:v>1360.7989713915224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9F-4EE7-A040-80A7338BD8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2403520"/>
        <c:axId val="1002407680"/>
      </c:scatterChart>
      <c:valAx>
        <c:axId val="100240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Density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07680"/>
        <c:crosses val="autoZero"/>
        <c:crossBetween val="midCat"/>
      </c:valAx>
      <c:valAx>
        <c:axId val="100240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0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en-US" baseline="0"/>
              <a:t> velocity vs X position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NTD!$O$1</c:f>
              <c:strCache>
                <c:ptCount val="1"/>
                <c:pt idx="0">
                  <c:v>xFinClean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8383094270316104"/>
                  <c:y val="-7.07928795094519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NTD!$K$2:$K$101</c:f>
              <c:numCache>
                <c:formatCode>General</c:formatCode>
                <c:ptCount val="100"/>
                <c:pt idx="0">
                  <c:v>16.155469300226962</c:v>
                </c:pt>
                <c:pt idx="1">
                  <c:v>13.338560464202859</c:v>
                </c:pt>
                <c:pt idx="2">
                  <c:v>10.504704738181177</c:v>
                </c:pt>
                <c:pt idx="3">
                  <c:v>6.1316104461446006</c:v>
                </c:pt>
                <c:pt idx="4">
                  <c:v>12.050334475328194</c:v>
                </c:pt>
                <c:pt idx="5">
                  <c:v>6.5802348072754873</c:v>
                </c:pt>
                <c:pt idx="6">
                  <c:v>13.544045916985812</c:v>
                </c:pt>
                <c:pt idx="7">
                  <c:v>10.107570833464045</c:v>
                </c:pt>
                <c:pt idx="8">
                  <c:v>8.2217434632679183</c:v>
                </c:pt>
                <c:pt idx="9">
                  <c:v>13.125101901091414</c:v>
                </c:pt>
                <c:pt idx="10">
                  <c:v>16.355281719280459</c:v>
                </c:pt>
                <c:pt idx="11">
                  <c:v>8.455980770359071</c:v>
                </c:pt>
                <c:pt idx="12">
                  <c:v>11.423945951011147</c:v>
                </c:pt>
                <c:pt idx="13">
                  <c:v>12.310137739665317</c:v>
                </c:pt>
                <c:pt idx="14">
                  <c:v>12.893048056654182</c:v>
                </c:pt>
                <c:pt idx="15">
                  <c:v>13.691022174770165</c:v>
                </c:pt>
                <c:pt idx="16">
                  <c:v>10.78148567436031</c:v>
                </c:pt>
                <c:pt idx="17">
                  <c:v>17.164893685182417</c:v>
                </c:pt>
                <c:pt idx="18">
                  <c:v>17.164224199785053</c:v>
                </c:pt>
                <c:pt idx="19">
                  <c:v>9.8522705719716086</c:v>
                </c:pt>
                <c:pt idx="20">
                  <c:v>13.978847699540594</c:v>
                </c:pt>
                <c:pt idx="21">
                  <c:v>5.8403030289615154</c:v>
                </c:pt>
                <c:pt idx="22">
                  <c:v>16.262783839900546</c:v>
                </c:pt>
                <c:pt idx="23">
                  <c:v>12.247797621717629</c:v>
                </c:pt>
                <c:pt idx="24">
                  <c:v>6.1246410545945427</c:v>
                </c:pt>
                <c:pt idx="25">
                  <c:v>12.603117919036919</c:v>
                </c:pt>
                <c:pt idx="26">
                  <c:v>10.090503656618798</c:v>
                </c:pt>
                <c:pt idx="27">
                  <c:v>10.156186431462888</c:v>
                </c:pt>
                <c:pt idx="28">
                  <c:v>16.296113713371199</c:v>
                </c:pt>
                <c:pt idx="29">
                  <c:v>14.825420117063736</c:v>
                </c:pt>
                <c:pt idx="30">
                  <c:v>11.186969032974762</c:v>
                </c:pt>
                <c:pt idx="31">
                  <c:v>5.7786836753612434</c:v>
                </c:pt>
                <c:pt idx="32">
                  <c:v>5.2652187492329583</c:v>
                </c:pt>
                <c:pt idx="33">
                  <c:v>12.82108793417874</c:v>
                </c:pt>
                <c:pt idx="34">
                  <c:v>13.493187741614923</c:v>
                </c:pt>
                <c:pt idx="35">
                  <c:v>7.5011632548597191</c:v>
                </c:pt>
                <c:pt idx="36">
                  <c:v>7.8833124570789286</c:v>
                </c:pt>
                <c:pt idx="37">
                  <c:v>11.516001548757693</c:v>
                </c:pt>
                <c:pt idx="38">
                  <c:v>9.8694568933882785</c:v>
                </c:pt>
                <c:pt idx="39">
                  <c:v>6.9220466146343105</c:v>
                </c:pt>
                <c:pt idx="40">
                  <c:v>11.523659221076263</c:v>
                </c:pt>
                <c:pt idx="41">
                  <c:v>6.4347315258254696</c:v>
                </c:pt>
                <c:pt idx="42">
                  <c:v>12.833230783544691</c:v>
                </c:pt>
                <c:pt idx="43">
                  <c:v>7.5873192709542794</c:v>
                </c:pt>
                <c:pt idx="44">
                  <c:v>15.79222375205479</c:v>
                </c:pt>
                <c:pt idx="45">
                  <c:v>10.463255709505523</c:v>
                </c:pt>
                <c:pt idx="46">
                  <c:v>6.6769445854253515</c:v>
                </c:pt>
                <c:pt idx="47">
                  <c:v>13.595175941293979</c:v>
                </c:pt>
                <c:pt idx="48">
                  <c:v>6.7853194945147264</c:v>
                </c:pt>
                <c:pt idx="49">
                  <c:v>10.311893896493244</c:v>
                </c:pt>
                <c:pt idx="50">
                  <c:v>7.0380899116928077</c:v>
                </c:pt>
                <c:pt idx="51">
                  <c:v>8.0448513795367091</c:v>
                </c:pt>
                <c:pt idx="52">
                  <c:v>9.9829000458134445</c:v>
                </c:pt>
                <c:pt idx="53">
                  <c:v>7.9057340253565203</c:v>
                </c:pt>
                <c:pt idx="54">
                  <c:v>7.9834455982719623</c:v>
                </c:pt>
                <c:pt idx="55">
                  <c:v>15.29887994880575</c:v>
                </c:pt>
                <c:pt idx="56">
                  <c:v>11.107812443900531</c:v>
                </c:pt>
                <c:pt idx="57">
                  <c:v>5.7350309652963629</c:v>
                </c:pt>
                <c:pt idx="58">
                  <c:v>11.652188239529345</c:v>
                </c:pt>
                <c:pt idx="59">
                  <c:v>6.9661702349739825</c:v>
                </c:pt>
                <c:pt idx="60">
                  <c:v>9.9981390985939935</c:v>
                </c:pt>
                <c:pt idx="61">
                  <c:v>7.6622303993311531</c:v>
                </c:pt>
                <c:pt idx="62">
                  <c:v>10.538953630829059</c:v>
                </c:pt>
                <c:pt idx="63">
                  <c:v>6.3203306544061491</c:v>
                </c:pt>
                <c:pt idx="64">
                  <c:v>8.888691717829289</c:v>
                </c:pt>
                <c:pt idx="65">
                  <c:v>12.243619734090354</c:v>
                </c:pt>
                <c:pt idx="66">
                  <c:v>6.8294421388797293</c:v>
                </c:pt>
                <c:pt idx="67">
                  <c:v>11.295017365838444</c:v>
                </c:pt>
                <c:pt idx="68">
                  <c:v>12.870392251387099</c:v>
                </c:pt>
                <c:pt idx="69">
                  <c:v>11.871789917025296</c:v>
                </c:pt>
                <c:pt idx="70">
                  <c:v>10.017353213354911</c:v>
                </c:pt>
                <c:pt idx="71">
                  <c:v>10.132317177788908</c:v>
                </c:pt>
                <c:pt idx="72">
                  <c:v>10.282859699926767</c:v>
                </c:pt>
                <c:pt idx="73">
                  <c:v>6.3617902236656292</c:v>
                </c:pt>
                <c:pt idx="74">
                  <c:v>9.957014799298852</c:v>
                </c:pt>
                <c:pt idx="75">
                  <c:v>12.582617921287456</c:v>
                </c:pt>
                <c:pt idx="76">
                  <c:v>12.738340618132373</c:v>
                </c:pt>
                <c:pt idx="77">
                  <c:v>11.131669213357183</c:v>
                </c:pt>
                <c:pt idx="78">
                  <c:v>9.2089980053483309</c:v>
                </c:pt>
                <c:pt idx="79">
                  <c:v>12.937023790370406</c:v>
                </c:pt>
                <c:pt idx="80">
                  <c:v>9.5282685651008272</c:v>
                </c:pt>
                <c:pt idx="81">
                  <c:v>7.8024192568214836</c:v>
                </c:pt>
                <c:pt idx="82">
                  <c:v>13.191659225075377</c:v>
                </c:pt>
                <c:pt idx="83">
                  <c:v>10.614732145709469</c:v>
                </c:pt>
                <c:pt idx="84">
                  <c:v>6.8885695219304264</c:v>
                </c:pt>
                <c:pt idx="85">
                  <c:v>9.7833858749091576</c:v>
                </c:pt>
                <c:pt idx="86">
                  <c:v>7.5781589358456474</c:v>
                </c:pt>
                <c:pt idx="87">
                  <c:v>10.623085069137069</c:v>
                </c:pt>
                <c:pt idx="88">
                  <c:v>9.4472043980823113</c:v>
                </c:pt>
                <c:pt idx="89">
                  <c:v>10.39697878632575</c:v>
                </c:pt>
                <c:pt idx="90">
                  <c:v>9.4188135449423918</c:v>
                </c:pt>
                <c:pt idx="91">
                  <c:v>8.7302723208602018</c:v>
                </c:pt>
                <c:pt idx="92">
                  <c:v>9.9535233178130191</c:v>
                </c:pt>
                <c:pt idx="93">
                  <c:v>8.7101293314704922</c:v>
                </c:pt>
                <c:pt idx="94">
                  <c:v>9.1427986491375499</c:v>
                </c:pt>
                <c:pt idx="95">
                  <c:v>9.7735205527866693</c:v>
                </c:pt>
              </c:numCache>
            </c:numRef>
          </c:xVal>
          <c:yVal>
            <c:numRef>
              <c:f>NTD!$O$2:$O$101</c:f>
              <c:numCache>
                <c:formatCode>General</c:formatCode>
                <c:ptCount val="100"/>
                <c:pt idx="0">
                  <c:v>1177.3767164571191</c:v>
                </c:pt>
                <c:pt idx="1">
                  <c:v>2046.2073954411769</c:v>
                </c:pt>
                <c:pt idx="2">
                  <c:v>1457.7079705295955</c:v>
                </c:pt>
                <c:pt idx="3">
                  <c:v>1041.6399176502866</c:v>
                </c:pt>
                <c:pt idx="4">
                  <c:v>1647.4546483923164</c:v>
                </c:pt>
                <c:pt idx="5">
                  <c:v>649.55954276552779</c:v>
                </c:pt>
                <c:pt idx="6">
                  <c:v>1336.3287659111425</c:v>
                </c:pt>
                <c:pt idx="7">
                  <c:v>1759.9096869920081</c:v>
                </c:pt>
                <c:pt idx="8">
                  <c:v>774.08578057712555</c:v>
                </c:pt>
                <c:pt idx="9">
                  <c:v>2026.8979637335465</c:v>
                </c:pt>
                <c:pt idx="10">
                  <c:v>1434.3279223115767</c:v>
                </c:pt>
                <c:pt idx="11">
                  <c:v>1012.8570320331194</c:v>
                </c:pt>
                <c:pt idx="12">
                  <c:v>929.13705560166068</c:v>
                </c:pt>
                <c:pt idx="13">
                  <c:v>2143.4157828601683</c:v>
                </c:pt>
                <c:pt idx="14">
                  <c:v>1467.6681960782137</c:v>
                </c:pt>
                <c:pt idx="15">
                  <c:v>1339.7337942126069</c:v>
                </c:pt>
                <c:pt idx="16">
                  <c:v>1556.2857797445242</c:v>
                </c:pt>
                <c:pt idx="17">
                  <c:v>1777.2508069427436</c:v>
                </c:pt>
                <c:pt idx="18">
                  <c:v>1781.6922217378399</c:v>
                </c:pt>
                <c:pt idx="19">
                  <c:v>1066.3724325053479</c:v>
                </c:pt>
                <c:pt idx="20">
                  <c:v>1745.1878984222308</c:v>
                </c:pt>
                <c:pt idx="21">
                  <c:v>601.83656293684601</c:v>
                </c:pt>
                <c:pt idx="22">
                  <c:v>1688.0486679645194</c:v>
                </c:pt>
                <c:pt idx="23">
                  <c:v>1570.1887473625663</c:v>
                </c:pt>
                <c:pt idx="24">
                  <c:v>576.70427432619715</c:v>
                </c:pt>
                <c:pt idx="25">
                  <c:v>1292.6226432179208</c:v>
                </c:pt>
                <c:pt idx="26">
                  <c:v>1093.8127490367817</c:v>
                </c:pt>
                <c:pt idx="27">
                  <c:v>1090.5349695748953</c:v>
                </c:pt>
                <c:pt idx="28">
                  <c:v>1973.9613623710447</c:v>
                </c:pt>
                <c:pt idx="29">
                  <c:v>1332.5136491020653</c:v>
                </c:pt>
                <c:pt idx="30">
                  <c:v>1489.7046789473757</c:v>
                </c:pt>
                <c:pt idx="31">
                  <c:v>768.74736682561252</c:v>
                </c:pt>
                <c:pt idx="32">
                  <c:v>619.24119791571775</c:v>
                </c:pt>
                <c:pt idx="33">
                  <c:v>1448.2129437770316</c:v>
                </c:pt>
                <c:pt idx="34">
                  <c:v>2336.8146569656624</c:v>
                </c:pt>
                <c:pt idx="35">
                  <c:v>939.51538914811408</c:v>
                </c:pt>
                <c:pt idx="36">
                  <c:v>854.22003824118542</c:v>
                </c:pt>
                <c:pt idx="37">
                  <c:v>1085.8279863192747</c:v>
                </c:pt>
                <c:pt idx="38">
                  <c:v>1149.6540235504517</c:v>
                </c:pt>
                <c:pt idx="39">
                  <c:v>772.53916964114603</c:v>
                </c:pt>
                <c:pt idx="40">
                  <c:v>1522.5039112960428</c:v>
                </c:pt>
                <c:pt idx="41">
                  <c:v>581.01924161905879</c:v>
                </c:pt>
                <c:pt idx="42">
                  <c:v>1442.6492226724633</c:v>
                </c:pt>
                <c:pt idx="43">
                  <c:v>1107.6972195679862</c:v>
                </c:pt>
                <c:pt idx="44">
                  <c:v>1741.9350925432764</c:v>
                </c:pt>
                <c:pt idx="45">
                  <c:v>1319.1751468308323</c:v>
                </c:pt>
                <c:pt idx="46">
                  <c:v>775.01876968900444</c:v>
                </c:pt>
                <c:pt idx="47">
                  <c:v>2267.2045683445967</c:v>
                </c:pt>
                <c:pt idx="48">
                  <c:v>873.06177010902502</c:v>
                </c:pt>
                <c:pt idx="49">
                  <c:v>900.22872544277311</c:v>
                </c:pt>
                <c:pt idx="50">
                  <c:v>1044.7665848110571</c:v>
                </c:pt>
                <c:pt idx="51">
                  <c:v>953.8789864266281</c:v>
                </c:pt>
                <c:pt idx="52">
                  <c:v>1278.1028925013002</c:v>
                </c:pt>
                <c:pt idx="53">
                  <c:v>891.56015394530914</c:v>
                </c:pt>
                <c:pt idx="54">
                  <c:v>817.88877872264629</c:v>
                </c:pt>
                <c:pt idx="55">
                  <c:v>2663.8138903704244</c:v>
                </c:pt>
                <c:pt idx="56">
                  <c:v>1934.0730433633596</c:v>
                </c:pt>
                <c:pt idx="57">
                  <c:v>800.93075295972142</c:v>
                </c:pt>
                <c:pt idx="58">
                  <c:v>1167.2618006303076</c:v>
                </c:pt>
                <c:pt idx="59">
                  <c:v>755.98643395504803</c:v>
                </c:pt>
                <c:pt idx="60">
                  <c:v>1672.1970205296623</c:v>
                </c:pt>
                <c:pt idx="61">
                  <c:v>1334.133559124298</c:v>
                </c:pt>
                <c:pt idx="62">
                  <c:v>1122.1646606754466</c:v>
                </c:pt>
                <c:pt idx="63">
                  <c:v>710.42991211385913</c:v>
                </c:pt>
                <c:pt idx="64">
                  <c:v>1547.6799113574057</c:v>
                </c:pt>
                <c:pt idx="65">
                  <c:v>1326.2520273253181</c:v>
                </c:pt>
                <c:pt idx="66">
                  <c:v>669.72775250716882</c:v>
                </c:pt>
                <c:pt idx="67">
                  <c:v>1572.8572483553137</c:v>
                </c:pt>
                <c:pt idx="68">
                  <c:v>1973.6122952640828</c:v>
                </c:pt>
                <c:pt idx="69">
                  <c:v>1196.1935266652195</c:v>
                </c:pt>
                <c:pt idx="70">
                  <c:v>1744.2040289609895</c:v>
                </c:pt>
                <c:pt idx="71">
                  <c:v>1266.813578713012</c:v>
                </c:pt>
                <c:pt idx="72">
                  <c:v>1315.8333674250423</c:v>
                </c:pt>
                <c:pt idx="73">
                  <c:v>912.64874425075391</c:v>
                </c:pt>
                <c:pt idx="74">
                  <c:v>1102.895124742181</c:v>
                </c:pt>
                <c:pt idx="75">
                  <c:v>1050.0439229887613</c:v>
                </c:pt>
                <c:pt idx="76">
                  <c:v>2217.9744099772297</c:v>
                </c:pt>
                <c:pt idx="77">
                  <c:v>1505.9181709997549</c:v>
                </c:pt>
                <c:pt idx="78">
                  <c:v>1023.1915678236107</c:v>
                </c:pt>
                <c:pt idx="79">
                  <c:v>1232.2573506993167</c:v>
                </c:pt>
                <c:pt idx="80">
                  <c:v>946.78621815681993</c:v>
                </c:pt>
                <c:pt idx="81">
                  <c:v>1262.7685613007557</c:v>
                </c:pt>
                <c:pt idx="82">
                  <c:v>1645.6370052668365</c:v>
                </c:pt>
                <c:pt idx="83">
                  <c:v>1848.2182300564507</c:v>
                </c:pt>
                <c:pt idx="84">
                  <c:v>975.47235064753613</c:v>
                </c:pt>
                <c:pt idx="85">
                  <c:v>1653.0420131271837</c:v>
                </c:pt>
                <c:pt idx="86">
                  <c:v>967.43327013202997</c:v>
                </c:pt>
                <c:pt idx="87">
                  <c:v>1258.6317865249823</c:v>
                </c:pt>
                <c:pt idx="88">
                  <c:v>948.91141459764242</c:v>
                </c:pt>
                <c:pt idx="89">
                  <c:v>1362.1936482695774</c:v>
                </c:pt>
                <c:pt idx="90">
                  <c:v>839.6299963847764</c:v>
                </c:pt>
                <c:pt idx="91">
                  <c:v>1034.6836056552945</c:v>
                </c:pt>
                <c:pt idx="92">
                  <c:v>905.26482145895989</c:v>
                </c:pt>
                <c:pt idx="93">
                  <c:v>1453.5834881727963</c:v>
                </c:pt>
                <c:pt idx="94">
                  <c:v>1591.9279163880703</c:v>
                </c:pt>
                <c:pt idx="95">
                  <c:v>1339.6643786324485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93-47B9-858C-98164915BB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716256"/>
        <c:axId val="1011718336"/>
      </c:scatterChart>
      <c:valAx>
        <c:axId val="1011716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wind Velocity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18336"/>
        <c:crosses val="autoZero"/>
        <c:crossBetween val="midCat"/>
      </c:valAx>
      <c:valAx>
        <c:axId val="101171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 position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71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velocity vs Y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NTD!$P$1</c:f>
              <c:strCache>
                <c:ptCount val="1"/>
                <c:pt idx="0">
                  <c:v>yFinClean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5863815443995748"/>
                  <c:y val="-1.335378641352274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NTD!$L$2:$L$101</c:f>
              <c:numCache>
                <c:formatCode>General</c:formatCode>
                <c:ptCount val="100"/>
                <c:pt idx="0">
                  <c:v>-0.53269433160268442</c:v>
                </c:pt>
                <c:pt idx="1">
                  <c:v>-3.5158124075914889</c:v>
                </c:pt>
                <c:pt idx="2">
                  <c:v>-1.4647514896972258</c:v>
                </c:pt>
                <c:pt idx="3">
                  <c:v>-1.5117576858771566</c:v>
                </c:pt>
                <c:pt idx="4">
                  <c:v>0.18648185053700073</c:v>
                </c:pt>
                <c:pt idx="5">
                  <c:v>0.25942831752901352</c:v>
                </c:pt>
                <c:pt idx="6">
                  <c:v>-0.59008199557899099</c:v>
                </c:pt>
                <c:pt idx="7">
                  <c:v>0.75527194807860654</c:v>
                </c:pt>
                <c:pt idx="8">
                  <c:v>-0.27885812695472617</c:v>
                </c:pt>
                <c:pt idx="9">
                  <c:v>-0.4457043089068865</c:v>
                </c:pt>
                <c:pt idx="10">
                  <c:v>-1.3216534878517296</c:v>
                </c:pt>
                <c:pt idx="11">
                  <c:v>0.78349824106824895</c:v>
                </c:pt>
                <c:pt idx="12">
                  <c:v>-0.71268501748743784</c:v>
                </c:pt>
                <c:pt idx="13">
                  <c:v>1.6484043709501444</c:v>
                </c:pt>
                <c:pt idx="14">
                  <c:v>-1.2642062793632269</c:v>
                </c:pt>
                <c:pt idx="15">
                  <c:v>-4.7648584098059873E-2</c:v>
                </c:pt>
                <c:pt idx="16">
                  <c:v>-0.6984570998566485</c:v>
                </c:pt>
                <c:pt idx="17">
                  <c:v>1.9645204214659513</c:v>
                </c:pt>
                <c:pt idx="18">
                  <c:v>1.0287336726317569</c:v>
                </c:pt>
                <c:pt idx="19">
                  <c:v>-1.3470255466982046</c:v>
                </c:pt>
                <c:pt idx="20">
                  <c:v>1.8009943246636568</c:v>
                </c:pt>
                <c:pt idx="21">
                  <c:v>0.65302941917437063</c:v>
                </c:pt>
                <c:pt idx="22">
                  <c:v>1.2674550402229143</c:v>
                </c:pt>
                <c:pt idx="23">
                  <c:v>-1.1946767957788826</c:v>
                </c:pt>
                <c:pt idx="24">
                  <c:v>-1.5023623155127404</c:v>
                </c:pt>
                <c:pt idx="25">
                  <c:v>-1.1387266945180523</c:v>
                </c:pt>
                <c:pt idx="26">
                  <c:v>2.0397253655708814</c:v>
                </c:pt>
                <c:pt idx="27">
                  <c:v>-0.90682781104279675</c:v>
                </c:pt>
                <c:pt idx="28">
                  <c:v>-1.7550757120019211</c:v>
                </c:pt>
                <c:pt idx="29">
                  <c:v>1.2848763226151818</c:v>
                </c:pt>
                <c:pt idx="30">
                  <c:v>1.9243316942786366</c:v>
                </c:pt>
                <c:pt idx="31">
                  <c:v>-0.2218449164044792</c:v>
                </c:pt>
                <c:pt idx="32">
                  <c:v>0.19830088039671021</c:v>
                </c:pt>
                <c:pt idx="33">
                  <c:v>-1.4741481051987415</c:v>
                </c:pt>
                <c:pt idx="34">
                  <c:v>1.6413491759152115</c:v>
                </c:pt>
                <c:pt idx="35">
                  <c:v>0.97649106657128137</c:v>
                </c:pt>
                <c:pt idx="36">
                  <c:v>-0.64641993951411181</c:v>
                </c:pt>
                <c:pt idx="37">
                  <c:v>0.2714161379242146</c:v>
                </c:pt>
                <c:pt idx="38">
                  <c:v>-1.2724323924645569</c:v>
                </c:pt>
                <c:pt idx="39">
                  <c:v>0.50399479302923555</c:v>
                </c:pt>
                <c:pt idx="40">
                  <c:v>0.78230130999192904</c:v>
                </c:pt>
                <c:pt idx="41">
                  <c:v>0.28519493211319202</c:v>
                </c:pt>
                <c:pt idx="42">
                  <c:v>-0.82450701182762243</c:v>
                </c:pt>
                <c:pt idx="43">
                  <c:v>0.74136491508082858</c:v>
                </c:pt>
                <c:pt idx="44">
                  <c:v>-0.61790647180337632</c:v>
                </c:pt>
                <c:pt idx="45">
                  <c:v>-0.35797644559781977</c:v>
                </c:pt>
                <c:pt idx="46">
                  <c:v>-0.40146295910659913</c:v>
                </c:pt>
                <c:pt idx="47">
                  <c:v>5.8313425482068775</c:v>
                </c:pt>
                <c:pt idx="48">
                  <c:v>-0.87126548359223233</c:v>
                </c:pt>
                <c:pt idx="49">
                  <c:v>-1.7814175447592857</c:v>
                </c:pt>
                <c:pt idx="50">
                  <c:v>-0.21858884831718586</c:v>
                </c:pt>
                <c:pt idx="51">
                  <c:v>-0.75549390858357357</c:v>
                </c:pt>
                <c:pt idx="52">
                  <c:v>-0.45967679332531891</c:v>
                </c:pt>
                <c:pt idx="53">
                  <c:v>1.4498128573207421</c:v>
                </c:pt>
                <c:pt idx="54">
                  <c:v>0.67451982821078271</c:v>
                </c:pt>
                <c:pt idx="55">
                  <c:v>-7.9607710293702824E-2</c:v>
                </c:pt>
                <c:pt idx="56">
                  <c:v>1.0836380350040078</c:v>
                </c:pt>
                <c:pt idx="57">
                  <c:v>-0.66521380059018453</c:v>
                </c:pt>
                <c:pt idx="58">
                  <c:v>7.7614243981663509E-3</c:v>
                </c:pt>
                <c:pt idx="59">
                  <c:v>-1.0378340754187165</c:v>
                </c:pt>
                <c:pt idx="60">
                  <c:v>-0.15907989059545558</c:v>
                </c:pt>
                <c:pt idx="61">
                  <c:v>1.8905025387135976</c:v>
                </c:pt>
                <c:pt idx="62">
                  <c:v>1.5218721708754617</c:v>
                </c:pt>
                <c:pt idx="63">
                  <c:v>-0.42326082521657726</c:v>
                </c:pt>
                <c:pt idx="64">
                  <c:v>-2.6149015877365231</c:v>
                </c:pt>
                <c:pt idx="65">
                  <c:v>2.2541729413958751</c:v>
                </c:pt>
                <c:pt idx="66">
                  <c:v>-1.8096697454452866</c:v>
                </c:pt>
                <c:pt idx="67">
                  <c:v>0.96964725160478049</c:v>
                </c:pt>
                <c:pt idx="68">
                  <c:v>-0.48643608953207268</c:v>
                </c:pt>
                <c:pt idx="69">
                  <c:v>1.8005397454492345</c:v>
                </c:pt>
                <c:pt idx="70">
                  <c:v>-4.2555297154191551</c:v>
                </c:pt>
                <c:pt idx="71">
                  <c:v>-7.6509779753394958E-2</c:v>
                </c:pt>
                <c:pt idx="72">
                  <c:v>1.1920478102240919</c:v>
                </c:pt>
                <c:pt idx="73">
                  <c:v>1.007399189869463</c:v>
                </c:pt>
                <c:pt idx="74">
                  <c:v>-0.68373152768959533</c:v>
                </c:pt>
                <c:pt idx="75">
                  <c:v>2.1255059211142631</c:v>
                </c:pt>
                <c:pt idx="76">
                  <c:v>1.3190667136222771</c:v>
                </c:pt>
                <c:pt idx="77">
                  <c:v>-1.6780004810652671</c:v>
                </c:pt>
                <c:pt idx="78">
                  <c:v>0.27495998205470373</c:v>
                </c:pt>
                <c:pt idx="79">
                  <c:v>-0.36508913481458743</c:v>
                </c:pt>
                <c:pt idx="80">
                  <c:v>0.13817359596058784</c:v>
                </c:pt>
                <c:pt idx="81">
                  <c:v>-0.51999509632542407</c:v>
                </c:pt>
                <c:pt idx="82">
                  <c:v>-3.6925105366036974</c:v>
                </c:pt>
                <c:pt idx="83">
                  <c:v>-0.29670131828305724</c:v>
                </c:pt>
                <c:pt idx="84">
                  <c:v>0.62165694605918942</c:v>
                </c:pt>
                <c:pt idx="85">
                  <c:v>-0.71722056933497891</c:v>
                </c:pt>
                <c:pt idx="86">
                  <c:v>-0.6076136904418904</c:v>
                </c:pt>
                <c:pt idx="87">
                  <c:v>1.1967767020410682</c:v>
                </c:pt>
                <c:pt idx="88">
                  <c:v>-0.35895584366516936</c:v>
                </c:pt>
                <c:pt idx="89">
                  <c:v>-0.61452469410547716</c:v>
                </c:pt>
                <c:pt idx="90">
                  <c:v>0.24033041594139049</c:v>
                </c:pt>
                <c:pt idx="91">
                  <c:v>0.25812760967014126</c:v>
                </c:pt>
                <c:pt idx="92">
                  <c:v>-2.7363285316625592</c:v>
                </c:pt>
                <c:pt idx="93">
                  <c:v>-0.74819807734362798</c:v>
                </c:pt>
                <c:pt idx="94">
                  <c:v>1.4399259025635467</c:v>
                </c:pt>
                <c:pt idx="95">
                  <c:v>-1.7429392455337926</c:v>
                </c:pt>
              </c:numCache>
            </c:numRef>
          </c:xVal>
          <c:yVal>
            <c:numRef>
              <c:f>NTD!$P$2:$P$101</c:f>
              <c:numCache>
                <c:formatCode>General</c:formatCode>
                <c:ptCount val="100"/>
                <c:pt idx="0">
                  <c:v>-38.796564765831619</c:v>
                </c:pt>
                <c:pt idx="1">
                  <c:v>-539.34037421568109</c:v>
                </c:pt>
                <c:pt idx="2">
                  <c:v>-203.25316081615955</c:v>
                </c:pt>
                <c:pt idx="3">
                  <c:v>-256.81405171960893</c:v>
                </c:pt>
                <c:pt idx="4">
                  <c:v>25.487478530538556</c:v>
                </c:pt>
                <c:pt idx="5">
                  <c:v>25.594671809857147</c:v>
                </c:pt>
                <c:pt idx="6">
                  <c:v>-58.207124213836615</c:v>
                </c:pt>
                <c:pt idx="7">
                  <c:v>131.50341351892084</c:v>
                </c:pt>
                <c:pt idx="8">
                  <c:v>-26.239155722595719</c:v>
                </c:pt>
                <c:pt idx="9">
                  <c:v>-68.824162805513481</c:v>
                </c:pt>
                <c:pt idx="10">
                  <c:v>-115.89020822239087</c:v>
                </c:pt>
                <c:pt idx="11">
                  <c:v>93.838381784675349</c:v>
                </c:pt>
                <c:pt idx="12">
                  <c:v>-57.944532524773265</c:v>
                </c:pt>
                <c:pt idx="13">
                  <c:v>287.01301855504704</c:v>
                </c:pt>
                <c:pt idx="14">
                  <c:v>-143.90014964627855</c:v>
                </c:pt>
                <c:pt idx="15">
                  <c:v>-4.6483002619434304</c:v>
                </c:pt>
                <c:pt idx="16">
                  <c:v>-100.81462927777896</c:v>
                </c:pt>
                <c:pt idx="17">
                  <c:v>203.39493890117171</c:v>
                </c:pt>
                <c:pt idx="18">
                  <c:v>106.77342740546347</c:v>
                </c:pt>
                <c:pt idx="19">
                  <c:v>-145.78657705642988</c:v>
                </c:pt>
                <c:pt idx="20">
                  <c:v>224.83730175134033</c:v>
                </c:pt>
                <c:pt idx="21">
                  <c:v>67.281483778790502</c:v>
                </c:pt>
                <c:pt idx="22">
                  <c:v>131.54795480773313</c:v>
                </c:pt>
                <c:pt idx="23">
                  <c:v>-153.15203600932085</c:v>
                </c:pt>
                <c:pt idx="24">
                  <c:v>-141.45182748619712</c:v>
                </c:pt>
                <c:pt idx="25">
                  <c:v>-116.78007498100068</c:v>
                </c:pt>
                <c:pt idx="26">
                  <c:v>221.09713645072867</c:v>
                </c:pt>
                <c:pt idx="27">
                  <c:v>-97.360832864956862</c:v>
                </c:pt>
                <c:pt idx="28">
                  <c:v>-212.58546257275984</c:v>
                </c:pt>
                <c:pt idx="29">
                  <c:v>115.46956398983865</c:v>
                </c:pt>
                <c:pt idx="30">
                  <c:v>256.24576096649128</c:v>
                </c:pt>
                <c:pt idx="31">
                  <c:v>-29.504315510197664</c:v>
                </c:pt>
                <c:pt idx="32">
                  <c:v>23.31163660160048</c:v>
                </c:pt>
                <c:pt idx="33">
                  <c:v>-166.50362599483341</c:v>
                </c:pt>
                <c:pt idx="34">
                  <c:v>284.25267523192991</c:v>
                </c:pt>
                <c:pt idx="35">
                  <c:v>122.29683399755795</c:v>
                </c:pt>
                <c:pt idx="36">
                  <c:v>-70.03354599810001</c:v>
                </c:pt>
                <c:pt idx="37">
                  <c:v>25.576129710766846</c:v>
                </c:pt>
                <c:pt idx="38">
                  <c:v>-148.21160518282841</c:v>
                </c:pt>
                <c:pt idx="39">
                  <c:v>56.23780487267603</c:v>
                </c:pt>
                <c:pt idx="40">
                  <c:v>103.35011093368348</c:v>
                </c:pt>
                <c:pt idx="41">
                  <c:v>25.734151889088132</c:v>
                </c:pt>
                <c:pt idx="42">
                  <c:v>-92.676835620087189</c:v>
                </c:pt>
                <c:pt idx="43">
                  <c:v>108.22818029491059</c:v>
                </c:pt>
                <c:pt idx="44">
                  <c:v>-68.1463697710643</c:v>
                </c:pt>
                <c:pt idx="45">
                  <c:v>-45.124078004907716</c:v>
                </c:pt>
                <c:pt idx="46">
                  <c:v>-46.589162802773302</c:v>
                </c:pt>
                <c:pt idx="47">
                  <c:v>972.46320832329059</c:v>
                </c:pt>
                <c:pt idx="48">
                  <c:v>-112.09739202687651</c:v>
                </c:pt>
                <c:pt idx="49">
                  <c:v>-155.50253067805878</c:v>
                </c:pt>
                <c:pt idx="50">
                  <c:v>-32.441975079974881</c:v>
                </c:pt>
                <c:pt idx="51">
                  <c:v>-89.569779866948807</c:v>
                </c:pt>
                <c:pt idx="52">
                  <c:v>-58.843897686621425</c:v>
                </c:pt>
                <c:pt idx="53">
                  <c:v>163.49179120517283</c:v>
                </c:pt>
                <c:pt idx="54">
                  <c:v>69.090745136208213</c:v>
                </c:pt>
                <c:pt idx="55">
                  <c:v>-13.860259232556732</c:v>
                </c:pt>
                <c:pt idx="56">
                  <c:v>188.68095369174176</c:v>
                </c:pt>
                <c:pt idx="57">
                  <c:v>-92.894288130008022</c:v>
                </c:pt>
                <c:pt idx="58">
                  <c:v>0.76363758624870981</c:v>
                </c:pt>
                <c:pt idx="59">
                  <c:v>-112.61787255393098</c:v>
                </c:pt>
                <c:pt idx="60">
                  <c:v>-26.601322075345045</c:v>
                </c:pt>
                <c:pt idx="61">
                  <c:v>329.1701835158907</c:v>
                </c:pt>
                <c:pt idx="62">
                  <c:v>162.03504412910451</c:v>
                </c:pt>
                <c:pt idx="63">
                  <c:v>-47.565304196026425</c:v>
                </c:pt>
                <c:pt idx="64">
                  <c:v>-455.29831277177846</c:v>
                </c:pt>
                <c:pt idx="65">
                  <c:v>244.16664448063315</c:v>
                </c:pt>
                <c:pt idx="66">
                  <c:v>-177.45372857520272</c:v>
                </c:pt>
                <c:pt idx="67">
                  <c:v>135.01907539019285</c:v>
                </c:pt>
                <c:pt idx="68">
                  <c:v>-74.586992398425139</c:v>
                </c:pt>
                <c:pt idx="69">
                  <c:v>181.40955611985058</c:v>
                </c:pt>
                <c:pt idx="70">
                  <c:v>-740.96518414449622</c:v>
                </c:pt>
                <c:pt idx="71">
                  <c:v>-9.5568931142726417</c:v>
                </c:pt>
                <c:pt idx="72">
                  <c:v>152.53136429549832</c:v>
                </c:pt>
                <c:pt idx="73">
                  <c:v>144.5133389407747</c:v>
                </c:pt>
                <c:pt idx="74">
                  <c:v>-75.723287826337312</c:v>
                </c:pt>
                <c:pt idx="75">
                  <c:v>177.36100662537595</c:v>
                </c:pt>
                <c:pt idx="76">
                  <c:v>229.66998411809396</c:v>
                </c:pt>
                <c:pt idx="77">
                  <c:v>-226.99737224703978</c:v>
                </c:pt>
                <c:pt idx="78">
                  <c:v>30.53907183144095</c:v>
                </c:pt>
                <c:pt idx="79">
                  <c:v>-34.76007775527227</c:v>
                </c:pt>
                <c:pt idx="80">
                  <c:v>13.715645080278883</c:v>
                </c:pt>
                <c:pt idx="81">
                  <c:v>-84.152580884659244</c:v>
                </c:pt>
                <c:pt idx="82">
                  <c:v>-460.62804229037408</c:v>
                </c:pt>
                <c:pt idx="83">
                  <c:v>-51.660363866383712</c:v>
                </c:pt>
                <c:pt idx="84">
                  <c:v>88.024635901207759</c:v>
                </c:pt>
                <c:pt idx="85">
                  <c:v>-121.18005850146757</c:v>
                </c:pt>
                <c:pt idx="86">
                  <c:v>-77.560290712160679</c:v>
                </c:pt>
                <c:pt idx="87">
                  <c:v>141.78624920003531</c:v>
                </c:pt>
                <c:pt idx="88">
                  <c:v>-36.041341632502871</c:v>
                </c:pt>
                <c:pt idx="89">
                  <c:v>-80.506270376097092</c:v>
                </c:pt>
                <c:pt idx="90">
                  <c:v>21.406589683546507</c:v>
                </c:pt>
                <c:pt idx="91">
                  <c:v>30.582635320839469</c:v>
                </c:pt>
                <c:pt idx="92">
                  <c:v>-248.85449910006315</c:v>
                </c:pt>
                <c:pt idx="93">
                  <c:v>-124.85784011563892</c:v>
                </c:pt>
                <c:pt idx="94">
                  <c:v>250.7168987675874</c:v>
                </c:pt>
                <c:pt idx="95">
                  <c:v>-238.89996476257852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52-49CA-BDD8-AE4C5B8E5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8241328"/>
        <c:axId val="968238832"/>
      </c:scatterChart>
      <c:valAx>
        <c:axId val="96824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Wind Velocity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38832"/>
        <c:crosses val="autoZero"/>
        <c:crossBetween val="midCat"/>
      </c:valAx>
      <c:valAx>
        <c:axId val="96823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  <a:r>
                  <a:rPr lang="en-US" baseline="0"/>
                  <a:t> Position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24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X Position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X Position Histogram</a:t>
          </a:r>
        </a:p>
      </cx:txPr>
    </cx:title>
    <cx:plotArea>
      <cx:plotAreaRegion>
        <cx:series layoutId="clusteredColumn" uniqueId="{DF9888C8-140D-493E-ABA8-BFFD81FB60DE}">
          <cx:tx>
            <cx:txData>
              <cx:f>_xlchart.v1.2</cx:f>
              <cx:v>xFinClean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.349999994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Y position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 position Histogram</a:t>
          </a:r>
        </a:p>
      </cx:txPr>
    </cx:title>
    <cx:plotArea>
      <cx:plotAreaRegion>
        <cx:series layoutId="clusteredColumn" uniqueId="{972A02B4-53F0-4AC9-AE7B-04A69E91A807}">
          <cx:tx>
            <cx:txData>
              <cx:f>_xlchart.v1.0</cx:f>
              <cx:v>yFinClean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X Position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X Position Histogram</a:t>
          </a:r>
        </a:p>
      </cx:txPr>
    </cx:title>
    <cx:plotArea>
      <cx:plotAreaRegion>
        <cx:series layoutId="clusteredColumn" uniqueId="{BAE235BD-2A58-4032-9A39-B4882351665C}">
          <cx:tx>
            <cx:txData>
              <cx:f>_xlchart.v1.4</cx:f>
              <cx:v>xFinClean</cx:v>
            </cx:txData>
          </cx:tx>
          <cx:dataId val="0"/>
          <cx:layoutPr>
            <cx:binning intervalClosed="r">
              <cx:binCount val="15"/>
            </cx:binning>
          </cx:layoutPr>
        </cx:series>
      </cx:plotAreaRegion>
      <cx:axis id="0">
        <cx:catScaling gapWidth="0"/>
        <cx:tickLabels/>
        <cx:numFmt formatCode="0.00E+00" sourceLinked="0"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Y Position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Y Position Histogram</a:t>
          </a:r>
        </a:p>
      </cx:txPr>
    </cx:title>
    <cx:plotArea>
      <cx:plotAreaRegion>
        <cx:series layoutId="clusteredColumn" uniqueId="{0663FED0-DE74-4D29-B055-CDC31641659B}">
          <cx:tx>
            <cx:txData>
              <cx:f>_xlchart.v1.6</cx:f>
              <cx:v>yFinClean</cx:v>
            </cx:txData>
          </cx:tx>
          <cx:dataId val="0"/>
          <cx:layoutPr>
            <cx:binning intervalClosed="r">
              <cx:binCount val="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microsoft.com/office/2014/relationships/chartEx" Target="../charts/chartEx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microsoft.com/office/2014/relationships/chartEx" Target="../charts/chartEx4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microsoft.com/office/2014/relationships/chartEx" Target="../charts/chartEx3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351259</xdr:colOff>
      <xdr:row>33</xdr:row>
      <xdr:rowOff>98142</xdr:rowOff>
    </xdr:from>
    <xdr:to>
      <xdr:col>28</xdr:col>
      <xdr:colOff>601442</xdr:colOff>
      <xdr:row>48</xdr:row>
      <xdr:rowOff>85120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F8BD135-2593-4ED6-85C2-816D5DFBD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281529</xdr:colOff>
      <xdr:row>18</xdr:row>
      <xdr:rowOff>16559</xdr:rowOff>
    </xdr:from>
    <xdr:to>
      <xdr:col>29</xdr:col>
      <xdr:colOff>15272</xdr:colOff>
      <xdr:row>33</xdr:row>
      <xdr:rowOff>10771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1974DBE-AA83-4160-A015-08B99440C1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218432</xdr:colOff>
      <xdr:row>2</xdr:row>
      <xdr:rowOff>13745</xdr:rowOff>
    </xdr:from>
    <xdr:to>
      <xdr:col>28</xdr:col>
      <xdr:colOff>536535</xdr:colOff>
      <xdr:row>17</xdr:row>
      <xdr:rowOff>7958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B54C4EA-5768-4ADC-86B8-F4642CF31B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153629</xdr:colOff>
      <xdr:row>2</xdr:row>
      <xdr:rowOff>47932</xdr:rowOff>
    </xdr:from>
    <xdr:to>
      <xdr:col>36</xdr:col>
      <xdr:colOff>424016</xdr:colOff>
      <xdr:row>17</xdr:row>
      <xdr:rowOff>25810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78AA9B0-AEC0-4657-8B53-0B88EB290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190500</xdr:colOff>
      <xdr:row>17</xdr:row>
      <xdr:rowOff>121675</xdr:rowOff>
    </xdr:from>
    <xdr:to>
      <xdr:col>36</xdr:col>
      <xdr:colOff>460887</xdr:colOff>
      <xdr:row>32</xdr:row>
      <xdr:rowOff>99552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220C1C-0B9E-4934-89FF-B2D6BAA71A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276532</xdr:colOff>
      <xdr:row>32</xdr:row>
      <xdr:rowOff>97094</xdr:rowOff>
    </xdr:from>
    <xdr:to>
      <xdr:col>36</xdr:col>
      <xdr:colOff>546919</xdr:colOff>
      <xdr:row>47</xdr:row>
      <xdr:rowOff>74972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29E85FF-49B5-413A-AF60-72A461D4D6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96306" y="5996449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29</xdr:col>
      <xdr:colOff>264243</xdr:colOff>
      <xdr:row>47</xdr:row>
      <xdr:rowOff>146255</xdr:rowOff>
    </xdr:from>
    <xdr:to>
      <xdr:col>36</xdr:col>
      <xdr:colOff>534630</xdr:colOff>
      <xdr:row>62</xdr:row>
      <xdr:rowOff>124132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E8F286B4-5513-4079-987B-597B908812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284017" y="881093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373063</xdr:colOff>
      <xdr:row>1</xdr:row>
      <xdr:rowOff>140493</xdr:rowOff>
    </xdr:from>
    <xdr:to>
      <xdr:col>25</xdr:col>
      <xdr:colOff>55563</xdr:colOff>
      <xdr:row>16</xdr:row>
      <xdr:rowOff>145256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A682D3-B7B1-4FE5-9B6D-73DE7C38B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389758</xdr:colOff>
      <xdr:row>17</xdr:row>
      <xdr:rowOff>64815</xdr:rowOff>
    </xdr:from>
    <xdr:to>
      <xdr:col>25</xdr:col>
      <xdr:colOff>56930</xdr:colOff>
      <xdr:row>32</xdr:row>
      <xdr:rowOff>49050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B6B17A-06E2-4509-8948-8C5FED2D3C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398517</xdr:colOff>
      <xdr:row>32</xdr:row>
      <xdr:rowOff>117366</xdr:rowOff>
    </xdr:from>
    <xdr:to>
      <xdr:col>25</xdr:col>
      <xdr:colOff>65689</xdr:colOff>
      <xdr:row>47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FF84AD9-B79C-441E-A990-9EC277435B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275896</xdr:colOff>
      <xdr:row>1</xdr:row>
      <xdr:rowOff>91091</xdr:rowOff>
    </xdr:from>
    <xdr:to>
      <xdr:col>32</xdr:col>
      <xdr:colOff>556172</xdr:colOff>
      <xdr:row>16</xdr:row>
      <xdr:rowOff>75325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7D5DF71-3842-4231-ABCE-597E7C819F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25</xdr:col>
      <xdr:colOff>328448</xdr:colOff>
      <xdr:row>17</xdr:row>
      <xdr:rowOff>56055</xdr:rowOff>
    </xdr:from>
    <xdr:to>
      <xdr:col>32</xdr:col>
      <xdr:colOff>608724</xdr:colOff>
      <xdr:row>32</xdr:row>
      <xdr:rowOff>40290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3539124-8C1C-4DE9-9343-99263D240D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25</xdr:col>
      <xdr:colOff>304800</xdr:colOff>
      <xdr:row>32</xdr:row>
      <xdr:rowOff>100013</xdr:rowOff>
    </xdr:from>
    <xdr:to>
      <xdr:col>33</xdr:col>
      <xdr:colOff>0</xdr:colOff>
      <xdr:row>47</xdr:row>
      <xdr:rowOff>128588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82836C8F-E05A-4C36-8100-FE788F9C5E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69175" y="5891213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25</xdr:col>
      <xdr:colOff>381000</xdr:colOff>
      <xdr:row>48</xdr:row>
      <xdr:rowOff>52388</xdr:rowOff>
    </xdr:from>
    <xdr:to>
      <xdr:col>33</xdr:col>
      <xdr:colOff>76200</xdr:colOff>
      <xdr:row>63</xdr:row>
      <xdr:rowOff>80963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7A44E1E3-B4D2-4330-8975-C2157329DB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45375" y="873918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5F35-1A15-4A4D-A9B9-D0347F3A02F0}">
  <dimension ref="A1:AM101"/>
  <sheetViews>
    <sheetView tabSelected="1" topLeftCell="V22" zoomScale="92" workbookViewId="0">
      <selection activeCell="AM42" sqref="AM42"/>
    </sheetView>
  </sheetViews>
  <sheetFormatPr defaultRowHeight="14.4" x14ac:dyDescent="0.3"/>
  <cols>
    <col min="1" max="1" width="15.33203125" customWidth="1"/>
    <col min="2" max="3" width="16" customWidth="1"/>
    <col min="4" max="4" width="11.6640625" customWidth="1"/>
    <col min="5" max="5" width="16" customWidth="1"/>
    <col min="6" max="6" width="12.109375" customWidth="1"/>
    <col min="7" max="7" width="11.6640625" customWidth="1"/>
    <col min="8" max="8" width="14.33203125" customWidth="1"/>
    <col min="9" max="9" width="10.6640625" customWidth="1"/>
    <col min="10" max="10" width="12.33203125" customWidth="1"/>
    <col min="11" max="11" width="11.6640625" customWidth="1"/>
    <col min="12" max="12" width="13.109375" customWidth="1"/>
    <col min="13" max="13" width="14.6640625" customWidth="1"/>
    <col min="14" max="14" width="13.44140625" customWidth="1"/>
    <col min="15" max="15" width="14.33203125" customWidth="1"/>
    <col min="16" max="16" width="10.6640625" customWidth="1"/>
    <col min="17" max="17" width="4.44140625" customWidth="1"/>
    <col min="18" max="18" width="11.6640625" customWidth="1"/>
    <col min="19" max="20" width="12.33203125" customWidth="1"/>
  </cols>
  <sheetData>
    <row r="1" spans="1:20" x14ac:dyDescent="0.3">
      <c r="A1" t="s">
        <v>0</v>
      </c>
      <c r="B1" t="s">
        <v>1</v>
      </c>
      <c r="C1" t="s">
        <v>30</v>
      </c>
      <c r="D1" t="s">
        <v>2</v>
      </c>
      <c r="E1" t="s">
        <v>3</v>
      </c>
      <c r="F1" t="s">
        <v>31</v>
      </c>
      <c r="G1" t="s">
        <v>4</v>
      </c>
      <c r="H1" t="s">
        <v>5</v>
      </c>
      <c r="I1" t="s">
        <v>6</v>
      </c>
      <c r="J1" t="s">
        <v>32</v>
      </c>
      <c r="K1" t="s">
        <v>9</v>
      </c>
      <c r="L1" t="s">
        <v>10</v>
      </c>
      <c r="M1" t="s">
        <v>33</v>
      </c>
      <c r="N1" t="s">
        <v>11</v>
      </c>
      <c r="O1" t="s">
        <v>12</v>
      </c>
      <c r="P1" t="s">
        <v>13</v>
      </c>
      <c r="Q1" t="s">
        <v>14</v>
      </c>
      <c r="R1" t="s">
        <v>7</v>
      </c>
      <c r="S1" t="s">
        <v>8</v>
      </c>
      <c r="T1" t="s">
        <v>32</v>
      </c>
    </row>
    <row r="2" spans="1:20" x14ac:dyDescent="0.3">
      <c r="A2">
        <v>2066.1058547984721</v>
      </c>
      <c r="B2">
        <v>221.43357753864464</v>
      </c>
      <c r="C2">
        <f>SQRT(A2^2+B2^2)</f>
        <v>2077.9379760941106</v>
      </c>
      <c r="D2">
        <v>119.89867807158518</v>
      </c>
      <c r="E2">
        <v>7.1582801218799511E-6</v>
      </c>
      <c r="F2">
        <f>D2*4/3*PI()*(E2^3)/8</f>
        <v>2.3027091438317676E-14</v>
      </c>
      <c r="G2">
        <v>10.786328791194194</v>
      </c>
      <c r="H2">
        <v>0.69887282181204202</v>
      </c>
      <c r="I2">
        <v>27.588531499999998</v>
      </c>
      <c r="J2">
        <f>SQRT(R2^2+S2^2)</f>
        <v>2077.9379760941106</v>
      </c>
      <c r="K2">
        <v>119.89867807158518</v>
      </c>
      <c r="L2">
        <v>7.1582801218799511E-6</v>
      </c>
      <c r="M2">
        <f>K2*4/3*PI()*(L2^3)/8</f>
        <v>2.3027091438317676E-14</v>
      </c>
      <c r="N2">
        <v>10.786328791194194</v>
      </c>
      <c r="O2">
        <v>0.69887282181204202</v>
      </c>
      <c r="P2">
        <v>27.588531499999998</v>
      </c>
      <c r="Q2">
        <v>10</v>
      </c>
      <c r="R2">
        <v>2066.1058547984721</v>
      </c>
      <c r="S2">
        <v>221.43357753864464</v>
      </c>
      <c r="T2">
        <f>SQRT(R2^2+S2^2)</f>
        <v>2077.9379760941106</v>
      </c>
    </row>
    <row r="3" spans="1:20" x14ac:dyDescent="0.3">
      <c r="A3">
        <v>1268.5054525502462</v>
      </c>
      <c r="B3">
        <v>-540.37024277817113</v>
      </c>
      <c r="C3">
        <f t="shared" ref="C3:C66" si="0">SQRT(A3^2+B3^2)</f>
        <v>1378.8060351006027</v>
      </c>
      <c r="D3">
        <v>138.93667613906717</v>
      </c>
      <c r="E3">
        <v>6.8964835304313293E-5</v>
      </c>
      <c r="F3">
        <f t="shared" ref="F3:F66" si="1">D3*4/3*PI()*(E3^3)/8</f>
        <v>2.3861549237828803E-11</v>
      </c>
      <c r="G3">
        <v>10.321694192533295</v>
      </c>
      <c r="H3">
        <v>0.59508032988345516</v>
      </c>
      <c r="I3">
        <v>3.3476216000000001</v>
      </c>
      <c r="J3">
        <f>SQRT(R3^2+S3^2)</f>
        <v>1378.8060351006027</v>
      </c>
      <c r="K3">
        <v>138.93667613906717</v>
      </c>
      <c r="L3">
        <v>6.8964835304313293E-5</v>
      </c>
      <c r="M3">
        <f t="shared" ref="M3:M66" si="2">K3*4/3*PI()*(L3^3)/8</f>
        <v>2.3861549237828803E-11</v>
      </c>
      <c r="N3">
        <v>10.321694192533295</v>
      </c>
      <c r="O3">
        <v>0.59508032988345516</v>
      </c>
      <c r="P3">
        <v>3.3476216000000001</v>
      </c>
      <c r="Q3">
        <v>65</v>
      </c>
      <c r="R3">
        <v>1268.5054525502462</v>
      </c>
      <c r="S3">
        <v>-540.37024277817113</v>
      </c>
      <c r="T3">
        <f t="shared" ref="T3:T66" si="3">SQRT(R3^2+S3^2)</f>
        <v>1378.8060351006027</v>
      </c>
    </row>
    <row r="4" spans="1:20" x14ac:dyDescent="0.3">
      <c r="A4">
        <v>739.51680293994445</v>
      </c>
      <c r="B4">
        <v>176.41677867936767</v>
      </c>
      <c r="C4">
        <f t="shared" si="0"/>
        <v>760.26836158696074</v>
      </c>
      <c r="D4">
        <v>126.45785144385403</v>
      </c>
      <c r="E4">
        <v>1.0533074004321868E-4</v>
      </c>
      <c r="F4">
        <f t="shared" si="1"/>
        <v>7.7376632974139384E-11</v>
      </c>
      <c r="G4">
        <v>10.273217704658952</v>
      </c>
      <c r="H4">
        <v>1.9108913778665773</v>
      </c>
      <c r="I4">
        <v>1.4578671999999999</v>
      </c>
      <c r="J4">
        <f>SQRT(R4^2+S4^2)</f>
        <v>760.26836158696074</v>
      </c>
      <c r="K4">
        <v>126.45785144385403</v>
      </c>
      <c r="L4">
        <v>1.0533074004321868E-4</v>
      </c>
      <c r="M4">
        <f t="shared" si="2"/>
        <v>7.7376632974139384E-11</v>
      </c>
      <c r="N4">
        <v>10.273217704658952</v>
      </c>
      <c r="O4">
        <v>1.9108913778665773</v>
      </c>
      <c r="P4">
        <v>1.4578671999999999</v>
      </c>
      <c r="Q4">
        <v>73</v>
      </c>
      <c r="R4">
        <v>739.51680293994445</v>
      </c>
      <c r="S4">
        <v>176.41677867936767</v>
      </c>
      <c r="T4">
        <f t="shared" si="3"/>
        <v>760.26836158696074</v>
      </c>
    </row>
    <row r="5" spans="1:20" x14ac:dyDescent="0.3">
      <c r="A5">
        <v>1428.4774547589609</v>
      </c>
      <c r="B5">
        <v>-1435.8801661607929</v>
      </c>
      <c r="C5">
        <f t="shared" si="0"/>
        <v>2025.4134615748424</v>
      </c>
      <c r="D5">
        <v>128.89783714367485</v>
      </c>
      <c r="E5">
        <v>1.1922437953645936E-5</v>
      </c>
      <c r="F5">
        <f t="shared" si="1"/>
        <v>1.1437720123941939E-13</v>
      </c>
      <c r="G5">
        <v>8.7560777617217092</v>
      </c>
      <c r="H5">
        <v>-0.42212866819171257</v>
      </c>
      <c r="I5">
        <v>15.507990100000001</v>
      </c>
      <c r="J5">
        <f>SQRT(R5^2+S5^2)</f>
        <v>2025.4134615748424</v>
      </c>
      <c r="K5">
        <v>128.89783714367485</v>
      </c>
      <c r="L5">
        <v>1.1922437953645936E-5</v>
      </c>
      <c r="M5">
        <f t="shared" si="2"/>
        <v>1.1437720123941939E-13</v>
      </c>
      <c r="N5">
        <v>8.7560777617217092</v>
      </c>
      <c r="O5">
        <v>-0.42212866819171257</v>
      </c>
      <c r="P5">
        <v>15.507990100000001</v>
      </c>
      <c r="Q5">
        <v>90</v>
      </c>
      <c r="R5">
        <v>1428.4774547589609</v>
      </c>
      <c r="S5">
        <v>-1435.8801661607929</v>
      </c>
      <c r="T5">
        <f t="shared" si="3"/>
        <v>2025.4134615748424</v>
      </c>
    </row>
    <row r="6" spans="1:20" x14ac:dyDescent="0.3">
      <c r="A6">
        <v>726.74432517074604</v>
      </c>
      <c r="B6">
        <v>-873.28835342934667</v>
      </c>
      <c r="C6">
        <f t="shared" si="0"/>
        <v>1136.1293334841866</v>
      </c>
      <c r="D6">
        <v>123.65908559043307</v>
      </c>
      <c r="E6">
        <v>7.1293177851374805E-5</v>
      </c>
      <c r="F6">
        <f t="shared" si="1"/>
        <v>2.3462191420928727E-11</v>
      </c>
      <c r="G6">
        <v>9.712319765892012</v>
      </c>
      <c r="H6">
        <v>-1.19893460861568</v>
      </c>
      <c r="I6">
        <v>3.0573041999999999</v>
      </c>
      <c r="J6">
        <f>SQRT(R6^2+S6^2)</f>
        <v>1136.1293334841866</v>
      </c>
      <c r="K6">
        <v>123.65908559043307</v>
      </c>
      <c r="L6">
        <v>7.1293177851374805E-5</v>
      </c>
      <c r="M6">
        <f t="shared" si="2"/>
        <v>2.3462191420928727E-11</v>
      </c>
      <c r="N6">
        <v>9.712319765892012</v>
      </c>
      <c r="O6">
        <v>-1.19893460861568</v>
      </c>
      <c r="P6">
        <v>3.0573041999999999</v>
      </c>
      <c r="R6">
        <v>726.74432517074604</v>
      </c>
      <c r="S6">
        <v>-873.28835342934667</v>
      </c>
      <c r="T6">
        <f t="shared" si="3"/>
        <v>1136.1293334841866</v>
      </c>
    </row>
    <row r="7" spans="1:20" x14ac:dyDescent="0.3">
      <c r="A7">
        <v>2763.0203703330562</v>
      </c>
      <c r="B7">
        <v>-22.509907213848223</v>
      </c>
      <c r="C7">
        <f t="shared" si="0"/>
        <v>2763.112061208918</v>
      </c>
      <c r="D7">
        <v>129.08758141618608</v>
      </c>
      <c r="E7">
        <v>5.2512348711460418E-5</v>
      </c>
      <c r="F7">
        <f t="shared" si="1"/>
        <v>9.7874017683999125E-12</v>
      </c>
      <c r="G7">
        <v>15.393681399494188</v>
      </c>
      <c r="H7">
        <v>-0.23554347213432705</v>
      </c>
      <c r="I7">
        <v>7.0546582000000004</v>
      </c>
      <c r="J7">
        <f>SQRT(R7^2+S7^2)</f>
        <v>2763.112061208918</v>
      </c>
      <c r="K7">
        <v>129.08758141618608</v>
      </c>
      <c r="L7">
        <v>5.2512348711460418E-5</v>
      </c>
      <c r="M7">
        <f t="shared" si="2"/>
        <v>9.7874017683999125E-12</v>
      </c>
      <c r="N7">
        <v>15.393681399494188</v>
      </c>
      <c r="O7">
        <v>-0.23554347213432705</v>
      </c>
      <c r="P7">
        <v>7.0546582000000004</v>
      </c>
      <c r="R7">
        <v>2763.0203703330562</v>
      </c>
      <c r="S7">
        <v>-22.509907213848223</v>
      </c>
      <c r="T7">
        <f t="shared" si="3"/>
        <v>2763.112061208918</v>
      </c>
    </row>
    <row r="8" spans="1:20" x14ac:dyDescent="0.3">
      <c r="A8">
        <v>826.95253344610205</v>
      </c>
      <c r="B8">
        <v>368.24674021439756</v>
      </c>
      <c r="C8">
        <f t="shared" si="0"/>
        <v>905.23817542758138</v>
      </c>
      <c r="D8">
        <v>118.383328742598</v>
      </c>
      <c r="E8">
        <v>1.6399562431417187E-4</v>
      </c>
      <c r="F8">
        <f t="shared" si="1"/>
        <v>2.7339209386085396E-10</v>
      </c>
      <c r="G8">
        <v>8.5067454899113564</v>
      </c>
      <c r="H8">
        <v>0.93558825769734166</v>
      </c>
      <c r="I8">
        <v>1.610565</v>
      </c>
      <c r="J8">
        <f>SQRT(R8^2+S8^2)</f>
        <v>905.23817542758138</v>
      </c>
      <c r="K8">
        <v>118.383328742598</v>
      </c>
      <c r="L8">
        <v>1.6399562431417187E-4</v>
      </c>
      <c r="M8">
        <f t="shared" si="2"/>
        <v>2.7339209386085396E-10</v>
      </c>
      <c r="N8">
        <v>8.5067454899113564</v>
      </c>
      <c r="O8">
        <v>0.93558825769734166</v>
      </c>
      <c r="P8">
        <v>1.610565</v>
      </c>
      <c r="R8">
        <v>826.95253344610205</v>
      </c>
      <c r="S8">
        <v>368.24674021439756</v>
      </c>
      <c r="T8">
        <f t="shared" si="3"/>
        <v>905.23817542758138</v>
      </c>
    </row>
    <row r="9" spans="1:20" x14ac:dyDescent="0.3">
      <c r="A9">
        <v>1587.1090873397209</v>
      </c>
      <c r="B9">
        <v>73.462935761391961</v>
      </c>
      <c r="C9">
        <f t="shared" si="0"/>
        <v>1588.8083767550459</v>
      </c>
      <c r="D9">
        <v>126.40920691322631</v>
      </c>
      <c r="E9">
        <v>8.7406308534327749E-5</v>
      </c>
      <c r="F9">
        <f t="shared" si="1"/>
        <v>4.4198310194993948E-11</v>
      </c>
      <c r="G9">
        <v>12.162880104198431</v>
      </c>
      <c r="H9">
        <v>-1.3237091822491029</v>
      </c>
      <c r="I9">
        <v>3.4912885</v>
      </c>
      <c r="J9">
        <f>SQRT(R9^2+S9^2)</f>
        <v>1588.8083767550459</v>
      </c>
      <c r="K9">
        <v>126.40920691322631</v>
      </c>
      <c r="L9">
        <v>8.7406308534327749E-5</v>
      </c>
      <c r="M9">
        <f t="shared" si="2"/>
        <v>4.4198310194993948E-11</v>
      </c>
      <c r="N9">
        <v>12.162880104198431</v>
      </c>
      <c r="O9">
        <v>-1.3237091822491029</v>
      </c>
      <c r="P9">
        <v>3.4912885</v>
      </c>
      <c r="R9">
        <v>1587.1090873397209</v>
      </c>
      <c r="S9">
        <v>73.462935761391961</v>
      </c>
      <c r="T9">
        <f t="shared" si="3"/>
        <v>1588.8083767550459</v>
      </c>
    </row>
    <row r="10" spans="1:20" x14ac:dyDescent="0.3">
      <c r="A10">
        <v>3752.8888351199262</v>
      </c>
      <c r="B10">
        <v>1683.8531867567481</v>
      </c>
      <c r="C10">
        <f t="shared" si="0"/>
        <v>4113.3363785762349</v>
      </c>
      <c r="D10">
        <v>119.62382341260958</v>
      </c>
      <c r="E10">
        <v>3.1657588287713423E-5</v>
      </c>
      <c r="F10">
        <f t="shared" si="1"/>
        <v>1.9872375356428928E-12</v>
      </c>
      <c r="G10">
        <v>9.9785713562103027</v>
      </c>
      <c r="H10">
        <v>0.89909707418692275</v>
      </c>
      <c r="I10">
        <v>13.2507783</v>
      </c>
      <c r="J10">
        <f>SQRT(R10^2+S10^2)</f>
        <v>4113.3363785762349</v>
      </c>
      <c r="K10">
        <v>119.62382341260958</v>
      </c>
      <c r="L10">
        <v>3.1657588287713423E-5</v>
      </c>
      <c r="M10">
        <f t="shared" si="2"/>
        <v>1.9872375356428928E-12</v>
      </c>
      <c r="N10">
        <v>9.9785713562103027</v>
      </c>
      <c r="O10">
        <v>0.89909707418692275</v>
      </c>
      <c r="P10">
        <v>13.2507783</v>
      </c>
      <c r="R10">
        <v>3752.8888351199262</v>
      </c>
      <c r="S10">
        <v>1683.8531867567481</v>
      </c>
      <c r="T10">
        <f t="shared" si="3"/>
        <v>4113.3363785762349</v>
      </c>
    </row>
    <row r="11" spans="1:20" x14ac:dyDescent="0.3">
      <c r="A11">
        <v>-1.0104983202268233E-4</v>
      </c>
      <c r="B11">
        <v>9.3687338360812882E-6</v>
      </c>
      <c r="C11">
        <f t="shared" si="0"/>
        <v>1.0148320908161926E-4</v>
      </c>
      <c r="D11">
        <v>123.81436369516449</v>
      </c>
      <c r="E11">
        <v>-1.8302166540726944E-6</v>
      </c>
      <c r="F11">
        <f t="shared" si="1"/>
        <v>-3.9744511284836612E-16</v>
      </c>
      <c r="G11">
        <v>4.4396549388821782</v>
      </c>
      <c r="H11">
        <v>-1.4087077404314152</v>
      </c>
      <c r="I11">
        <v>3.0040500000000001E-2</v>
      </c>
      <c r="J11">
        <f>SQRT(R11^2+S11^2)</f>
        <v>1240.1144450082622</v>
      </c>
      <c r="K11">
        <v>121.70509285708218</v>
      </c>
      <c r="L11">
        <v>6.6585629771655114E-5</v>
      </c>
      <c r="M11">
        <f t="shared" si="2"/>
        <v>1.881260380975775E-11</v>
      </c>
      <c r="N11">
        <v>8.1049758794191522</v>
      </c>
      <c r="O11">
        <v>-0.76631746539771795</v>
      </c>
      <c r="P11">
        <v>2.3939718000000001</v>
      </c>
      <c r="R11">
        <v>1198.961999643916</v>
      </c>
      <c r="S11">
        <v>316.81849713678736</v>
      </c>
      <c r="T11">
        <f t="shared" si="3"/>
        <v>1240.1144450082622</v>
      </c>
    </row>
    <row r="12" spans="1:20" x14ac:dyDescent="0.3">
      <c r="A12">
        <v>1198.961999643916</v>
      </c>
      <c r="B12">
        <v>316.81849713678736</v>
      </c>
      <c r="C12">
        <f t="shared" si="0"/>
        <v>1240.1144450082622</v>
      </c>
      <c r="D12">
        <v>121.70509285708218</v>
      </c>
      <c r="E12">
        <v>6.6585629771655114E-5</v>
      </c>
      <c r="F12">
        <f t="shared" si="1"/>
        <v>1.881260380975775E-11</v>
      </c>
      <c r="G12">
        <v>8.1049758794191522</v>
      </c>
      <c r="H12">
        <v>-0.76631746539771795</v>
      </c>
      <c r="I12">
        <v>2.3939718000000001</v>
      </c>
      <c r="J12">
        <f>SQRT(R12^2+S12^2)</f>
        <v>1298.8448276203014</v>
      </c>
      <c r="K12">
        <v>125.43522957236178</v>
      </c>
      <c r="L12">
        <v>7.5820841391543571E-5</v>
      </c>
      <c r="M12">
        <f t="shared" si="2"/>
        <v>2.8627534708753129E-11</v>
      </c>
      <c r="N12">
        <v>11.826485993724226</v>
      </c>
      <c r="O12">
        <v>-0.17072501896160966</v>
      </c>
      <c r="P12">
        <v>2.9268155999999999</v>
      </c>
      <c r="R12">
        <v>984.77175677848186</v>
      </c>
      <c r="S12">
        <v>-846.88988262195755</v>
      </c>
      <c r="T12">
        <f t="shared" si="3"/>
        <v>1298.8448276203014</v>
      </c>
    </row>
    <row r="13" spans="1:20" x14ac:dyDescent="0.3">
      <c r="A13">
        <v>984.77175677848186</v>
      </c>
      <c r="B13">
        <v>-846.88988262195755</v>
      </c>
      <c r="C13">
        <f t="shared" si="0"/>
        <v>1298.8448276203014</v>
      </c>
      <c r="D13">
        <v>125.43522957236178</v>
      </c>
      <c r="E13">
        <v>7.5820841391543571E-5</v>
      </c>
      <c r="F13">
        <f t="shared" si="1"/>
        <v>2.8627534708753129E-11</v>
      </c>
      <c r="G13">
        <v>11.826485993724226</v>
      </c>
      <c r="H13">
        <v>-0.17072501896160966</v>
      </c>
      <c r="I13">
        <v>2.9268155999999999</v>
      </c>
      <c r="J13">
        <f>SQRT(R13^2+S13^2)</f>
        <v>733.09716203296807</v>
      </c>
      <c r="K13">
        <v>125.90516074655086</v>
      </c>
      <c r="L13">
        <v>8.1667088654135224E-5</v>
      </c>
      <c r="M13">
        <f t="shared" si="2"/>
        <v>3.5907351686247646E-11</v>
      </c>
      <c r="N13">
        <v>9.9048183509441916</v>
      </c>
      <c r="O13">
        <v>1.4879951968776226</v>
      </c>
      <c r="P13">
        <v>1.1231229</v>
      </c>
      <c r="R13">
        <v>727.52618311060064</v>
      </c>
      <c r="S13">
        <v>-90.205886001482895</v>
      </c>
      <c r="T13">
        <f t="shared" si="3"/>
        <v>733.09716203296807</v>
      </c>
    </row>
    <row r="14" spans="1:20" x14ac:dyDescent="0.3">
      <c r="A14">
        <v>727.52618311060064</v>
      </c>
      <c r="B14">
        <v>-90.205886001482895</v>
      </c>
      <c r="C14">
        <f t="shared" si="0"/>
        <v>733.09716203296807</v>
      </c>
      <c r="D14">
        <v>125.90516074655086</v>
      </c>
      <c r="E14">
        <v>8.1667088654135224E-5</v>
      </c>
      <c r="F14">
        <f t="shared" si="1"/>
        <v>3.5907351686247646E-11</v>
      </c>
      <c r="G14">
        <v>9.9048183509441916</v>
      </c>
      <c r="H14">
        <v>1.4879951968776226</v>
      </c>
      <c r="I14">
        <v>1.1231229</v>
      </c>
      <c r="J14">
        <f>SQRT(R14^2+S14^2)</f>
        <v>721.74774722280995</v>
      </c>
      <c r="K14">
        <v>125.83719538742524</v>
      </c>
      <c r="L14">
        <v>1.7160807487121645E-4</v>
      </c>
      <c r="M14">
        <f t="shared" si="2"/>
        <v>3.3298204078353351E-10</v>
      </c>
      <c r="N14">
        <v>7.9497633125309175</v>
      </c>
      <c r="O14">
        <v>1.6178993159829951</v>
      </c>
      <c r="P14">
        <v>1.0083721000000001</v>
      </c>
      <c r="R14">
        <v>698.86631241444263</v>
      </c>
      <c r="S14">
        <v>-180.29333873840099</v>
      </c>
      <c r="T14">
        <f t="shared" si="3"/>
        <v>721.74774722280995</v>
      </c>
    </row>
    <row r="15" spans="1:20" x14ac:dyDescent="0.3">
      <c r="A15">
        <v>698.86631241444263</v>
      </c>
      <c r="B15">
        <v>-180.29333873840099</v>
      </c>
      <c r="C15">
        <f t="shared" si="0"/>
        <v>721.74774722280995</v>
      </c>
      <c r="D15">
        <v>125.83719538742524</v>
      </c>
      <c r="E15">
        <v>1.7160807487121645E-4</v>
      </c>
      <c r="F15">
        <f t="shared" si="1"/>
        <v>3.3298204078353351E-10</v>
      </c>
      <c r="G15">
        <v>7.9497633125309175</v>
      </c>
      <c r="H15">
        <v>1.6178993159829951</v>
      </c>
      <c r="I15">
        <v>1.0083721000000001</v>
      </c>
      <c r="J15">
        <f>SQRT(R15^2+S15^2)</f>
        <v>2134.9670258926008</v>
      </c>
      <c r="K15">
        <v>119.76632965058317</v>
      </c>
      <c r="L15">
        <v>5.5875811927092788E-5</v>
      </c>
      <c r="M15">
        <f t="shared" si="2"/>
        <v>1.0939687175797902E-11</v>
      </c>
      <c r="N15">
        <v>13.484408193583322</v>
      </c>
      <c r="O15">
        <v>-0.32119735825271223</v>
      </c>
      <c r="P15">
        <v>4.0332153999999996</v>
      </c>
      <c r="R15">
        <v>2134.9645093910704</v>
      </c>
      <c r="S15">
        <v>-3.2780007998913834</v>
      </c>
      <c r="T15">
        <f t="shared" si="3"/>
        <v>2134.9670258926008</v>
      </c>
    </row>
    <row r="16" spans="1:20" x14ac:dyDescent="0.3">
      <c r="A16">
        <v>2134.9645093910704</v>
      </c>
      <c r="B16">
        <v>-3.2780007998913834</v>
      </c>
      <c r="C16">
        <f t="shared" si="0"/>
        <v>2134.9670258926008</v>
      </c>
      <c r="D16">
        <v>119.76632965058317</v>
      </c>
      <c r="E16">
        <v>5.5875811927092788E-5</v>
      </c>
      <c r="F16">
        <f t="shared" si="1"/>
        <v>1.0939687175797902E-11</v>
      </c>
      <c r="G16">
        <v>13.484408193583322</v>
      </c>
      <c r="H16">
        <v>-0.32119735825271223</v>
      </c>
      <c r="I16">
        <v>4.0332153999999996</v>
      </c>
      <c r="J16">
        <f>SQRT(R16^2+S16^2)</f>
        <v>1544.1224711201005</v>
      </c>
      <c r="K16">
        <v>120.91194083872527</v>
      </c>
      <c r="L16">
        <v>9.6998386997185297E-5</v>
      </c>
      <c r="M16">
        <f t="shared" si="2"/>
        <v>5.7777846638208168E-11</v>
      </c>
      <c r="N16">
        <v>12.60906099378496</v>
      </c>
      <c r="O16">
        <v>1.8411957958187799</v>
      </c>
      <c r="P16">
        <v>2.5081845999999999</v>
      </c>
      <c r="R16">
        <v>1533.633968199789</v>
      </c>
      <c r="S16">
        <v>179.66930010943466</v>
      </c>
      <c r="T16">
        <f t="shared" si="3"/>
        <v>1544.1224711201005</v>
      </c>
    </row>
    <row r="17" spans="1:20" x14ac:dyDescent="0.3">
      <c r="A17">
        <v>1533.633968199789</v>
      </c>
      <c r="B17">
        <v>179.66930010943466</v>
      </c>
      <c r="C17">
        <f t="shared" si="0"/>
        <v>1544.1224711201005</v>
      </c>
      <c r="D17">
        <v>120.91194083872527</v>
      </c>
      <c r="E17">
        <v>9.6998386997185297E-5</v>
      </c>
      <c r="F17">
        <f t="shared" si="1"/>
        <v>5.7777846638208168E-11</v>
      </c>
      <c r="G17">
        <v>12.60906099378496</v>
      </c>
      <c r="H17">
        <v>1.8411957958187799</v>
      </c>
      <c r="I17">
        <v>2.5081845999999999</v>
      </c>
      <c r="J17">
        <f>SQRT(R17^2+S17^2)</f>
        <v>1365.6689878822549</v>
      </c>
      <c r="K17">
        <v>123.61350602734687</v>
      </c>
      <c r="L17">
        <v>1.3735074706726987E-4</v>
      </c>
      <c r="M17">
        <f t="shared" si="2"/>
        <v>1.6770948470563355E-10</v>
      </c>
      <c r="N17">
        <v>13.350264148832915</v>
      </c>
      <c r="O17">
        <v>0.96305870971826468</v>
      </c>
      <c r="P17">
        <v>2.3797532000000001</v>
      </c>
      <c r="R17">
        <v>1304.6126904679718</v>
      </c>
      <c r="S17">
        <v>403.77903899690335</v>
      </c>
      <c r="T17">
        <f t="shared" si="3"/>
        <v>1365.6689878822549</v>
      </c>
    </row>
    <row r="18" spans="1:20" x14ac:dyDescent="0.3">
      <c r="A18">
        <v>1304.6126904679718</v>
      </c>
      <c r="B18">
        <v>403.77903899690335</v>
      </c>
      <c r="C18">
        <f t="shared" si="0"/>
        <v>1365.6689878822549</v>
      </c>
      <c r="D18">
        <v>123.61350602734687</v>
      </c>
      <c r="E18">
        <v>1.3735074706726987E-4</v>
      </c>
      <c r="F18">
        <f t="shared" si="1"/>
        <v>1.6770948470563355E-10</v>
      </c>
      <c r="G18">
        <v>13.350264148832915</v>
      </c>
      <c r="H18">
        <v>0.96305870971826468</v>
      </c>
      <c r="I18">
        <v>2.3797532000000001</v>
      </c>
      <c r="J18">
        <f>SQRT(R18^2+S18^2)</f>
        <v>648.58867408919366</v>
      </c>
      <c r="K18">
        <v>127.46531078346875</v>
      </c>
      <c r="L18">
        <v>4.2756502104810971E-5</v>
      </c>
      <c r="M18">
        <f t="shared" si="2"/>
        <v>5.2167153130485073E-12</v>
      </c>
      <c r="N18">
        <v>11.298821060502929</v>
      </c>
      <c r="O18">
        <v>0.15227976845048979</v>
      </c>
      <c r="P18">
        <v>1.8820132999999999</v>
      </c>
      <c r="R18">
        <v>562.38883975385363</v>
      </c>
      <c r="S18">
        <v>323.08831776635424</v>
      </c>
      <c r="T18">
        <f t="shared" si="3"/>
        <v>648.58867408919366</v>
      </c>
    </row>
    <row r="19" spans="1:20" x14ac:dyDescent="0.3">
      <c r="A19">
        <v>562.38883975385363</v>
      </c>
      <c r="B19">
        <v>323.08831776635424</v>
      </c>
      <c r="C19">
        <f t="shared" si="0"/>
        <v>648.58867408919366</v>
      </c>
      <c r="D19">
        <v>127.46531078346875</v>
      </c>
      <c r="E19">
        <v>4.2756502104810971E-5</v>
      </c>
      <c r="F19">
        <f t="shared" si="1"/>
        <v>5.2167153130485073E-12</v>
      </c>
      <c r="G19">
        <v>11.298821060502929</v>
      </c>
      <c r="H19">
        <v>0.15227976845048979</v>
      </c>
      <c r="I19">
        <v>1.8820132999999999</v>
      </c>
      <c r="J19">
        <f>SQRT(R19^2+S19^2)</f>
        <v>1688.4984034199658</v>
      </c>
      <c r="K19">
        <v>120.89249800576489</v>
      </c>
      <c r="L19">
        <v>7.4378621902495537E-5</v>
      </c>
      <c r="M19">
        <f t="shared" si="2"/>
        <v>2.6046079158055485E-11</v>
      </c>
      <c r="N19">
        <v>11.770371102711367</v>
      </c>
      <c r="O19">
        <v>0.37413647377588249</v>
      </c>
      <c r="P19">
        <v>2.9795471</v>
      </c>
      <c r="R19">
        <v>1687.2249623130861</v>
      </c>
      <c r="S19">
        <v>-65.56511953302055</v>
      </c>
      <c r="T19">
        <f t="shared" si="3"/>
        <v>1688.4984034199658</v>
      </c>
    </row>
    <row r="20" spans="1:20" x14ac:dyDescent="0.3">
      <c r="A20">
        <v>1687.2249623130861</v>
      </c>
      <c r="B20">
        <v>-65.56511953302055</v>
      </c>
      <c r="C20">
        <f t="shared" si="0"/>
        <v>1688.4984034199658</v>
      </c>
      <c r="D20">
        <v>120.89249800576489</v>
      </c>
      <c r="E20">
        <v>7.4378621902495537E-5</v>
      </c>
      <c r="F20">
        <f t="shared" si="1"/>
        <v>2.6046079158055485E-11</v>
      </c>
      <c r="G20">
        <v>11.770371102711367</v>
      </c>
      <c r="H20">
        <v>0.37413647377588249</v>
      </c>
      <c r="I20">
        <v>2.9795471</v>
      </c>
      <c r="J20">
        <f>SQRT(R20^2+S20^2)</f>
        <v>1135.6312200861878</v>
      </c>
      <c r="K20">
        <v>126.63045179301632</v>
      </c>
      <c r="L20">
        <v>6.5177902772914763E-5</v>
      </c>
      <c r="M20">
        <f t="shared" si="2"/>
        <v>1.8358530903097911E-11</v>
      </c>
      <c r="N20">
        <v>10.842536415679456</v>
      </c>
      <c r="O20">
        <v>0.66365857860710442</v>
      </c>
      <c r="P20">
        <v>2.0475979</v>
      </c>
      <c r="R20">
        <v>1135.0185865382953</v>
      </c>
      <c r="S20">
        <v>37.297134568947001</v>
      </c>
      <c r="T20">
        <f t="shared" si="3"/>
        <v>1135.6312200861878</v>
      </c>
    </row>
    <row r="21" spans="1:20" x14ac:dyDescent="0.3">
      <c r="A21">
        <v>1135.0185865382953</v>
      </c>
      <c r="B21">
        <v>37.297134568947001</v>
      </c>
      <c r="C21">
        <f t="shared" si="0"/>
        <v>1135.6312200861878</v>
      </c>
      <c r="D21">
        <v>126.63045179301632</v>
      </c>
      <c r="E21">
        <v>6.5177902772914763E-5</v>
      </c>
      <c r="F21">
        <f t="shared" si="1"/>
        <v>1.8358530903097911E-11</v>
      </c>
      <c r="G21">
        <v>10.842536415679456</v>
      </c>
      <c r="H21">
        <v>0.66365857860710442</v>
      </c>
      <c r="I21">
        <v>2.0475979</v>
      </c>
      <c r="J21">
        <f>SQRT(R21^2+S21^2)</f>
        <v>561.05084961712225</v>
      </c>
      <c r="K21">
        <v>121.5622512245963</v>
      </c>
      <c r="L21">
        <v>9.2021723902028848E-5</v>
      </c>
      <c r="M21">
        <f t="shared" si="2"/>
        <v>4.9598489598326325E-11</v>
      </c>
      <c r="N21">
        <v>4.5081955694192022</v>
      </c>
      <c r="O21">
        <v>0.31677915342844187</v>
      </c>
      <c r="P21">
        <v>0.88646720000000001</v>
      </c>
      <c r="R21">
        <v>559.3648444139717</v>
      </c>
      <c r="S21">
        <v>-43.462934666539645</v>
      </c>
      <c r="T21">
        <f t="shared" si="3"/>
        <v>561.05084961712225</v>
      </c>
    </row>
    <row r="22" spans="1:20" x14ac:dyDescent="0.3">
      <c r="A22">
        <v>559.3648444139717</v>
      </c>
      <c r="B22">
        <v>-43.462934666539645</v>
      </c>
      <c r="C22">
        <f t="shared" si="0"/>
        <v>561.05084961712225</v>
      </c>
      <c r="D22">
        <v>121.5622512245963</v>
      </c>
      <c r="E22">
        <v>9.2021723902028848E-5</v>
      </c>
      <c r="F22">
        <f t="shared" si="1"/>
        <v>4.9598489598326325E-11</v>
      </c>
      <c r="G22">
        <v>4.5081955694192022</v>
      </c>
      <c r="H22">
        <v>0.31677915342844187</v>
      </c>
      <c r="I22">
        <v>0.88646720000000001</v>
      </c>
      <c r="J22">
        <f>SQRT(R22^2+S22^2)</f>
        <v>767.90165068533611</v>
      </c>
      <c r="K22">
        <v>123.99905506891858</v>
      </c>
      <c r="L22">
        <v>1.3460836371580661E-4</v>
      </c>
      <c r="M22">
        <f t="shared" si="2"/>
        <v>1.583554931557688E-10</v>
      </c>
      <c r="N22">
        <v>7.1620756172307587</v>
      </c>
      <c r="O22">
        <v>-0.90594324534249826</v>
      </c>
      <c r="P22">
        <v>1.3427237999999999</v>
      </c>
      <c r="R22">
        <v>763.13494842298439</v>
      </c>
      <c r="S22">
        <v>-85.428306905340321</v>
      </c>
      <c r="T22">
        <f t="shared" si="3"/>
        <v>767.90165068533611</v>
      </c>
    </row>
    <row r="23" spans="1:20" x14ac:dyDescent="0.3">
      <c r="A23">
        <v>763.13494842298439</v>
      </c>
      <c r="B23">
        <v>-85.428306905340321</v>
      </c>
      <c r="C23">
        <f t="shared" si="0"/>
        <v>767.90165068533611</v>
      </c>
      <c r="D23">
        <v>123.99905506891858</v>
      </c>
      <c r="E23">
        <v>1.3460836371580661E-4</v>
      </c>
      <c r="F23">
        <f t="shared" si="1"/>
        <v>1.583554931557688E-10</v>
      </c>
      <c r="G23">
        <v>7.1620756172307587</v>
      </c>
      <c r="H23">
        <v>-0.90594324534249826</v>
      </c>
      <c r="I23">
        <v>1.3427237999999999</v>
      </c>
      <c r="J23">
        <f>SQRT(R23^2+S23^2)</f>
        <v>2456.7901759747178</v>
      </c>
      <c r="K23">
        <v>117.85447026035666</v>
      </c>
      <c r="L23">
        <v>6.104328032134054E-5</v>
      </c>
      <c r="M23">
        <f t="shared" si="2"/>
        <v>1.4036481998006445E-11</v>
      </c>
      <c r="N23">
        <v>11.344244589654183</v>
      </c>
      <c r="O23">
        <v>-0.40526599297910648</v>
      </c>
      <c r="P23">
        <v>6.0797796999999996</v>
      </c>
      <c r="R23">
        <v>2352.5670902391844</v>
      </c>
      <c r="S23">
        <v>707.98732664463955</v>
      </c>
      <c r="T23">
        <f t="shared" si="3"/>
        <v>2456.7901759747178</v>
      </c>
    </row>
    <row r="24" spans="1:20" x14ac:dyDescent="0.3">
      <c r="A24">
        <v>2352.5670902391844</v>
      </c>
      <c r="B24">
        <v>707.98732664463955</v>
      </c>
      <c r="C24">
        <f t="shared" si="0"/>
        <v>2456.7901759747178</v>
      </c>
      <c r="D24">
        <v>117.85447026035666</v>
      </c>
      <c r="E24">
        <v>6.104328032134054E-5</v>
      </c>
      <c r="F24">
        <f t="shared" si="1"/>
        <v>1.4036481998006445E-11</v>
      </c>
      <c r="G24">
        <v>11.344244589654183</v>
      </c>
      <c r="H24">
        <v>-0.40526599297910648</v>
      </c>
      <c r="I24">
        <v>6.0797796999999996</v>
      </c>
      <c r="J24">
        <f>SQRT(R24^2+S24^2)</f>
        <v>1950.4434105066534</v>
      </c>
      <c r="K24">
        <v>116.52467671292266</v>
      </c>
      <c r="L24">
        <v>5.1454938746083789E-5</v>
      </c>
      <c r="M24">
        <f t="shared" si="2"/>
        <v>8.3118505454849512E-12</v>
      </c>
      <c r="N24">
        <v>15.529061954105472</v>
      </c>
      <c r="O24">
        <v>-2.3763335264464893</v>
      </c>
      <c r="P24">
        <v>4.9930935999999999</v>
      </c>
      <c r="R24">
        <v>1862.8774835378831</v>
      </c>
      <c r="S24">
        <v>-577.85550003127037</v>
      </c>
      <c r="T24">
        <f t="shared" si="3"/>
        <v>1950.4434105066534</v>
      </c>
    </row>
    <row r="25" spans="1:20" x14ac:dyDescent="0.3">
      <c r="A25">
        <v>1862.8774835378831</v>
      </c>
      <c r="B25">
        <v>-577.85550003127037</v>
      </c>
      <c r="C25">
        <f t="shared" si="0"/>
        <v>1950.4434105066534</v>
      </c>
      <c r="D25">
        <v>116.52467671292266</v>
      </c>
      <c r="E25">
        <v>5.1454938746083789E-5</v>
      </c>
      <c r="F25">
        <f t="shared" si="1"/>
        <v>8.3118505454849512E-12</v>
      </c>
      <c r="G25">
        <v>15.529061954105472</v>
      </c>
      <c r="H25">
        <v>-2.3763335264464893</v>
      </c>
      <c r="I25">
        <v>4.9930935999999999</v>
      </c>
      <c r="J25">
        <f>SQRT(R25^2+S25^2)</f>
        <v>1015.2063486696908</v>
      </c>
      <c r="K25">
        <v>120.63859213651135</v>
      </c>
      <c r="L25">
        <v>7.8697735007311534E-5</v>
      </c>
      <c r="M25">
        <f t="shared" si="2"/>
        <v>3.0787298472415988E-11</v>
      </c>
      <c r="N25">
        <v>6.9809047464438203</v>
      </c>
      <c r="O25">
        <v>0.87203522572345227</v>
      </c>
      <c r="P25">
        <v>1.9787264</v>
      </c>
      <c r="R25">
        <v>1014.9434419333033</v>
      </c>
      <c r="S25">
        <v>-23.102814889640431</v>
      </c>
      <c r="T25">
        <f t="shared" si="3"/>
        <v>1015.2063486696908</v>
      </c>
    </row>
    <row r="26" spans="1:20" x14ac:dyDescent="0.3">
      <c r="A26">
        <v>1014.9434419333033</v>
      </c>
      <c r="B26">
        <v>-23.102814889640431</v>
      </c>
      <c r="C26">
        <f t="shared" si="0"/>
        <v>1015.2063486696908</v>
      </c>
      <c r="D26">
        <v>120.63859213651135</v>
      </c>
      <c r="E26">
        <v>7.8697735007311534E-5</v>
      </c>
      <c r="F26">
        <f t="shared" si="1"/>
        <v>3.0787298472415988E-11</v>
      </c>
      <c r="G26">
        <v>6.9809047464438203</v>
      </c>
      <c r="H26">
        <v>0.87203522572345227</v>
      </c>
      <c r="I26">
        <v>1.9787264</v>
      </c>
      <c r="J26">
        <f>SQRT(R26^2+S26^2)</f>
        <v>853.72848566760831</v>
      </c>
      <c r="K26">
        <v>131.75548261910865</v>
      </c>
      <c r="L26">
        <v>6.6183611384172523E-5</v>
      </c>
      <c r="M26">
        <f t="shared" si="2"/>
        <v>1.9999479923388201E-11</v>
      </c>
      <c r="N26">
        <v>7.4816173384393041</v>
      </c>
      <c r="O26">
        <v>0.9530626340711621</v>
      </c>
      <c r="P26">
        <v>1.5962574</v>
      </c>
      <c r="R26">
        <v>814.58765313037497</v>
      </c>
      <c r="S26">
        <v>255.53724309355695</v>
      </c>
      <c r="T26">
        <f t="shared" si="3"/>
        <v>853.72848566760831</v>
      </c>
    </row>
    <row r="27" spans="1:20" x14ac:dyDescent="0.3">
      <c r="A27">
        <v>814.58765313037497</v>
      </c>
      <c r="B27">
        <v>255.53724309355695</v>
      </c>
      <c r="C27">
        <f t="shared" si="0"/>
        <v>853.72848566760831</v>
      </c>
      <c r="D27">
        <v>131.75548261910865</v>
      </c>
      <c r="E27">
        <v>6.6183611384172523E-5</v>
      </c>
      <c r="F27">
        <f t="shared" si="1"/>
        <v>1.9999479923388201E-11</v>
      </c>
      <c r="G27">
        <v>7.4816173384393041</v>
      </c>
      <c r="H27">
        <v>0.9530626340711621</v>
      </c>
      <c r="I27">
        <v>1.5962574</v>
      </c>
      <c r="J27">
        <f>SQRT(R27^2+S27^2)</f>
        <v>544.01854684943601</v>
      </c>
      <c r="K27">
        <v>124.45183819680445</v>
      </c>
      <c r="L27">
        <v>9.4797917189481883E-6</v>
      </c>
      <c r="M27">
        <f t="shared" si="2"/>
        <v>5.5513207935546951E-14</v>
      </c>
      <c r="N27">
        <v>8.1160389041640126</v>
      </c>
      <c r="O27">
        <v>-0.74422822753669426</v>
      </c>
      <c r="P27">
        <v>6.7425163000000001</v>
      </c>
      <c r="R27">
        <v>539.28436528534439</v>
      </c>
      <c r="S27">
        <v>71.613913975953608</v>
      </c>
      <c r="T27">
        <f t="shared" si="3"/>
        <v>544.01854684943601</v>
      </c>
    </row>
    <row r="28" spans="1:20" x14ac:dyDescent="0.3">
      <c r="A28">
        <v>539.28436528534439</v>
      </c>
      <c r="B28">
        <v>71.613913975953608</v>
      </c>
      <c r="C28">
        <f t="shared" si="0"/>
        <v>544.01854684943601</v>
      </c>
      <c r="D28">
        <v>124.45183819680445</v>
      </c>
      <c r="E28">
        <v>9.4797917189481883E-6</v>
      </c>
      <c r="F28">
        <f t="shared" si="1"/>
        <v>5.5513207935546951E-14</v>
      </c>
      <c r="G28">
        <v>8.1160389041640126</v>
      </c>
      <c r="H28">
        <v>-0.74422822753669426</v>
      </c>
      <c r="I28">
        <v>6.7425163000000001</v>
      </c>
      <c r="J28">
        <f>SQRT(R28^2+S28^2)</f>
        <v>1313.1835128517321</v>
      </c>
      <c r="K28">
        <v>128.92984262039994</v>
      </c>
      <c r="L28">
        <v>9.1334256196868804E-5</v>
      </c>
      <c r="M28">
        <f t="shared" si="2"/>
        <v>5.1434339109726776E-11</v>
      </c>
      <c r="N28">
        <v>10.141281910112289</v>
      </c>
      <c r="O28">
        <v>1.2533904826150672</v>
      </c>
      <c r="P28">
        <v>2.3418454999999998</v>
      </c>
      <c r="R28">
        <v>1198.2087397027572</v>
      </c>
      <c r="S28">
        <v>537.35161163389603</v>
      </c>
      <c r="T28">
        <f t="shared" si="3"/>
        <v>1313.1835128517321</v>
      </c>
    </row>
    <row r="29" spans="1:20" x14ac:dyDescent="0.3">
      <c r="A29">
        <v>1198.2087397027572</v>
      </c>
      <c r="B29">
        <v>537.35161163389603</v>
      </c>
      <c r="C29">
        <f t="shared" si="0"/>
        <v>1313.1835128517321</v>
      </c>
      <c r="D29">
        <v>128.92984262039994</v>
      </c>
      <c r="E29">
        <v>9.1334256196868804E-5</v>
      </c>
      <c r="F29">
        <f t="shared" si="1"/>
        <v>5.1434339109726776E-11</v>
      </c>
      <c r="G29">
        <v>10.141281910112289</v>
      </c>
      <c r="H29">
        <v>1.2533904826150672</v>
      </c>
      <c r="I29">
        <v>2.3418454999999998</v>
      </c>
      <c r="J29">
        <f>SQRT(R29^2+S29^2)</f>
        <v>1835.4667485976031</v>
      </c>
      <c r="K29">
        <v>129.72788099670117</v>
      </c>
      <c r="L29">
        <v>9.8476775668747369E-5</v>
      </c>
      <c r="M29">
        <f t="shared" si="2"/>
        <v>6.4868433150658177E-11</v>
      </c>
      <c r="N29">
        <v>11.445529394994304</v>
      </c>
      <c r="O29">
        <v>1.7390859091307724</v>
      </c>
      <c r="P29">
        <v>3.7742638999999998</v>
      </c>
      <c r="R29">
        <v>1813.9685397314602</v>
      </c>
      <c r="S29">
        <v>280.10055707186734</v>
      </c>
      <c r="T29">
        <f t="shared" si="3"/>
        <v>1835.4667485976031</v>
      </c>
    </row>
    <row r="30" spans="1:20" x14ac:dyDescent="0.3">
      <c r="A30">
        <v>1813.9685397314602</v>
      </c>
      <c r="B30">
        <v>280.10055707186734</v>
      </c>
      <c r="C30">
        <f t="shared" si="0"/>
        <v>1835.4667485976031</v>
      </c>
      <c r="D30">
        <v>129.72788099670117</v>
      </c>
      <c r="E30">
        <v>9.8476775668747369E-5</v>
      </c>
      <c r="F30">
        <f t="shared" si="1"/>
        <v>6.4868433150658177E-11</v>
      </c>
      <c r="G30">
        <v>11.445529394994304</v>
      </c>
      <c r="H30">
        <v>1.7390859091307724</v>
      </c>
      <c r="I30">
        <v>3.7742638999999998</v>
      </c>
      <c r="J30">
        <f>SQRT(R30^2+S30^2)</f>
        <v>1276.3620821428033</v>
      </c>
      <c r="K30">
        <v>128.99894738242568</v>
      </c>
      <c r="L30">
        <v>1.2334854954654809E-5</v>
      </c>
      <c r="M30">
        <f t="shared" si="2"/>
        <v>1.2676137161681253E-13</v>
      </c>
      <c r="N30">
        <v>7.5648387089291225</v>
      </c>
      <c r="O30">
        <v>0.92631723191214432</v>
      </c>
      <c r="P30">
        <v>9.7884816000000008</v>
      </c>
      <c r="R30">
        <v>1255.588688924267</v>
      </c>
      <c r="S30">
        <v>229.3408140243524</v>
      </c>
      <c r="T30">
        <f t="shared" si="3"/>
        <v>1276.3620821428033</v>
      </c>
    </row>
    <row r="31" spans="1:20" x14ac:dyDescent="0.3">
      <c r="A31">
        <v>1255.588688924267</v>
      </c>
      <c r="B31">
        <v>229.3408140243524</v>
      </c>
      <c r="C31">
        <f t="shared" si="0"/>
        <v>1276.3620821428033</v>
      </c>
      <c r="D31">
        <v>128.99894738242568</v>
      </c>
      <c r="E31">
        <v>1.2334854954654809E-5</v>
      </c>
      <c r="F31">
        <f t="shared" si="1"/>
        <v>1.2676137161681253E-13</v>
      </c>
      <c r="G31">
        <v>7.5648387089291225</v>
      </c>
      <c r="H31">
        <v>0.92631723191214432</v>
      </c>
      <c r="I31">
        <v>9.7884816000000008</v>
      </c>
      <c r="J31">
        <f>SQRT(R31^2+S31^2)</f>
        <v>2152.6691699412013</v>
      </c>
      <c r="K31">
        <v>123.22381600658915</v>
      </c>
      <c r="L31">
        <v>2.3235852382022248E-5</v>
      </c>
      <c r="M31">
        <f t="shared" si="2"/>
        <v>8.0941100041105167E-13</v>
      </c>
      <c r="N31">
        <v>12.176517933982943</v>
      </c>
      <c r="O31">
        <v>-1.3826046331756088</v>
      </c>
      <c r="P31">
        <v>9.0159608000000002</v>
      </c>
      <c r="R31">
        <v>2043.123130485712</v>
      </c>
      <c r="S31">
        <v>677.96196714093367</v>
      </c>
      <c r="T31">
        <f t="shared" si="3"/>
        <v>2152.6691699412013</v>
      </c>
    </row>
    <row r="32" spans="1:20" x14ac:dyDescent="0.3">
      <c r="A32">
        <v>2043.123130485712</v>
      </c>
      <c r="B32">
        <v>677.96196714093367</v>
      </c>
      <c r="C32">
        <f t="shared" si="0"/>
        <v>2152.6691699412013</v>
      </c>
      <c r="D32">
        <v>123.22381600658915</v>
      </c>
      <c r="E32">
        <v>2.3235852382022248E-5</v>
      </c>
      <c r="F32">
        <f t="shared" si="1"/>
        <v>8.0941100041105167E-13</v>
      </c>
      <c r="G32">
        <v>12.176517933982943</v>
      </c>
      <c r="H32">
        <v>-1.3826046331756088</v>
      </c>
      <c r="I32">
        <v>9.0159608000000002</v>
      </c>
      <c r="J32">
        <f>SQRT(R32^2+S32^2)</f>
        <v>966.77782888440811</v>
      </c>
      <c r="K32">
        <v>129.08162288304138</v>
      </c>
      <c r="L32">
        <v>9.5393799034894822E-5</v>
      </c>
      <c r="M32">
        <f t="shared" si="2"/>
        <v>5.8670997729267492E-11</v>
      </c>
      <c r="N32">
        <v>8.9165348552727313</v>
      </c>
      <c r="O32">
        <v>-0.50439541702639135</v>
      </c>
      <c r="P32">
        <v>1.8052562999999999</v>
      </c>
      <c r="R32">
        <v>942.48611546585175</v>
      </c>
      <c r="S32">
        <v>-215.35852102143306</v>
      </c>
      <c r="T32">
        <f t="shared" si="3"/>
        <v>966.77782888440811</v>
      </c>
    </row>
    <row r="33" spans="1:39" x14ac:dyDescent="0.3">
      <c r="A33">
        <v>942.48611546585175</v>
      </c>
      <c r="B33">
        <v>-215.35852102143306</v>
      </c>
      <c r="C33">
        <f t="shared" si="0"/>
        <v>966.77782888440811</v>
      </c>
      <c r="D33">
        <v>129.08162288304138</v>
      </c>
      <c r="E33">
        <v>9.5393799034894822E-5</v>
      </c>
      <c r="F33">
        <f t="shared" si="1"/>
        <v>5.8670997729267492E-11</v>
      </c>
      <c r="G33">
        <v>8.9165348552727313</v>
      </c>
      <c r="H33">
        <v>-0.50439541702639135</v>
      </c>
      <c r="I33">
        <v>1.8052562999999999</v>
      </c>
      <c r="J33">
        <f>SQRT(R33^2+S33^2)</f>
        <v>1314.9818372457844</v>
      </c>
      <c r="K33">
        <v>134.20040245851254</v>
      </c>
      <c r="L33">
        <v>2.0212514255252154E-6</v>
      </c>
      <c r="M33">
        <f t="shared" si="2"/>
        <v>5.8024774078926877E-16</v>
      </c>
      <c r="N33">
        <v>7.2771342828117724</v>
      </c>
      <c r="O33">
        <v>-1.1696275113072736</v>
      </c>
      <c r="P33">
        <v>59.446586400000001</v>
      </c>
      <c r="R33">
        <v>1313.4924093080749</v>
      </c>
      <c r="S33">
        <v>-62.569345340726201</v>
      </c>
      <c r="T33">
        <f t="shared" si="3"/>
        <v>1314.9818372457844</v>
      </c>
    </row>
    <row r="34" spans="1:39" x14ac:dyDescent="0.3">
      <c r="A34">
        <v>1313.4924093080749</v>
      </c>
      <c r="B34">
        <v>-62.569345340726201</v>
      </c>
      <c r="C34">
        <f t="shared" si="0"/>
        <v>1314.9818372457844</v>
      </c>
      <c r="D34">
        <v>134.20040245851254</v>
      </c>
      <c r="E34">
        <v>2.0212514255252154E-6</v>
      </c>
      <c r="F34">
        <f t="shared" si="1"/>
        <v>5.8024774078926877E-16</v>
      </c>
      <c r="G34">
        <v>7.2771342828117724</v>
      </c>
      <c r="H34">
        <v>-1.1696275113072736</v>
      </c>
      <c r="I34">
        <v>59.446586400000001</v>
      </c>
      <c r="J34">
        <f>SQRT(R34^2+S34^2)</f>
        <v>1221.402351076724</v>
      </c>
      <c r="K34">
        <v>121.98841368566352</v>
      </c>
      <c r="L34">
        <v>6.4104971748298116E-5</v>
      </c>
      <c r="M34">
        <f t="shared" si="2"/>
        <v>1.6826444041415263E-11</v>
      </c>
      <c r="N34">
        <v>9.9938987660724869</v>
      </c>
      <c r="O34">
        <v>-1.1298635028875799</v>
      </c>
      <c r="P34">
        <v>2.4914253999999998</v>
      </c>
      <c r="R34">
        <v>1198.0963311837377</v>
      </c>
      <c r="S34">
        <v>237.46343806956145</v>
      </c>
      <c r="T34">
        <f t="shared" si="3"/>
        <v>1221.402351076724</v>
      </c>
    </row>
    <row r="35" spans="1:39" x14ac:dyDescent="0.3">
      <c r="A35">
        <v>1198.0963311837377</v>
      </c>
      <c r="B35">
        <v>237.46343806956145</v>
      </c>
      <c r="C35">
        <f t="shared" si="0"/>
        <v>1221.402351076724</v>
      </c>
      <c r="D35">
        <v>121.98841368566352</v>
      </c>
      <c r="E35">
        <v>6.4104971748298116E-5</v>
      </c>
      <c r="F35">
        <f t="shared" si="1"/>
        <v>1.6826444041415263E-11</v>
      </c>
      <c r="G35">
        <v>9.9938987660724869</v>
      </c>
      <c r="H35">
        <v>-1.1298635028875799</v>
      </c>
      <c r="I35">
        <v>2.4914253999999998</v>
      </c>
      <c r="J35">
        <f>SQRT(R35^2+S35^2)</f>
        <v>1955.010575114728</v>
      </c>
      <c r="K35">
        <v>121.0265976164832</v>
      </c>
      <c r="L35">
        <v>3.1088817868410086E-5</v>
      </c>
      <c r="M35">
        <f t="shared" si="2"/>
        <v>1.9041101688561101E-12</v>
      </c>
      <c r="N35">
        <v>11.152922746488066</v>
      </c>
      <c r="O35">
        <v>1.4879519033503255</v>
      </c>
      <c r="P35">
        <v>6.7787674999999998</v>
      </c>
      <c r="R35">
        <v>1744.4615062354947</v>
      </c>
      <c r="S35">
        <v>882.56467302572696</v>
      </c>
      <c r="T35">
        <f t="shared" si="3"/>
        <v>1955.010575114728</v>
      </c>
    </row>
    <row r="36" spans="1:39" x14ac:dyDescent="0.3">
      <c r="A36">
        <v>1744.4615062354947</v>
      </c>
      <c r="B36">
        <v>882.56467302572696</v>
      </c>
      <c r="C36">
        <f t="shared" si="0"/>
        <v>1955.010575114728</v>
      </c>
      <c r="D36">
        <v>121.0265976164832</v>
      </c>
      <c r="E36">
        <v>3.1088817868410086E-5</v>
      </c>
      <c r="F36">
        <f t="shared" si="1"/>
        <v>1.9041101688561101E-12</v>
      </c>
      <c r="G36">
        <v>11.152922746488066</v>
      </c>
      <c r="H36">
        <v>1.4879519033503255</v>
      </c>
      <c r="I36">
        <v>6.7787674999999998</v>
      </c>
      <c r="J36">
        <f>SQRT(R36^2+S36^2)</f>
        <v>335.06078221633618</v>
      </c>
      <c r="K36">
        <v>130.58977497132304</v>
      </c>
      <c r="L36">
        <v>6.3254627987519233E-5</v>
      </c>
      <c r="M36">
        <f t="shared" si="2"/>
        <v>1.7305522388958534E-11</v>
      </c>
      <c r="N36">
        <v>1.4838872617254306</v>
      </c>
      <c r="O36">
        <v>-0.41452853351551511</v>
      </c>
      <c r="P36">
        <v>0.94761609999999996</v>
      </c>
      <c r="R36">
        <v>227.27418018824739</v>
      </c>
      <c r="S36">
        <v>-246.19539963042189</v>
      </c>
      <c r="T36">
        <f t="shared" si="3"/>
        <v>335.06078221633618</v>
      </c>
    </row>
    <row r="37" spans="1:39" x14ac:dyDescent="0.3">
      <c r="A37">
        <v>227.27418018824739</v>
      </c>
      <c r="B37">
        <v>-246.19539963042189</v>
      </c>
      <c r="C37">
        <f t="shared" si="0"/>
        <v>335.06078221633618</v>
      </c>
      <c r="D37">
        <v>130.58977497132304</v>
      </c>
      <c r="E37">
        <v>6.3254627987519233E-5</v>
      </c>
      <c r="F37">
        <f t="shared" si="1"/>
        <v>1.7305522388958534E-11</v>
      </c>
      <c r="G37">
        <v>1.4838872617254306</v>
      </c>
      <c r="H37">
        <v>-0.41452853351551511</v>
      </c>
      <c r="I37">
        <v>0.94761609999999996</v>
      </c>
      <c r="J37">
        <f>SQRT(R37^2+S37^2)</f>
        <v>859.95497494570657</v>
      </c>
      <c r="K37">
        <v>128.17886057881668</v>
      </c>
      <c r="L37">
        <v>1.0773295274444877E-4</v>
      </c>
      <c r="M37">
        <f t="shared" si="2"/>
        <v>8.3919080847256976E-11</v>
      </c>
      <c r="N37">
        <v>8.4852774126595634</v>
      </c>
      <c r="O37">
        <v>-1.9255972409298991</v>
      </c>
      <c r="P37">
        <v>1.2790885999999999</v>
      </c>
      <c r="R37">
        <v>837.59210041040615</v>
      </c>
      <c r="S37">
        <v>-194.83847737024365</v>
      </c>
      <c r="T37">
        <f t="shared" si="3"/>
        <v>859.95497494570657</v>
      </c>
    </row>
    <row r="38" spans="1:39" x14ac:dyDescent="0.3">
      <c r="A38">
        <v>837.59210041040615</v>
      </c>
      <c r="B38">
        <v>-194.83847737024365</v>
      </c>
      <c r="C38">
        <f t="shared" si="0"/>
        <v>859.95497494570657</v>
      </c>
      <c r="D38">
        <v>128.17886057881668</v>
      </c>
      <c r="E38">
        <v>1.0773295274444877E-4</v>
      </c>
      <c r="F38">
        <f t="shared" si="1"/>
        <v>8.3919080847256976E-11</v>
      </c>
      <c r="G38">
        <v>8.4852774126595634</v>
      </c>
      <c r="H38">
        <v>-1.9255972409298991</v>
      </c>
      <c r="I38">
        <v>1.2790885999999999</v>
      </c>
      <c r="J38">
        <f>SQRT(R38^2+S38^2)</f>
        <v>1364.6100526195978</v>
      </c>
      <c r="K38">
        <v>124.95616544497385</v>
      </c>
      <c r="L38">
        <v>9.1492695804192012E-5</v>
      </c>
      <c r="M38">
        <f t="shared" si="2"/>
        <v>5.0108982501811887E-11</v>
      </c>
      <c r="N38">
        <v>8.6831547650787417</v>
      </c>
      <c r="O38">
        <v>0.61772540448398772</v>
      </c>
      <c r="P38">
        <v>2.2944308000000002</v>
      </c>
      <c r="R38">
        <v>1351.5601312033973</v>
      </c>
      <c r="S38">
        <v>188.27056979760957</v>
      </c>
      <c r="T38">
        <f t="shared" si="3"/>
        <v>1364.6100526195978</v>
      </c>
    </row>
    <row r="39" spans="1:39" x14ac:dyDescent="0.3">
      <c r="A39">
        <v>1351.5601312033973</v>
      </c>
      <c r="B39">
        <v>188.27056979760957</v>
      </c>
      <c r="C39">
        <f t="shared" si="0"/>
        <v>1364.6100526195978</v>
      </c>
      <c r="D39">
        <v>124.95616544497385</v>
      </c>
      <c r="E39">
        <v>9.1492695804192012E-5</v>
      </c>
      <c r="F39">
        <f t="shared" si="1"/>
        <v>5.0108982501811887E-11</v>
      </c>
      <c r="G39">
        <v>8.6831547650787417</v>
      </c>
      <c r="H39">
        <v>0.61772540448398772</v>
      </c>
      <c r="I39">
        <v>2.2944308000000002</v>
      </c>
      <c r="J39">
        <f>SQRT(R39^2+S39^2)</f>
        <v>639.55321100560434</v>
      </c>
      <c r="K39">
        <v>121.41360884080306</v>
      </c>
      <c r="L39">
        <v>6.2386015562914871E-5</v>
      </c>
      <c r="M39">
        <f t="shared" si="2"/>
        <v>1.5435750071242141E-11</v>
      </c>
      <c r="N39">
        <v>11.694851865392319</v>
      </c>
      <c r="O39">
        <v>0.42361421871764404</v>
      </c>
      <c r="P39">
        <v>1.7922758000000001</v>
      </c>
      <c r="R39">
        <v>552.95299523194592</v>
      </c>
      <c r="S39">
        <v>-321.35851439101253</v>
      </c>
      <c r="T39">
        <f t="shared" si="3"/>
        <v>639.55321100560434</v>
      </c>
    </row>
    <row r="40" spans="1:39" x14ac:dyDescent="0.3">
      <c r="A40">
        <v>552.95299523194592</v>
      </c>
      <c r="B40">
        <v>-321.35851439101253</v>
      </c>
      <c r="C40">
        <f t="shared" si="0"/>
        <v>639.55321100560434</v>
      </c>
      <c r="D40">
        <v>121.41360884080306</v>
      </c>
      <c r="E40">
        <v>6.2386015562914871E-5</v>
      </c>
      <c r="F40">
        <f t="shared" si="1"/>
        <v>1.5435750071242141E-11</v>
      </c>
      <c r="G40">
        <v>11.694851865392319</v>
      </c>
      <c r="H40">
        <v>0.42361421871764404</v>
      </c>
      <c r="I40">
        <v>1.7922758000000001</v>
      </c>
      <c r="J40">
        <f>SQRT(R40^2+S40^2)</f>
        <v>1528.8845546001166</v>
      </c>
      <c r="K40">
        <v>133.15129605206107</v>
      </c>
      <c r="L40">
        <v>5.8117664727493169E-5</v>
      </c>
      <c r="M40">
        <f t="shared" si="2"/>
        <v>1.368574633556058E-11</v>
      </c>
      <c r="N40">
        <v>7.9080069147177543</v>
      </c>
      <c r="O40">
        <v>0.16492564479681823</v>
      </c>
      <c r="P40">
        <v>3.8739862999999999</v>
      </c>
      <c r="R40">
        <v>1522.0541950009517</v>
      </c>
      <c r="S40">
        <v>-144.35722626457553</v>
      </c>
      <c r="T40">
        <f t="shared" si="3"/>
        <v>1528.8845546001166</v>
      </c>
    </row>
    <row r="41" spans="1:39" x14ac:dyDescent="0.3">
      <c r="A41">
        <v>1522.0541950009517</v>
      </c>
      <c r="B41">
        <v>-144.35722626457553</v>
      </c>
      <c r="C41">
        <f t="shared" si="0"/>
        <v>1528.8845546001166</v>
      </c>
      <c r="D41">
        <v>133.15129605206107</v>
      </c>
      <c r="E41">
        <v>5.8117664727493169E-5</v>
      </c>
      <c r="F41">
        <f t="shared" si="1"/>
        <v>1.368574633556058E-11</v>
      </c>
      <c r="G41">
        <v>7.9080069147177543</v>
      </c>
      <c r="H41">
        <v>0.16492564479681823</v>
      </c>
      <c r="I41">
        <v>3.8739862999999999</v>
      </c>
      <c r="J41">
        <f>SQRT(R41^2+S41^2)</f>
        <v>1054.5003030135122</v>
      </c>
      <c r="K41">
        <v>129.65875088307004</v>
      </c>
      <c r="L41">
        <v>8.0190530067592294E-5</v>
      </c>
      <c r="M41">
        <f t="shared" si="2"/>
        <v>3.5008194105855119E-11</v>
      </c>
      <c r="N41">
        <v>11.248033762912794</v>
      </c>
      <c r="O41">
        <v>1.2217616773903577</v>
      </c>
      <c r="P41">
        <v>1.7020164</v>
      </c>
      <c r="R41">
        <v>1050.7964501427261</v>
      </c>
      <c r="S41">
        <v>-88.304639872626396</v>
      </c>
      <c r="T41">
        <f t="shared" si="3"/>
        <v>1054.5003030135122</v>
      </c>
    </row>
    <row r="42" spans="1:39" x14ac:dyDescent="0.3">
      <c r="A42">
        <v>1050.7964501427261</v>
      </c>
      <c r="B42">
        <v>-88.304639872626396</v>
      </c>
      <c r="C42">
        <f t="shared" si="0"/>
        <v>1054.5003030135122</v>
      </c>
      <c r="D42">
        <v>129.65875088307004</v>
      </c>
      <c r="E42">
        <v>8.0190530067592294E-5</v>
      </c>
      <c r="F42">
        <f t="shared" si="1"/>
        <v>3.5008194105855119E-11</v>
      </c>
      <c r="G42">
        <v>11.248033762912794</v>
      </c>
      <c r="H42">
        <v>1.2217616773903577</v>
      </c>
      <c r="I42">
        <v>1.7020164</v>
      </c>
      <c r="J42">
        <f>SQRT(R42^2+S42^2)</f>
        <v>1607.6993058987064</v>
      </c>
      <c r="K42">
        <v>125.85296628264148</v>
      </c>
      <c r="L42">
        <v>6.8499724866818691E-5</v>
      </c>
      <c r="M42">
        <f t="shared" si="2"/>
        <v>2.1180126994062931E-11</v>
      </c>
      <c r="N42">
        <v>12.766495499649732</v>
      </c>
      <c r="O42">
        <v>-1.33477824598737</v>
      </c>
      <c r="P42">
        <v>3.1191122999999998</v>
      </c>
      <c r="R42">
        <v>1600.0962948606937</v>
      </c>
      <c r="S42">
        <v>156.16947640388037</v>
      </c>
      <c r="T42">
        <f t="shared" si="3"/>
        <v>1607.6993058987064</v>
      </c>
      <c r="AM42" t="s">
        <v>34</v>
      </c>
    </row>
    <row r="43" spans="1:39" x14ac:dyDescent="0.3">
      <c r="A43">
        <v>1600.0962948606937</v>
      </c>
      <c r="B43">
        <v>156.16947640388037</v>
      </c>
      <c r="C43">
        <f t="shared" si="0"/>
        <v>1607.6993058987064</v>
      </c>
      <c r="D43">
        <v>125.85296628264148</v>
      </c>
      <c r="E43">
        <v>6.8499724866818691E-5</v>
      </c>
      <c r="F43">
        <f t="shared" si="1"/>
        <v>2.1180126994062931E-11</v>
      </c>
      <c r="G43">
        <v>12.766495499649732</v>
      </c>
      <c r="H43">
        <v>-1.33477824598737</v>
      </c>
      <c r="I43">
        <v>3.1191122999999998</v>
      </c>
      <c r="J43">
        <f>SQRT(R43^2+S43^2)</f>
        <v>1810.3454859705798</v>
      </c>
      <c r="K43">
        <v>130.38733923215213</v>
      </c>
      <c r="L43">
        <v>3.1268469830093328E-6</v>
      </c>
      <c r="M43">
        <f t="shared" si="2"/>
        <v>2.0871512963350979E-15</v>
      </c>
      <c r="N43">
        <v>11.613948216832892</v>
      </c>
      <c r="O43">
        <v>-9.9325033219607256E-2</v>
      </c>
      <c r="P43">
        <v>53.528776200000003</v>
      </c>
      <c r="R43">
        <v>1563.154539591357</v>
      </c>
      <c r="S43">
        <v>913.18052099734768</v>
      </c>
      <c r="T43">
        <f t="shared" si="3"/>
        <v>1810.3454859705798</v>
      </c>
    </row>
    <row r="44" spans="1:39" x14ac:dyDescent="0.3">
      <c r="A44">
        <v>1563.154539591357</v>
      </c>
      <c r="B44">
        <v>913.18052099734768</v>
      </c>
      <c r="C44">
        <f t="shared" si="0"/>
        <v>1810.3454859705798</v>
      </c>
      <c r="D44">
        <v>130.38733923215213</v>
      </c>
      <c r="E44">
        <v>3.1268469830093328E-6</v>
      </c>
      <c r="F44">
        <f t="shared" si="1"/>
        <v>2.0871512963350979E-15</v>
      </c>
      <c r="G44">
        <v>11.613948216832892</v>
      </c>
      <c r="H44">
        <v>-9.9325033219607256E-2</v>
      </c>
      <c r="I44">
        <v>53.528776200000003</v>
      </c>
      <c r="J44">
        <f>SQRT(R44^2+S44^2)</f>
        <v>1881.3833521981198</v>
      </c>
      <c r="K44">
        <v>122.21378083725236</v>
      </c>
      <c r="L44">
        <v>3.9207507505490722E-5</v>
      </c>
      <c r="M44">
        <f t="shared" si="2"/>
        <v>3.8567945507506086E-12</v>
      </c>
      <c r="N44">
        <v>10.247481737686593</v>
      </c>
      <c r="O44">
        <v>-4.0104936757091807E-2</v>
      </c>
      <c r="P44">
        <v>4.4323104000000004</v>
      </c>
      <c r="R44">
        <v>1861.4618055532676</v>
      </c>
      <c r="S44">
        <v>-273.06274809025808</v>
      </c>
      <c r="T44">
        <f t="shared" si="3"/>
        <v>1881.3833521981198</v>
      </c>
    </row>
    <row r="45" spans="1:39" x14ac:dyDescent="0.3">
      <c r="A45">
        <v>1861.4618055532676</v>
      </c>
      <c r="B45">
        <v>-273.06274809025808</v>
      </c>
      <c r="C45">
        <f t="shared" si="0"/>
        <v>1881.3833521981198</v>
      </c>
      <c r="D45">
        <v>122.21378083725236</v>
      </c>
      <c r="E45">
        <v>3.9207507505490722E-5</v>
      </c>
      <c r="F45">
        <f t="shared" si="1"/>
        <v>3.8567945507506086E-12</v>
      </c>
      <c r="G45">
        <v>10.247481737686593</v>
      </c>
      <c r="H45">
        <v>-4.0104936757091807E-2</v>
      </c>
      <c r="I45">
        <v>4.4323104000000004</v>
      </c>
      <c r="J45">
        <f>SQRT(R45^2+S45^2)</f>
        <v>673.2422566290968</v>
      </c>
      <c r="K45">
        <v>127.88196537414954</v>
      </c>
      <c r="L45">
        <v>6.189818201044904E-5</v>
      </c>
      <c r="M45">
        <f t="shared" si="2"/>
        <v>1.5879674848181695E-11</v>
      </c>
      <c r="N45">
        <v>8.7238029263308441</v>
      </c>
      <c r="O45">
        <v>0.9409188193655218</v>
      </c>
      <c r="P45">
        <v>1.6478349999999999</v>
      </c>
      <c r="R45">
        <v>624.11991044955209</v>
      </c>
      <c r="S45">
        <v>252.44697164252486</v>
      </c>
      <c r="T45">
        <f t="shared" si="3"/>
        <v>673.2422566290968</v>
      </c>
    </row>
    <row r="46" spans="1:39" x14ac:dyDescent="0.3">
      <c r="A46">
        <v>624.11991044955209</v>
      </c>
      <c r="B46">
        <v>252.44697164252486</v>
      </c>
      <c r="C46">
        <f t="shared" si="0"/>
        <v>673.2422566290968</v>
      </c>
      <c r="D46">
        <v>127.88196537414954</v>
      </c>
      <c r="E46">
        <v>6.189818201044904E-5</v>
      </c>
      <c r="F46">
        <f t="shared" si="1"/>
        <v>1.5879674848181695E-11</v>
      </c>
      <c r="G46">
        <v>8.7238029263308441</v>
      </c>
      <c r="H46">
        <v>0.9409188193655218</v>
      </c>
      <c r="I46">
        <v>1.6478349999999999</v>
      </c>
      <c r="J46">
        <f>SQRT(R46^2+S46^2)</f>
        <v>757.59818343425172</v>
      </c>
      <c r="K46">
        <v>130.32952973786581</v>
      </c>
      <c r="L46">
        <v>1.1118783829482435E-4</v>
      </c>
      <c r="M46">
        <f t="shared" si="2"/>
        <v>9.3802261910023341E-11</v>
      </c>
      <c r="N46">
        <v>10.052654034147098</v>
      </c>
      <c r="O46">
        <v>0.21705597095904544</v>
      </c>
      <c r="P46">
        <v>1.3908484000000001</v>
      </c>
      <c r="R46">
        <v>703.02483320150236</v>
      </c>
      <c r="S46">
        <v>282.33152754320224</v>
      </c>
      <c r="T46">
        <f t="shared" si="3"/>
        <v>757.59818343425172</v>
      </c>
    </row>
    <row r="47" spans="1:39" x14ac:dyDescent="0.3">
      <c r="A47">
        <v>703.02483320150236</v>
      </c>
      <c r="B47">
        <v>282.33152754320224</v>
      </c>
      <c r="C47">
        <f t="shared" si="0"/>
        <v>757.59818343425172</v>
      </c>
      <c r="D47">
        <v>130.32952973786581</v>
      </c>
      <c r="E47">
        <v>1.1118783829482435E-4</v>
      </c>
      <c r="F47">
        <f t="shared" si="1"/>
        <v>9.3802261910023341E-11</v>
      </c>
      <c r="G47">
        <v>10.052654034147098</v>
      </c>
      <c r="H47">
        <v>0.21705597095904544</v>
      </c>
      <c r="I47">
        <v>1.3908484000000001</v>
      </c>
      <c r="J47">
        <f>SQRT(R47^2+S47^2)</f>
        <v>2475.8343980326704</v>
      </c>
      <c r="K47">
        <v>123.11156344098752</v>
      </c>
      <c r="L47">
        <v>2.0357371305685669E-5</v>
      </c>
      <c r="M47">
        <f t="shared" si="2"/>
        <v>5.4382925039492117E-13</v>
      </c>
      <c r="N47">
        <v>9.2809075578770504</v>
      </c>
      <c r="O47">
        <v>-0.88755708257177524</v>
      </c>
      <c r="P47">
        <v>12.0078984</v>
      </c>
      <c r="R47">
        <v>2443.1811173688307</v>
      </c>
      <c r="S47">
        <v>-400.77673861414115</v>
      </c>
      <c r="T47">
        <f t="shared" si="3"/>
        <v>2475.8343980326704</v>
      </c>
    </row>
    <row r="48" spans="1:39" x14ac:dyDescent="0.3">
      <c r="A48">
        <v>2443.1811173688307</v>
      </c>
      <c r="B48">
        <v>-400.77673861414115</v>
      </c>
      <c r="C48">
        <f t="shared" si="0"/>
        <v>2475.8343980326704</v>
      </c>
      <c r="D48">
        <v>123.11156344098752</v>
      </c>
      <c r="E48">
        <v>2.0357371305685669E-5</v>
      </c>
      <c r="F48">
        <f t="shared" si="1"/>
        <v>5.4382925039492117E-13</v>
      </c>
      <c r="G48">
        <v>9.2809075578770504</v>
      </c>
      <c r="H48">
        <v>-0.88755708257177524</v>
      </c>
      <c r="I48">
        <v>12.0078984</v>
      </c>
      <c r="J48">
        <f>SQRT(R48^2+S48^2)</f>
        <v>1455.3649691241778</v>
      </c>
      <c r="K48">
        <v>118.26803078426016</v>
      </c>
      <c r="L48">
        <v>4.8243593235065867E-5</v>
      </c>
      <c r="M48">
        <f t="shared" si="2"/>
        <v>6.9532033248268472E-12</v>
      </c>
      <c r="N48">
        <v>13.705618067748661</v>
      </c>
      <c r="O48">
        <v>1.6482000833583559</v>
      </c>
      <c r="P48">
        <v>3.6684187000000001</v>
      </c>
      <c r="R48">
        <v>1455.1528344722126</v>
      </c>
      <c r="S48">
        <v>-24.847971372017678</v>
      </c>
      <c r="T48">
        <f t="shared" si="3"/>
        <v>1455.3649691241778</v>
      </c>
    </row>
    <row r="49" spans="1:20" x14ac:dyDescent="0.3">
      <c r="A49">
        <v>1455.1528344722126</v>
      </c>
      <c r="B49">
        <v>-24.847971372017678</v>
      </c>
      <c r="C49">
        <f t="shared" si="0"/>
        <v>1455.3649691241778</v>
      </c>
      <c r="D49">
        <v>118.26803078426016</v>
      </c>
      <c r="E49">
        <v>4.8243593235065867E-5</v>
      </c>
      <c r="F49">
        <f t="shared" si="1"/>
        <v>6.9532033248268472E-12</v>
      </c>
      <c r="G49">
        <v>13.705618067748661</v>
      </c>
      <c r="H49">
        <v>1.6482000833583559</v>
      </c>
      <c r="I49">
        <v>3.6684187000000001</v>
      </c>
      <c r="J49">
        <f>SQRT(R49^2+S49^2)</f>
        <v>1013.9696139549028</v>
      </c>
      <c r="K49">
        <v>114.53061820352808</v>
      </c>
      <c r="L49">
        <v>8.3038524471259188E-5</v>
      </c>
      <c r="M49">
        <f t="shared" si="2"/>
        <v>3.4336742985926447E-11</v>
      </c>
      <c r="N49">
        <v>11.628040642687063</v>
      </c>
      <c r="O49">
        <v>0.3582817040772564</v>
      </c>
      <c r="P49">
        <v>1.5834697</v>
      </c>
      <c r="R49">
        <v>1005.5064517891677</v>
      </c>
      <c r="S49">
        <v>-130.73313824051183</v>
      </c>
      <c r="T49">
        <f t="shared" si="3"/>
        <v>1013.9696139549028</v>
      </c>
    </row>
    <row r="50" spans="1:20" x14ac:dyDescent="0.3">
      <c r="A50">
        <v>1005.5064517891677</v>
      </c>
      <c r="B50">
        <v>-130.73313824051183</v>
      </c>
      <c r="C50">
        <f t="shared" si="0"/>
        <v>1013.9696139549028</v>
      </c>
      <c r="D50">
        <v>114.53061820352808</v>
      </c>
      <c r="E50">
        <v>8.3038524471259188E-5</v>
      </c>
      <c r="F50">
        <f t="shared" si="1"/>
        <v>3.4336742985926447E-11</v>
      </c>
      <c r="G50">
        <v>11.628040642687063</v>
      </c>
      <c r="H50">
        <v>0.3582817040772564</v>
      </c>
      <c r="I50">
        <v>1.5834697</v>
      </c>
      <c r="J50">
        <f>SQRT(R50^2+S50^2)</f>
        <v>977.16752928597577</v>
      </c>
      <c r="K50">
        <v>122.30039506770581</v>
      </c>
      <c r="L50">
        <v>1.1315804701353147E-4</v>
      </c>
      <c r="M50">
        <f t="shared" si="2"/>
        <v>9.2786076853294504E-11</v>
      </c>
      <c r="N50">
        <v>8.9491550720026982</v>
      </c>
      <c r="O50">
        <v>-0.13531497360975001</v>
      </c>
      <c r="P50">
        <v>1.8471177000000001</v>
      </c>
      <c r="R50">
        <v>961.28564267419154</v>
      </c>
      <c r="S50">
        <v>-175.4602333274546</v>
      </c>
      <c r="T50">
        <f t="shared" si="3"/>
        <v>977.16752928597577</v>
      </c>
    </row>
    <row r="51" spans="1:20" x14ac:dyDescent="0.3">
      <c r="A51">
        <v>961.28564267419154</v>
      </c>
      <c r="B51">
        <v>-175.4602333274546</v>
      </c>
      <c r="C51">
        <f t="shared" si="0"/>
        <v>977.16752928597577</v>
      </c>
      <c r="D51">
        <v>122.30039506770581</v>
      </c>
      <c r="E51">
        <v>1.1315804701353147E-4</v>
      </c>
      <c r="F51">
        <f t="shared" si="1"/>
        <v>9.2786076853294504E-11</v>
      </c>
      <c r="G51">
        <v>8.9491550720026982</v>
      </c>
      <c r="H51">
        <v>-0.13531497360975001</v>
      </c>
      <c r="I51">
        <v>1.8471177000000001</v>
      </c>
      <c r="J51">
        <f>SQRT(R51^2+S51^2)</f>
        <v>1039.6227796299286</v>
      </c>
      <c r="K51">
        <v>123.86029775408493</v>
      </c>
      <c r="L51">
        <v>1.8283124256387969E-5</v>
      </c>
      <c r="M51">
        <f t="shared" si="2"/>
        <v>3.9635284010753607E-13</v>
      </c>
      <c r="N51">
        <v>3.1833892782462869</v>
      </c>
      <c r="O51">
        <v>-6.5286636596386949E-2</v>
      </c>
      <c r="P51">
        <v>6.0337519999999998</v>
      </c>
      <c r="R51">
        <v>797.30662893866008</v>
      </c>
      <c r="S51">
        <v>-667.17138980619427</v>
      </c>
      <c r="T51">
        <f t="shared" si="3"/>
        <v>1039.6227796299286</v>
      </c>
    </row>
    <row r="52" spans="1:20" x14ac:dyDescent="0.3">
      <c r="A52">
        <v>797.30662893866008</v>
      </c>
      <c r="B52">
        <v>-667.17138980619427</v>
      </c>
      <c r="C52">
        <f t="shared" si="0"/>
        <v>1039.6227796299286</v>
      </c>
      <c r="D52">
        <v>123.86029775408493</v>
      </c>
      <c r="E52">
        <v>1.8283124256387969E-5</v>
      </c>
      <c r="F52">
        <f t="shared" si="1"/>
        <v>3.9635284010753607E-13</v>
      </c>
      <c r="G52">
        <v>3.1833892782462869</v>
      </c>
      <c r="H52">
        <v>-6.5286636596386949E-2</v>
      </c>
      <c r="I52">
        <v>6.0337519999999998</v>
      </c>
      <c r="J52">
        <f>SQRT(R52^2+S52^2)</f>
        <v>772.49186140858887</v>
      </c>
      <c r="K52">
        <v>128.08892399659209</v>
      </c>
      <c r="L52">
        <v>6.48613845247516E-5</v>
      </c>
      <c r="M52">
        <f t="shared" si="2"/>
        <v>1.8300748142607705E-11</v>
      </c>
      <c r="N52">
        <v>10.947274582264955</v>
      </c>
      <c r="O52">
        <v>-0.49938022927166126</v>
      </c>
      <c r="P52">
        <v>1.7862203000000001</v>
      </c>
      <c r="R52">
        <v>745.40797290507157</v>
      </c>
      <c r="S52">
        <v>-202.75756427827449</v>
      </c>
      <c r="T52">
        <f t="shared" si="3"/>
        <v>772.49186140858887</v>
      </c>
    </row>
    <row r="53" spans="1:20" x14ac:dyDescent="0.3">
      <c r="A53">
        <v>745.40797290507157</v>
      </c>
      <c r="B53">
        <v>-202.75756427827449</v>
      </c>
      <c r="C53">
        <f t="shared" si="0"/>
        <v>772.49186140858887</v>
      </c>
      <c r="D53">
        <v>128.08892399659209</v>
      </c>
      <c r="E53">
        <v>6.48613845247516E-5</v>
      </c>
      <c r="F53">
        <f t="shared" si="1"/>
        <v>1.8300748142607705E-11</v>
      </c>
      <c r="G53">
        <v>10.947274582264955</v>
      </c>
      <c r="H53">
        <v>-0.49938022927166126</v>
      </c>
      <c r="I53">
        <v>1.7862203000000001</v>
      </c>
      <c r="J53">
        <f>SQRT(R53^2+S53^2)</f>
        <v>1210.5871780231148</v>
      </c>
      <c r="K53">
        <v>120.08046399776649</v>
      </c>
      <c r="L53">
        <v>7.6755724703104472E-5</v>
      </c>
      <c r="M53">
        <f t="shared" si="2"/>
        <v>2.8431731506182836E-11</v>
      </c>
      <c r="N53">
        <v>4.5577507186876547</v>
      </c>
      <c r="O53">
        <v>-0.29240408588295147</v>
      </c>
      <c r="P53">
        <v>2.8532918999999999</v>
      </c>
      <c r="R53">
        <v>970.34306822894621</v>
      </c>
      <c r="S53">
        <v>-723.84780550472306</v>
      </c>
      <c r="T53">
        <f t="shared" si="3"/>
        <v>1210.5871780231148</v>
      </c>
    </row>
    <row r="54" spans="1:20" x14ac:dyDescent="0.3">
      <c r="A54">
        <v>970.34306822894621</v>
      </c>
      <c r="B54">
        <v>-723.84780550472306</v>
      </c>
      <c r="C54">
        <f t="shared" si="0"/>
        <v>1210.5871780231148</v>
      </c>
      <c r="D54">
        <v>120.08046399776649</v>
      </c>
      <c r="E54">
        <v>7.6755724703104472E-5</v>
      </c>
      <c r="F54">
        <f t="shared" si="1"/>
        <v>2.8431731506182836E-11</v>
      </c>
      <c r="G54">
        <v>4.5577507186876547</v>
      </c>
      <c r="H54">
        <v>-0.29240408588295147</v>
      </c>
      <c r="I54">
        <v>2.8532918999999999</v>
      </c>
      <c r="J54">
        <f>SQRT(R54^2+S54^2)</f>
        <v>1393.4393935643509</v>
      </c>
      <c r="K54">
        <v>122.71008001141054</v>
      </c>
      <c r="L54">
        <v>8.086204835209201E-5</v>
      </c>
      <c r="M54">
        <f t="shared" si="2"/>
        <v>3.3971371207312189E-11</v>
      </c>
      <c r="N54">
        <v>12.039841421187935</v>
      </c>
      <c r="O54">
        <v>-3.13515121418222</v>
      </c>
      <c r="P54">
        <v>2.8674843000000001</v>
      </c>
      <c r="R54">
        <v>1380.2506290408251</v>
      </c>
      <c r="S54">
        <v>-191.26302457451789</v>
      </c>
      <c r="T54">
        <f t="shared" si="3"/>
        <v>1393.4393935643509</v>
      </c>
    </row>
    <row r="55" spans="1:20" x14ac:dyDescent="0.3">
      <c r="A55">
        <v>1380.2506290408251</v>
      </c>
      <c r="B55">
        <v>-191.26302457451789</v>
      </c>
      <c r="C55">
        <f t="shared" si="0"/>
        <v>1393.4393935643509</v>
      </c>
      <c r="D55">
        <v>122.71008001141054</v>
      </c>
      <c r="E55">
        <v>8.086204835209201E-5</v>
      </c>
      <c r="F55">
        <f t="shared" si="1"/>
        <v>3.3971371207312189E-11</v>
      </c>
      <c r="G55">
        <v>12.039841421187935</v>
      </c>
      <c r="H55">
        <v>-3.13515121418222</v>
      </c>
      <c r="I55">
        <v>2.8674843000000001</v>
      </c>
      <c r="J55">
        <f>SQRT(R55^2+S55^2)</f>
        <v>1301.5038162841499</v>
      </c>
      <c r="K55">
        <v>126.01833431626839</v>
      </c>
      <c r="L55">
        <v>4.84261960414825E-5</v>
      </c>
      <c r="M55">
        <f t="shared" si="2"/>
        <v>7.4933052529128452E-12</v>
      </c>
      <c r="N55">
        <v>8.5786093399859951</v>
      </c>
      <c r="O55">
        <v>-0.11399141488445043</v>
      </c>
      <c r="P55">
        <v>3.5324526999999999</v>
      </c>
      <c r="R55">
        <v>1296.691659730237</v>
      </c>
      <c r="S55">
        <v>-111.81647190038484</v>
      </c>
      <c r="T55">
        <f t="shared" si="3"/>
        <v>1301.5038162841499</v>
      </c>
    </row>
    <row r="56" spans="1:20" x14ac:dyDescent="0.3">
      <c r="A56">
        <v>1296.691659730237</v>
      </c>
      <c r="B56">
        <v>-111.81647190038484</v>
      </c>
      <c r="C56">
        <f t="shared" si="0"/>
        <v>1301.5038162841499</v>
      </c>
      <c r="D56">
        <v>126.01833431626839</v>
      </c>
      <c r="E56">
        <v>4.84261960414825E-5</v>
      </c>
      <c r="F56">
        <f t="shared" si="1"/>
        <v>7.4933052529128452E-12</v>
      </c>
      <c r="G56">
        <v>8.5786093399859951</v>
      </c>
      <c r="H56">
        <v>-0.11399141488445043</v>
      </c>
      <c r="I56">
        <v>3.5324526999999999</v>
      </c>
      <c r="J56">
        <f>SQRT(R56^2+S56^2)</f>
        <v>897.10635376813127</v>
      </c>
      <c r="K56">
        <v>119.2213629946573</v>
      </c>
      <c r="L56">
        <v>1.0155969222817575E-4</v>
      </c>
      <c r="M56">
        <f t="shared" si="2"/>
        <v>6.5390827488006717E-11</v>
      </c>
      <c r="N56">
        <v>8.2377717691815935</v>
      </c>
      <c r="O56">
        <v>-0.53740235326897201</v>
      </c>
      <c r="P56">
        <v>1.5717893000000001</v>
      </c>
      <c r="R56">
        <v>872.69033796592237</v>
      </c>
      <c r="S56">
        <v>207.87348073305469</v>
      </c>
      <c r="T56">
        <f t="shared" si="3"/>
        <v>897.10635376813127</v>
      </c>
    </row>
    <row r="57" spans="1:20" x14ac:dyDescent="0.3">
      <c r="A57">
        <v>872.69033796592237</v>
      </c>
      <c r="B57">
        <v>207.87348073305469</v>
      </c>
      <c r="C57">
        <f t="shared" si="0"/>
        <v>897.10635376813127</v>
      </c>
      <c r="D57">
        <v>119.2213629946573</v>
      </c>
      <c r="E57">
        <v>1.0155969222817575E-4</v>
      </c>
      <c r="F57">
        <f t="shared" si="1"/>
        <v>6.5390827488006717E-11</v>
      </c>
      <c r="G57">
        <v>8.2377717691815935</v>
      </c>
      <c r="H57">
        <v>-0.53740235326897201</v>
      </c>
      <c r="I57">
        <v>1.5717893000000001</v>
      </c>
      <c r="J57">
        <f>SQRT(R57^2+S57^2)</f>
        <v>1234.1986312019053</v>
      </c>
      <c r="K57">
        <v>127.88409615893346</v>
      </c>
      <c r="L57">
        <v>5.6109879162542531E-5</v>
      </c>
      <c r="M57">
        <f t="shared" si="2"/>
        <v>1.1828594965181101E-11</v>
      </c>
      <c r="N57">
        <v>10.048117697689401</v>
      </c>
      <c r="O57">
        <v>1.2469882856149361</v>
      </c>
      <c r="P57">
        <v>3.2930774</v>
      </c>
      <c r="R57">
        <v>1174.2301854199986</v>
      </c>
      <c r="S57">
        <v>380.03912023523651</v>
      </c>
      <c r="T57">
        <f t="shared" si="3"/>
        <v>1234.1986312019053</v>
      </c>
    </row>
    <row r="58" spans="1:20" x14ac:dyDescent="0.3">
      <c r="A58">
        <v>1174.2301854199986</v>
      </c>
      <c r="B58">
        <v>380.03912023523651</v>
      </c>
      <c r="C58">
        <f t="shared" si="0"/>
        <v>1234.1986312019053</v>
      </c>
      <c r="D58">
        <v>127.88409615893346</v>
      </c>
      <c r="E58">
        <v>5.6109879162542531E-5</v>
      </c>
      <c r="F58">
        <f t="shared" si="1"/>
        <v>1.1828594965181101E-11</v>
      </c>
      <c r="G58">
        <v>10.048117697689401</v>
      </c>
      <c r="H58">
        <v>1.2469882856149361</v>
      </c>
      <c r="I58">
        <v>3.2930774</v>
      </c>
      <c r="J58">
        <f>SQRT(R58^2+S58^2)</f>
        <v>1112.8796036122503</v>
      </c>
      <c r="K58">
        <v>127.47827961924891</v>
      </c>
      <c r="L58">
        <v>4.1966636248677629E-5</v>
      </c>
      <c r="M58">
        <f t="shared" si="2"/>
        <v>4.9334110014856122E-12</v>
      </c>
      <c r="N58">
        <v>12.415789631442461</v>
      </c>
      <c r="O58">
        <v>1.9438560744180324</v>
      </c>
      <c r="P58">
        <v>3.7320375000000001</v>
      </c>
      <c r="R58">
        <v>975.18934388598154</v>
      </c>
      <c r="S58">
        <v>536.19656443079532</v>
      </c>
      <c r="T58">
        <f t="shared" si="3"/>
        <v>1112.8796036122503</v>
      </c>
    </row>
    <row r="59" spans="1:20" x14ac:dyDescent="0.3">
      <c r="A59">
        <v>975.18934388598154</v>
      </c>
      <c r="B59">
        <v>536.19656443079532</v>
      </c>
      <c r="C59">
        <f t="shared" si="0"/>
        <v>1112.8796036122503</v>
      </c>
      <c r="D59">
        <v>127.47827961924891</v>
      </c>
      <c r="E59">
        <v>4.1966636248677629E-5</v>
      </c>
      <c r="F59">
        <f t="shared" si="1"/>
        <v>4.9334110014856122E-12</v>
      </c>
      <c r="G59">
        <v>12.415789631442461</v>
      </c>
      <c r="H59">
        <v>1.9438560744180324</v>
      </c>
      <c r="I59">
        <v>3.7320375000000001</v>
      </c>
      <c r="J59">
        <f>SQRT(R59^2+S59^2)</f>
        <v>985.8468560233631</v>
      </c>
      <c r="K59">
        <v>124.7844188562273</v>
      </c>
      <c r="L59">
        <v>1.223432705363811E-5</v>
      </c>
      <c r="M59">
        <f t="shared" si="2"/>
        <v>1.1964629131733935E-13</v>
      </c>
      <c r="N59">
        <v>8.7586657065650364</v>
      </c>
      <c r="O59">
        <v>-0.63549640841673127</v>
      </c>
      <c r="P59">
        <v>7.9837597999999996</v>
      </c>
      <c r="R59">
        <v>978.94523242369019</v>
      </c>
      <c r="S59">
        <v>-116.44850984910438</v>
      </c>
      <c r="T59">
        <f t="shared" si="3"/>
        <v>985.8468560233631</v>
      </c>
    </row>
    <row r="60" spans="1:20" x14ac:dyDescent="0.3">
      <c r="A60">
        <v>978.94523242369019</v>
      </c>
      <c r="B60">
        <v>-116.44850984910438</v>
      </c>
      <c r="C60">
        <f t="shared" si="0"/>
        <v>985.8468560233631</v>
      </c>
      <c r="D60">
        <v>124.7844188562273</v>
      </c>
      <c r="E60">
        <v>1.223432705363811E-5</v>
      </c>
      <c r="F60">
        <f t="shared" si="1"/>
        <v>1.1964629131733935E-13</v>
      </c>
      <c r="G60">
        <v>8.7586657065650364</v>
      </c>
      <c r="H60">
        <v>-0.63549640841673127</v>
      </c>
      <c r="I60">
        <v>7.9837597999999996</v>
      </c>
      <c r="J60">
        <f>SQRT(R60^2+S60^2)</f>
        <v>1607.4895259433613</v>
      </c>
      <c r="K60">
        <v>138.46442124561378</v>
      </c>
      <c r="L60">
        <v>8.576107134028632E-5</v>
      </c>
      <c r="M60">
        <f t="shared" si="2"/>
        <v>4.5730653758741927E-11</v>
      </c>
      <c r="N60">
        <v>13.592410614852779</v>
      </c>
      <c r="O60">
        <v>0.79405827017798258</v>
      </c>
      <c r="P60">
        <v>3.0355865</v>
      </c>
      <c r="R60">
        <v>1603.5720284855486</v>
      </c>
      <c r="S60">
        <v>-112.15759214763429</v>
      </c>
      <c r="T60">
        <f t="shared" si="3"/>
        <v>1607.4895259433613</v>
      </c>
    </row>
    <row r="61" spans="1:20" x14ac:dyDescent="0.3">
      <c r="A61">
        <v>1603.5720284855486</v>
      </c>
      <c r="B61">
        <v>-112.15759214763429</v>
      </c>
      <c r="C61">
        <f t="shared" si="0"/>
        <v>1607.4895259433613</v>
      </c>
      <c r="D61">
        <v>138.46442124561378</v>
      </c>
      <c r="E61">
        <v>8.576107134028632E-5</v>
      </c>
      <c r="F61">
        <f t="shared" si="1"/>
        <v>4.5730653758741927E-11</v>
      </c>
      <c r="G61">
        <v>13.592410614852779</v>
      </c>
      <c r="H61">
        <v>0.79405827017798258</v>
      </c>
      <c r="I61">
        <v>3.0355865</v>
      </c>
      <c r="J61">
        <f>SQRT(R61^2+S61^2)</f>
        <v>1649.2683848328841</v>
      </c>
      <c r="K61">
        <v>117.05129408124633</v>
      </c>
      <c r="L61">
        <v>8.1857952579567173E-5</v>
      </c>
      <c r="M61">
        <f t="shared" si="2"/>
        <v>3.3616885549596681E-11</v>
      </c>
      <c r="N61">
        <v>11.91412592581853</v>
      </c>
      <c r="O61">
        <v>-3.020733455929011E-2</v>
      </c>
      <c r="P61">
        <v>3.0764735000000001</v>
      </c>
      <c r="R61">
        <v>1646.6293724317263</v>
      </c>
      <c r="S61">
        <v>-93.262613379473109</v>
      </c>
      <c r="T61">
        <f t="shared" si="3"/>
        <v>1649.2683848328841</v>
      </c>
    </row>
    <row r="62" spans="1:20" x14ac:dyDescent="0.3">
      <c r="A62">
        <v>1646.6293724317263</v>
      </c>
      <c r="B62">
        <v>-93.262613379473109</v>
      </c>
      <c r="C62">
        <f t="shared" si="0"/>
        <v>1649.2683848328841</v>
      </c>
      <c r="D62">
        <v>117.05129408124633</v>
      </c>
      <c r="E62">
        <v>8.1857952579567173E-5</v>
      </c>
      <c r="F62">
        <f t="shared" si="1"/>
        <v>3.3616885549596681E-11</v>
      </c>
      <c r="G62">
        <v>11.91412592581853</v>
      </c>
      <c r="H62">
        <v>-3.020733455929011E-2</v>
      </c>
      <c r="I62">
        <v>3.0764735000000001</v>
      </c>
      <c r="J62">
        <f>SQRT(R62^2+S62^2)</f>
        <v>1238.2580159132344</v>
      </c>
      <c r="K62">
        <v>125.66563882340328</v>
      </c>
      <c r="L62">
        <v>9.0650369099166874E-5</v>
      </c>
      <c r="M62">
        <f t="shared" si="2"/>
        <v>4.9014423157080598E-11</v>
      </c>
      <c r="N62">
        <v>11.167425569367193</v>
      </c>
      <c r="O62">
        <v>-1.8390616180043133</v>
      </c>
      <c r="P62">
        <v>2.2578366000000001</v>
      </c>
      <c r="R62">
        <v>1217.2539244123489</v>
      </c>
      <c r="S62">
        <v>-227.1030547485347</v>
      </c>
      <c r="T62">
        <f t="shared" si="3"/>
        <v>1238.2580159132344</v>
      </c>
    </row>
    <row r="63" spans="1:20" x14ac:dyDescent="0.3">
      <c r="A63">
        <v>1217.2539244123489</v>
      </c>
      <c r="B63">
        <v>-227.1030547485347</v>
      </c>
      <c r="C63">
        <f t="shared" si="0"/>
        <v>1238.2580159132344</v>
      </c>
      <c r="D63">
        <v>125.66563882340328</v>
      </c>
      <c r="E63">
        <v>9.0650369099166874E-5</v>
      </c>
      <c r="F63">
        <f t="shared" si="1"/>
        <v>4.9014423157080598E-11</v>
      </c>
      <c r="G63">
        <v>11.167425569367193</v>
      </c>
      <c r="H63">
        <v>-1.8390616180043133</v>
      </c>
      <c r="I63">
        <v>2.2578366000000001</v>
      </c>
      <c r="J63">
        <f>SQRT(R63^2+S63^2)</f>
        <v>765.20205879016316</v>
      </c>
      <c r="K63">
        <v>123.94113902653064</v>
      </c>
      <c r="L63">
        <v>8.612483784535053E-5</v>
      </c>
      <c r="M63">
        <f t="shared" si="2"/>
        <v>4.1457141801939172E-11</v>
      </c>
      <c r="N63">
        <v>7.8274497288648535</v>
      </c>
      <c r="O63">
        <v>-0.54581039145918298</v>
      </c>
      <c r="P63">
        <v>1.9138758</v>
      </c>
      <c r="R63">
        <v>518.1531670245455</v>
      </c>
      <c r="S63">
        <v>-563.07325125523221</v>
      </c>
      <c r="T63">
        <f t="shared" si="3"/>
        <v>765.20205879016316</v>
      </c>
    </row>
    <row r="64" spans="1:20" x14ac:dyDescent="0.3">
      <c r="A64">
        <v>518.1531670245455</v>
      </c>
      <c r="B64">
        <v>-563.07325125523221</v>
      </c>
      <c r="C64">
        <f t="shared" si="0"/>
        <v>765.20205879016316</v>
      </c>
      <c r="D64">
        <v>123.94113902653064</v>
      </c>
      <c r="E64">
        <v>8.612483784535053E-5</v>
      </c>
      <c r="F64">
        <f t="shared" si="1"/>
        <v>4.1457141801939172E-11</v>
      </c>
      <c r="G64">
        <v>7.8274497288648535</v>
      </c>
      <c r="H64">
        <v>-0.54581039145918298</v>
      </c>
      <c r="I64">
        <v>1.9138758</v>
      </c>
      <c r="J64">
        <f>SQRT(R64^2+S64^2)</f>
        <v>460.99428367794349</v>
      </c>
      <c r="K64">
        <v>136.13691764179308</v>
      </c>
      <c r="L64">
        <v>1.1444346567453477E-4</v>
      </c>
      <c r="M64">
        <f t="shared" si="2"/>
        <v>1.0684336033800531E-10</v>
      </c>
      <c r="N64">
        <v>9.9261347888133997</v>
      </c>
      <c r="O64">
        <v>-1.0967760566458258</v>
      </c>
      <c r="P64">
        <v>1.4565451</v>
      </c>
      <c r="R64">
        <v>442.52909544445777</v>
      </c>
      <c r="S64">
        <v>129.16551114306887</v>
      </c>
      <c r="T64">
        <f t="shared" si="3"/>
        <v>460.99428367794349</v>
      </c>
    </row>
    <row r="65" spans="1:20" x14ac:dyDescent="0.3">
      <c r="A65">
        <v>442.52909544445777</v>
      </c>
      <c r="B65">
        <v>129.16551114306887</v>
      </c>
      <c r="C65">
        <f t="shared" si="0"/>
        <v>460.99428367794349</v>
      </c>
      <c r="D65">
        <v>136.13691764179308</v>
      </c>
      <c r="E65">
        <v>1.1444346567453477E-4</v>
      </c>
      <c r="F65">
        <f t="shared" si="1"/>
        <v>1.0684336033800531E-10</v>
      </c>
      <c r="G65">
        <v>9.9261347888133997</v>
      </c>
      <c r="H65">
        <v>-1.0967760566458258</v>
      </c>
      <c r="I65">
        <v>1.4565451</v>
      </c>
      <c r="J65">
        <f>SQRT(R65^2+S65^2)</f>
        <v>1468.6031931848881</v>
      </c>
      <c r="K65">
        <v>126.02148958953383</v>
      </c>
      <c r="L65">
        <v>5.0696418506074255E-5</v>
      </c>
      <c r="M65">
        <f t="shared" si="2"/>
        <v>8.5975571015873563E-12</v>
      </c>
      <c r="N65">
        <v>14.345306878648035</v>
      </c>
      <c r="O65">
        <v>0.47493950967837645</v>
      </c>
      <c r="P65">
        <v>3.8851266</v>
      </c>
      <c r="R65">
        <v>1283.382883197233</v>
      </c>
      <c r="S65">
        <v>713.94937786176911</v>
      </c>
      <c r="T65">
        <f t="shared" si="3"/>
        <v>1468.6031931848881</v>
      </c>
    </row>
    <row r="66" spans="1:20" x14ac:dyDescent="0.3">
      <c r="A66">
        <v>-5.4582120134541522E-2</v>
      </c>
      <c r="B66">
        <v>3.7804708144565684E-5</v>
      </c>
      <c r="C66">
        <f t="shared" si="0"/>
        <v>5.4582133226702315E-2</v>
      </c>
      <c r="D66">
        <v>120.86493965059464</v>
      </c>
      <c r="E66">
        <v>-1.0946311027243172E-5</v>
      </c>
      <c r="F66">
        <f t="shared" si="1"/>
        <v>-8.3004629190553447E-14</v>
      </c>
      <c r="G66">
        <v>13.399856345257005</v>
      </c>
      <c r="H66">
        <v>-1.5830569471889175</v>
      </c>
      <c r="I66">
        <v>5.3615700000000002E-2</v>
      </c>
      <c r="J66">
        <f>SQRT(R66^2+S66^2)</f>
        <v>1696.4187677370396</v>
      </c>
      <c r="K66">
        <v>123.88133535326648</v>
      </c>
      <c r="L66">
        <v>7.8791831529731015E-5</v>
      </c>
      <c r="M66">
        <f t="shared" si="2"/>
        <v>3.172839385599203E-11</v>
      </c>
      <c r="N66">
        <v>16.105047756235606</v>
      </c>
      <c r="O66">
        <v>0.93947051108765234</v>
      </c>
      <c r="P66">
        <v>2.6671521999999999</v>
      </c>
      <c r="R66">
        <v>1694.2815690332329</v>
      </c>
      <c r="S66">
        <v>85.126966143181676</v>
      </c>
      <c r="T66">
        <f t="shared" si="3"/>
        <v>1696.4187677370396</v>
      </c>
    </row>
    <row r="67" spans="1:20" x14ac:dyDescent="0.3">
      <c r="A67">
        <v>1283.382883197233</v>
      </c>
      <c r="B67">
        <v>713.94937786176911</v>
      </c>
      <c r="C67">
        <f t="shared" ref="C67:C101" si="4">SQRT(A67^2+B67^2)</f>
        <v>1468.6031931848881</v>
      </c>
      <c r="D67">
        <v>126.02148958953383</v>
      </c>
      <c r="E67">
        <v>5.0696418506074255E-5</v>
      </c>
      <c r="F67">
        <f t="shared" ref="F67:F101" si="5">D67*4/3*PI()*(E67^3)/8</f>
        <v>8.5975571015873563E-12</v>
      </c>
      <c r="G67">
        <v>14.345306878648035</v>
      </c>
      <c r="H67">
        <v>0.47493950967837645</v>
      </c>
      <c r="I67">
        <v>3.8851266</v>
      </c>
      <c r="J67">
        <f>SQRT(R67^2+S67^2)</f>
        <v>2613.4560350032475</v>
      </c>
      <c r="K67">
        <v>121.35049956595162</v>
      </c>
      <c r="L67">
        <v>3.21132451486892E-5</v>
      </c>
      <c r="M67">
        <f t="shared" ref="M67:M101" si="6">K67*4/3*PI()*(L67^3)/8</f>
        <v>2.1042279010824125E-12</v>
      </c>
      <c r="N67">
        <v>11.950523228498826</v>
      </c>
      <c r="O67">
        <v>-0.5338294849352615</v>
      </c>
      <c r="P67">
        <v>8.9614442000000007</v>
      </c>
      <c r="R67">
        <v>2426.0265548491666</v>
      </c>
      <c r="S67">
        <v>-971.87838851451909</v>
      </c>
      <c r="T67">
        <f t="shared" ref="T67:T101" si="7">SQRT(R67^2+S67^2)</f>
        <v>2613.4560350032475</v>
      </c>
    </row>
    <row r="68" spans="1:20" x14ac:dyDescent="0.3">
      <c r="A68">
        <v>1694.2815690332329</v>
      </c>
      <c r="B68">
        <v>85.126966143181676</v>
      </c>
      <c r="C68">
        <f t="shared" si="4"/>
        <v>1696.4187677370396</v>
      </c>
      <c r="D68">
        <v>123.88133535326648</v>
      </c>
      <c r="E68">
        <v>7.8791831529731015E-5</v>
      </c>
      <c r="F68">
        <f t="shared" si="5"/>
        <v>3.172839385599203E-11</v>
      </c>
      <c r="G68">
        <v>16.105047756235606</v>
      </c>
      <c r="H68">
        <v>0.93947051108765234</v>
      </c>
      <c r="I68">
        <v>2.6671521999999999</v>
      </c>
      <c r="J68">
        <f>SQRT(R68^2+S68^2)</f>
        <v>676.61640326632346</v>
      </c>
      <c r="K68">
        <v>125.18616295539192</v>
      </c>
      <c r="L68">
        <v>5.9554833282897862E-5</v>
      </c>
      <c r="M68">
        <f t="shared" si="6"/>
        <v>1.3845415396552369E-11</v>
      </c>
      <c r="N68">
        <v>8.551235214003194</v>
      </c>
      <c r="O68">
        <v>-0.44525575137284151</v>
      </c>
      <c r="P68">
        <v>1.4709129999999999</v>
      </c>
      <c r="R68">
        <v>653.14034354582054</v>
      </c>
      <c r="S68">
        <v>-176.68460261693295</v>
      </c>
      <c r="T68">
        <f t="shared" si="7"/>
        <v>676.61640326632346</v>
      </c>
    </row>
    <row r="69" spans="1:20" x14ac:dyDescent="0.3">
      <c r="A69">
        <v>2426.0265548491666</v>
      </c>
      <c r="B69">
        <v>-971.87838851451909</v>
      </c>
      <c r="C69">
        <f t="shared" si="4"/>
        <v>2613.4560350032475</v>
      </c>
      <c r="D69">
        <v>121.35049956595162</v>
      </c>
      <c r="E69">
        <v>3.21132451486892E-5</v>
      </c>
      <c r="F69">
        <f t="shared" si="5"/>
        <v>2.1042279010824125E-12</v>
      </c>
      <c r="G69">
        <v>11.950523228498826</v>
      </c>
      <c r="H69">
        <v>-0.5338294849352615</v>
      </c>
      <c r="I69">
        <v>8.9614442000000007</v>
      </c>
      <c r="J69">
        <f>SQRT(R69^2+S69^2)</f>
        <v>1775.6960333096897</v>
      </c>
      <c r="K69">
        <v>129.63556677854621</v>
      </c>
      <c r="L69">
        <v>7.4579713107468236E-5</v>
      </c>
      <c r="M69">
        <f t="shared" si="6"/>
        <v>2.8156905176490835E-11</v>
      </c>
      <c r="N69">
        <v>11.92809691860457</v>
      </c>
      <c r="O69">
        <v>1.6919116463104187</v>
      </c>
      <c r="P69">
        <v>4.5296516000000002</v>
      </c>
      <c r="R69">
        <v>1729.6738259636356</v>
      </c>
      <c r="S69">
        <v>401.65265900786159</v>
      </c>
      <c r="T69">
        <f t="shared" si="7"/>
        <v>1775.6960333096897</v>
      </c>
    </row>
    <row r="70" spans="1:20" x14ac:dyDescent="0.3">
      <c r="A70">
        <v>653.14034354582054</v>
      </c>
      <c r="B70">
        <v>-176.68460261693295</v>
      </c>
      <c r="C70">
        <f t="shared" si="4"/>
        <v>676.61640326632346</v>
      </c>
      <c r="D70">
        <v>125.18616295539192</v>
      </c>
      <c r="E70">
        <v>5.9554833282897862E-5</v>
      </c>
      <c r="F70">
        <f t="shared" si="5"/>
        <v>1.3845415396552369E-11</v>
      </c>
      <c r="G70">
        <v>8.551235214003194</v>
      </c>
      <c r="H70">
        <v>-0.44525575137284151</v>
      </c>
      <c r="I70">
        <v>1.4709129999999999</v>
      </c>
      <c r="J70">
        <f>SQRT(R70^2+S70^2)</f>
        <v>1284.7823394020377</v>
      </c>
      <c r="K70">
        <v>124.00314628414625</v>
      </c>
      <c r="L70">
        <v>1.0508513146048083E-4</v>
      </c>
      <c r="M70">
        <f t="shared" si="6"/>
        <v>7.5345122340844817E-11</v>
      </c>
      <c r="N70">
        <v>12.065875703652354</v>
      </c>
      <c r="O70">
        <v>0.86413136075777008</v>
      </c>
      <c r="P70">
        <v>1.9261317</v>
      </c>
      <c r="R70">
        <v>1284.7810674359566</v>
      </c>
      <c r="S70">
        <v>-1.8078709845412071</v>
      </c>
      <c r="T70">
        <f t="shared" si="7"/>
        <v>1284.7823394020377</v>
      </c>
    </row>
    <row r="71" spans="1:20" x14ac:dyDescent="0.3">
      <c r="A71">
        <v>1729.6738259636356</v>
      </c>
      <c r="B71">
        <v>401.65265900786159</v>
      </c>
      <c r="C71">
        <f t="shared" si="4"/>
        <v>1775.6960333096897</v>
      </c>
      <c r="D71">
        <v>129.63556677854621</v>
      </c>
      <c r="E71">
        <v>7.4579713107468236E-5</v>
      </c>
      <c r="F71">
        <f t="shared" si="5"/>
        <v>2.8156905176490835E-11</v>
      </c>
      <c r="G71">
        <v>11.92809691860457</v>
      </c>
      <c r="H71">
        <v>1.6919116463104187</v>
      </c>
      <c r="I71">
        <v>4.5296516000000002</v>
      </c>
      <c r="J71">
        <f>SQRT(R71^2+S71^2)</f>
        <v>1439.4402850264294</v>
      </c>
      <c r="K71">
        <v>125.45867067809395</v>
      </c>
      <c r="L71">
        <v>7.2926255434329151E-5</v>
      </c>
      <c r="M71">
        <f t="shared" si="6"/>
        <v>2.5477161891231558E-11</v>
      </c>
      <c r="N71">
        <v>11.890116346526959</v>
      </c>
      <c r="O71">
        <v>1.2299525949075545</v>
      </c>
      <c r="P71">
        <v>3.0760158999999998</v>
      </c>
      <c r="R71">
        <v>1428.9871619848657</v>
      </c>
      <c r="S71">
        <v>173.15895887711764</v>
      </c>
      <c r="T71">
        <f t="shared" si="7"/>
        <v>1439.4402850264294</v>
      </c>
    </row>
    <row r="72" spans="1:20" x14ac:dyDescent="0.3">
      <c r="A72">
        <v>1284.7810674359566</v>
      </c>
      <c r="B72">
        <v>-1.8078709845412071</v>
      </c>
      <c r="C72">
        <f t="shared" si="4"/>
        <v>1284.7823394020377</v>
      </c>
      <c r="D72">
        <v>124.00314628414625</v>
      </c>
      <c r="E72">
        <v>1.0508513146048083E-4</v>
      </c>
      <c r="F72">
        <f t="shared" si="5"/>
        <v>7.5345122340844817E-11</v>
      </c>
      <c r="G72">
        <v>12.065875703652354</v>
      </c>
      <c r="H72">
        <v>0.86413136075777008</v>
      </c>
      <c r="I72">
        <v>1.9261317</v>
      </c>
      <c r="J72">
        <f>SQRT(R72^2+S72^2)</f>
        <v>1366.4352754763479</v>
      </c>
      <c r="K72">
        <v>124.92693914391108</v>
      </c>
      <c r="L72">
        <v>1.2004942305780358E-4</v>
      </c>
      <c r="M72">
        <f t="shared" si="6"/>
        <v>1.1317094787892011E-10</v>
      </c>
      <c r="N72">
        <v>13.152984388388413</v>
      </c>
      <c r="O72">
        <v>0.75199621033660724</v>
      </c>
      <c r="P72">
        <v>2.6252042000000002</v>
      </c>
      <c r="R72">
        <v>1348.1964253553583</v>
      </c>
      <c r="S72">
        <v>-222.51238330743919</v>
      </c>
      <c r="T72">
        <f t="shared" si="7"/>
        <v>1366.4352754763479</v>
      </c>
    </row>
    <row r="73" spans="1:20" x14ac:dyDescent="0.3">
      <c r="A73">
        <v>1428.9871619848657</v>
      </c>
      <c r="B73">
        <v>173.15895887711764</v>
      </c>
      <c r="C73">
        <f t="shared" si="4"/>
        <v>1439.4402850264294</v>
      </c>
      <c r="D73">
        <v>125.45867067809395</v>
      </c>
      <c r="E73">
        <v>7.2926255434329151E-5</v>
      </c>
      <c r="F73">
        <f t="shared" si="5"/>
        <v>2.5477161891231558E-11</v>
      </c>
      <c r="G73">
        <v>11.890116346526959</v>
      </c>
      <c r="H73">
        <v>1.2299525949075545</v>
      </c>
      <c r="I73">
        <v>3.0760158999999998</v>
      </c>
      <c r="J73">
        <f>SQRT(R73^2+S73^2)</f>
        <v>423.65527231234938</v>
      </c>
      <c r="K73">
        <v>124.40162378087616</v>
      </c>
      <c r="L73">
        <v>9.6473378874950289E-5</v>
      </c>
      <c r="M73">
        <f t="shared" si="6"/>
        <v>5.8485356279599601E-11</v>
      </c>
      <c r="N73">
        <v>5.309754364734192</v>
      </c>
      <c r="O73">
        <v>-1.079003934801591</v>
      </c>
      <c r="P73">
        <v>1.7024121999999999</v>
      </c>
      <c r="R73">
        <v>404.0581095843242</v>
      </c>
      <c r="S73">
        <v>127.36103735912776</v>
      </c>
      <c r="T73">
        <f t="shared" si="7"/>
        <v>423.65527231234938</v>
      </c>
    </row>
    <row r="74" spans="1:20" x14ac:dyDescent="0.3">
      <c r="A74">
        <v>-2.9978118202844532E-3</v>
      </c>
      <c r="B74">
        <v>-3.8544382848544941E-7</v>
      </c>
      <c r="C74">
        <f t="shared" si="4"/>
        <v>2.9978118450636844E-3</v>
      </c>
      <c r="D74">
        <v>124.4097817354679</v>
      </c>
      <c r="E74">
        <v>-2.3831230994136982E-5</v>
      </c>
      <c r="F74">
        <f t="shared" si="5"/>
        <v>-8.8164262558213378E-13</v>
      </c>
      <c r="G74">
        <v>6.3079903673009827</v>
      </c>
      <c r="H74">
        <v>7.932880366692846E-2</v>
      </c>
      <c r="I74">
        <v>2.8919899999999998E-2</v>
      </c>
      <c r="J74">
        <f>SQRT(R74^2+S74^2)</f>
        <v>1844.478857123479</v>
      </c>
      <c r="K74">
        <v>130.48516962329015</v>
      </c>
      <c r="L74">
        <v>2.3106833040165846E-5</v>
      </c>
      <c r="M74">
        <f t="shared" si="6"/>
        <v>8.4290970805667204E-13</v>
      </c>
      <c r="N74">
        <v>8.3035986996869742</v>
      </c>
      <c r="O74">
        <v>-0.62228016974419575</v>
      </c>
      <c r="P74">
        <v>7.9787289000000001</v>
      </c>
      <c r="R74">
        <v>1835.0147882401004</v>
      </c>
      <c r="S74">
        <v>-186.6091672873419</v>
      </c>
      <c r="T74">
        <f t="shared" si="7"/>
        <v>1844.478857123479</v>
      </c>
    </row>
    <row r="75" spans="1:20" x14ac:dyDescent="0.3">
      <c r="A75">
        <v>1348.1964253553583</v>
      </c>
      <c r="B75">
        <v>-222.51238330743919</v>
      </c>
      <c r="C75">
        <f t="shared" si="4"/>
        <v>1366.4352754763479</v>
      </c>
      <c r="D75">
        <v>124.92693914391108</v>
      </c>
      <c r="E75">
        <v>1.2004942305780358E-4</v>
      </c>
      <c r="F75">
        <f t="shared" si="5"/>
        <v>1.1317094787892011E-10</v>
      </c>
      <c r="G75">
        <v>13.152984388388413</v>
      </c>
      <c r="H75">
        <v>0.75199621033660724</v>
      </c>
      <c r="I75">
        <v>2.6252042000000002</v>
      </c>
      <c r="J75">
        <f>SQRT(R75^2+S75^2)</f>
        <v>749.47168658159239</v>
      </c>
      <c r="K75">
        <v>125.88929612337581</v>
      </c>
      <c r="L75">
        <v>1.3910318298956939E-4</v>
      </c>
      <c r="M75">
        <f t="shared" si="6"/>
        <v>1.7741838874198607E-10</v>
      </c>
      <c r="N75">
        <v>14.440093861208934</v>
      </c>
      <c r="O75">
        <v>-2.6008627317690172</v>
      </c>
      <c r="P75">
        <v>0.6960324</v>
      </c>
      <c r="R75">
        <v>748.43235784842295</v>
      </c>
      <c r="S75">
        <v>-39.456491391236646</v>
      </c>
      <c r="T75">
        <f t="shared" si="7"/>
        <v>749.47168658159239</v>
      </c>
    </row>
    <row r="76" spans="1:20" x14ac:dyDescent="0.3">
      <c r="A76">
        <v>404.0581095843242</v>
      </c>
      <c r="B76">
        <v>127.36103735912776</v>
      </c>
      <c r="C76">
        <f t="shared" si="4"/>
        <v>423.65527231234938</v>
      </c>
      <c r="D76">
        <v>124.40162378087616</v>
      </c>
      <c r="E76">
        <v>9.6473378874950289E-5</v>
      </c>
      <c r="F76">
        <f t="shared" si="5"/>
        <v>5.8485356279599601E-11</v>
      </c>
      <c r="G76">
        <v>5.309754364734192</v>
      </c>
      <c r="H76">
        <v>-1.079003934801591</v>
      </c>
      <c r="I76">
        <v>1.7024121999999999</v>
      </c>
      <c r="J76">
        <f>SQRT(R76^2+S76^2)</f>
        <v>847.74368337149247</v>
      </c>
      <c r="K76">
        <v>126.95548288513606</v>
      </c>
      <c r="L76">
        <v>1.228813834357757E-4</v>
      </c>
      <c r="M76">
        <f t="shared" si="6"/>
        <v>1.2334125424279656E-10</v>
      </c>
      <c r="N76">
        <v>6.5368881604453453</v>
      </c>
      <c r="O76">
        <v>-0.31538410693658037</v>
      </c>
      <c r="P76">
        <v>1.5421012000000001</v>
      </c>
      <c r="R76">
        <v>457.48935875970153</v>
      </c>
      <c r="S76">
        <v>-713.70360747154859</v>
      </c>
      <c r="T76">
        <f t="shared" si="7"/>
        <v>847.74368337149247</v>
      </c>
    </row>
    <row r="77" spans="1:20" x14ac:dyDescent="0.3">
      <c r="A77">
        <v>1835.0147882401004</v>
      </c>
      <c r="B77">
        <v>-186.6091672873419</v>
      </c>
      <c r="C77">
        <f t="shared" si="4"/>
        <v>1844.478857123479</v>
      </c>
      <c r="D77">
        <v>130.48516962329015</v>
      </c>
      <c r="E77">
        <v>2.3106833040165846E-5</v>
      </c>
      <c r="F77">
        <f t="shared" si="5"/>
        <v>8.4290970805667204E-13</v>
      </c>
      <c r="G77">
        <v>8.3035986996869742</v>
      </c>
      <c r="H77">
        <v>-0.62228016974419575</v>
      </c>
      <c r="I77">
        <v>7.9787289000000001</v>
      </c>
      <c r="J77">
        <f>SQRT(R77^2+S77^2)</f>
        <v>817.57398055800991</v>
      </c>
      <c r="K77">
        <v>120.84488340729615</v>
      </c>
      <c r="L77">
        <v>6.2615009467448766E-5</v>
      </c>
      <c r="M77">
        <f t="shared" si="6"/>
        <v>1.5533246746455443E-11</v>
      </c>
      <c r="N77">
        <v>9.806678209305586</v>
      </c>
      <c r="O77">
        <v>0.15151608591140209</v>
      </c>
      <c r="P77">
        <v>2.4941879999999998</v>
      </c>
      <c r="R77">
        <v>734.74230047803121</v>
      </c>
      <c r="S77">
        <v>358.58188126803003</v>
      </c>
      <c r="T77">
        <f t="shared" si="7"/>
        <v>817.57398055800991</v>
      </c>
    </row>
    <row r="78" spans="1:20" x14ac:dyDescent="0.3">
      <c r="A78">
        <v>748.43235784842295</v>
      </c>
      <c r="B78">
        <v>-39.456491391236646</v>
      </c>
      <c r="C78">
        <f t="shared" si="4"/>
        <v>749.47168658159239</v>
      </c>
      <c r="D78">
        <v>125.88929612337581</v>
      </c>
      <c r="E78">
        <v>1.3910318298956939E-4</v>
      </c>
      <c r="F78">
        <f t="shared" si="5"/>
        <v>1.7741838874198607E-10</v>
      </c>
      <c r="G78">
        <v>14.440093861208934</v>
      </c>
      <c r="H78">
        <v>-2.6008627317690172</v>
      </c>
      <c r="I78">
        <v>0.6960324</v>
      </c>
      <c r="J78">
        <f>SQRT(R78^2+S78^2)</f>
        <v>1243.3966728561572</v>
      </c>
      <c r="K78">
        <v>125.28262401237694</v>
      </c>
      <c r="L78">
        <v>6.9429045412319903E-5</v>
      </c>
      <c r="M78">
        <f t="shared" si="6"/>
        <v>2.1953968953592537E-11</v>
      </c>
      <c r="N78">
        <v>13.645706244314391</v>
      </c>
      <c r="O78">
        <v>-1.7286886788831812</v>
      </c>
      <c r="P78">
        <v>3.1978548</v>
      </c>
      <c r="R78">
        <v>1219.8480557036121</v>
      </c>
      <c r="S78">
        <v>240.84436274465443</v>
      </c>
      <c r="T78">
        <f t="shared" si="7"/>
        <v>1243.3966728561572</v>
      </c>
    </row>
    <row r="79" spans="1:20" x14ac:dyDescent="0.3">
      <c r="A79">
        <v>457.48935875970153</v>
      </c>
      <c r="B79">
        <v>-713.70360747154859</v>
      </c>
      <c r="C79">
        <f t="shared" si="4"/>
        <v>847.74368337149247</v>
      </c>
      <c r="D79">
        <v>126.95548288513606</v>
      </c>
      <c r="E79">
        <v>1.228813834357757E-4</v>
      </c>
      <c r="F79">
        <f t="shared" si="5"/>
        <v>1.2334125424279656E-10</v>
      </c>
      <c r="G79">
        <v>6.5368881604453453</v>
      </c>
      <c r="H79">
        <v>-0.31538410693658037</v>
      </c>
      <c r="I79">
        <v>1.5421012000000001</v>
      </c>
      <c r="J79">
        <f>SQRT(R79^2+S79^2)</f>
        <v>1006.1554598849635</v>
      </c>
      <c r="K79">
        <v>133.6710494217331</v>
      </c>
      <c r="L79">
        <v>3.3581375073663055E-5</v>
      </c>
      <c r="M79">
        <f t="shared" si="6"/>
        <v>2.6505219568178013E-12</v>
      </c>
      <c r="N79">
        <v>9.4957368451199997</v>
      </c>
      <c r="O79">
        <v>-0.36144055362611544</v>
      </c>
      <c r="P79">
        <v>3.4965811000000002</v>
      </c>
      <c r="R79">
        <v>828.17517814293058</v>
      </c>
      <c r="S79">
        <v>-571.37963191231086</v>
      </c>
      <c r="T79">
        <f t="shared" si="7"/>
        <v>1006.1554598849635</v>
      </c>
    </row>
    <row r="80" spans="1:20" x14ac:dyDescent="0.3">
      <c r="A80">
        <v>734.74230047803121</v>
      </c>
      <c r="B80">
        <v>358.58188126803003</v>
      </c>
      <c r="C80">
        <f t="shared" si="4"/>
        <v>817.57398055800991</v>
      </c>
      <c r="D80">
        <v>120.84488340729615</v>
      </c>
      <c r="E80">
        <v>6.2615009467448766E-5</v>
      </c>
      <c r="F80">
        <f t="shared" si="5"/>
        <v>1.5533246746455443E-11</v>
      </c>
      <c r="G80">
        <v>9.806678209305586</v>
      </c>
      <c r="H80">
        <v>0.15151608591140209</v>
      </c>
      <c r="I80">
        <v>2.4941879999999998</v>
      </c>
      <c r="J80">
        <f>SQRT(R80^2+S80^2)</f>
        <v>1180.6327929215574</v>
      </c>
      <c r="K80">
        <v>131.76740550525656</v>
      </c>
      <c r="L80">
        <v>5.7470555510723755E-5</v>
      </c>
      <c r="M80">
        <f t="shared" si="6"/>
        <v>1.3096124715076161E-11</v>
      </c>
      <c r="N80">
        <v>13.014423593165601</v>
      </c>
      <c r="O80">
        <v>0.80184188816199276</v>
      </c>
      <c r="P80">
        <v>3.1631157000000001</v>
      </c>
      <c r="R80">
        <v>1130.9264796375733</v>
      </c>
      <c r="S80">
        <v>-338.96768190540325</v>
      </c>
      <c r="T80">
        <f t="shared" si="7"/>
        <v>1180.6327929215574</v>
      </c>
    </row>
    <row r="81" spans="1:20" x14ac:dyDescent="0.3">
      <c r="A81">
        <v>1219.8480557036121</v>
      </c>
      <c r="B81">
        <v>240.84436274465443</v>
      </c>
      <c r="C81">
        <f t="shared" si="4"/>
        <v>1243.3966728561572</v>
      </c>
      <c r="D81">
        <v>125.28262401237694</v>
      </c>
      <c r="E81">
        <v>6.9429045412319903E-5</v>
      </c>
      <c r="F81">
        <f t="shared" si="5"/>
        <v>2.1953968953592537E-11</v>
      </c>
      <c r="G81">
        <v>13.645706244314391</v>
      </c>
      <c r="H81">
        <v>-1.7286886788831812</v>
      </c>
      <c r="I81">
        <v>3.1978548</v>
      </c>
      <c r="J81">
        <f>SQRT(R81^2+S81^2)</f>
        <v>2037.3086733747946</v>
      </c>
      <c r="K81">
        <v>122.39795556308822</v>
      </c>
      <c r="L81">
        <v>3.1788416721784888E-6</v>
      </c>
      <c r="M81">
        <f t="shared" si="6"/>
        <v>2.0586356012469495E-15</v>
      </c>
      <c r="N81">
        <v>11.939080855569317</v>
      </c>
      <c r="O81">
        <v>0.17606434736540361</v>
      </c>
      <c r="P81">
        <v>61.165638100000002</v>
      </c>
      <c r="R81">
        <v>2036.6171733257195</v>
      </c>
      <c r="S81">
        <v>-53.076547767560697</v>
      </c>
      <c r="T81">
        <f t="shared" si="7"/>
        <v>2037.3086733747946</v>
      </c>
    </row>
    <row r="82" spans="1:20" x14ac:dyDescent="0.3">
      <c r="A82">
        <v>828.17517814293058</v>
      </c>
      <c r="B82">
        <v>-571.37963191231086</v>
      </c>
      <c r="C82">
        <f t="shared" si="4"/>
        <v>1006.1554598849635</v>
      </c>
      <c r="D82">
        <v>133.6710494217331</v>
      </c>
      <c r="E82">
        <v>3.3581375073663055E-5</v>
      </c>
      <c r="F82">
        <f t="shared" si="5"/>
        <v>2.6505219568178013E-12</v>
      </c>
      <c r="G82">
        <v>9.4957368451199997</v>
      </c>
      <c r="H82">
        <v>-0.36144055362611544</v>
      </c>
      <c r="I82">
        <v>3.4965811000000002</v>
      </c>
      <c r="J82">
        <f>SQRT(R82^2+S82^2)</f>
        <v>2010.5636321992008</v>
      </c>
      <c r="K82">
        <v>129.76850133618731</v>
      </c>
      <c r="L82">
        <v>2.0432315898673306E-5</v>
      </c>
      <c r="M82">
        <f t="shared" si="6"/>
        <v>5.7958974795285997E-13</v>
      </c>
      <c r="N82">
        <v>9.9983286616963767</v>
      </c>
      <c r="O82">
        <v>1.1241830217513384</v>
      </c>
      <c r="P82">
        <v>8.7585175</v>
      </c>
      <c r="R82">
        <v>1977.6135280326621</v>
      </c>
      <c r="S82">
        <v>362.50634872268193</v>
      </c>
      <c r="T82">
        <f t="shared" si="7"/>
        <v>2010.5636321992008</v>
      </c>
    </row>
    <row r="83" spans="1:20" x14ac:dyDescent="0.3">
      <c r="A83">
        <v>1130.9264796375733</v>
      </c>
      <c r="B83">
        <v>-338.96768190540325</v>
      </c>
      <c r="C83">
        <f t="shared" si="4"/>
        <v>1180.6327929215574</v>
      </c>
      <c r="D83">
        <v>131.76740550525656</v>
      </c>
      <c r="E83">
        <v>5.7470555510723755E-5</v>
      </c>
      <c r="F83">
        <f t="shared" si="5"/>
        <v>1.3096124715076161E-11</v>
      </c>
      <c r="G83">
        <v>13.014423593165601</v>
      </c>
      <c r="H83">
        <v>0.80184188816199276</v>
      </c>
      <c r="I83">
        <v>3.1631157000000001</v>
      </c>
      <c r="J83">
        <f>SQRT(R83^2+S83^2)</f>
        <v>2809.7570522919141</v>
      </c>
      <c r="K83">
        <v>117.53275961147584</v>
      </c>
      <c r="L83">
        <v>1.4457698673700736E-5</v>
      </c>
      <c r="M83">
        <f t="shared" si="6"/>
        <v>1.8597521202951694E-13</v>
      </c>
      <c r="N83">
        <v>9.6779573777354564</v>
      </c>
      <c r="O83">
        <v>2.4156567743085846</v>
      </c>
      <c r="P83">
        <v>22.877002099999999</v>
      </c>
      <c r="R83">
        <v>2801.5979809379028</v>
      </c>
      <c r="S83">
        <v>-213.97066646812343</v>
      </c>
      <c r="T83">
        <f t="shared" si="7"/>
        <v>2809.7570522919141</v>
      </c>
    </row>
    <row r="84" spans="1:20" x14ac:dyDescent="0.3">
      <c r="A84">
        <v>2036.6171733257195</v>
      </c>
      <c r="B84">
        <v>-53.076547767560697</v>
      </c>
      <c r="C84">
        <f t="shared" si="4"/>
        <v>2037.3086733747946</v>
      </c>
      <c r="D84">
        <v>122.39795556308822</v>
      </c>
      <c r="E84">
        <v>3.1788416721784888E-6</v>
      </c>
      <c r="F84">
        <f t="shared" si="5"/>
        <v>2.0586356012469495E-15</v>
      </c>
      <c r="G84">
        <v>11.939080855569317</v>
      </c>
      <c r="H84">
        <v>0.17606434736540361</v>
      </c>
      <c r="I84">
        <v>61.165638100000002</v>
      </c>
      <c r="J84">
        <f>SQRT(R84^2+S84^2)</f>
        <v>508.42332982643291</v>
      </c>
      <c r="K84">
        <v>131.67992468804403</v>
      </c>
      <c r="L84">
        <v>5.3360268994538643E-5</v>
      </c>
      <c r="M84">
        <f t="shared" si="6"/>
        <v>1.0475438765153568E-11</v>
      </c>
      <c r="N84">
        <v>6.2498742772602647</v>
      </c>
      <c r="O84">
        <v>0.23933230182414103</v>
      </c>
      <c r="P84">
        <v>1.6818611000000001</v>
      </c>
      <c r="R84">
        <v>508.41007303441774</v>
      </c>
      <c r="S84">
        <v>3.6715049960147308</v>
      </c>
      <c r="T84">
        <f t="shared" si="7"/>
        <v>508.42332982643291</v>
      </c>
    </row>
    <row r="85" spans="1:20" x14ac:dyDescent="0.3">
      <c r="A85">
        <v>1977.6135280326621</v>
      </c>
      <c r="B85">
        <v>362.50634872268193</v>
      </c>
      <c r="C85">
        <f t="shared" si="4"/>
        <v>2010.5636321992008</v>
      </c>
      <c r="D85">
        <v>129.76850133618731</v>
      </c>
      <c r="E85">
        <v>2.0432315898673306E-5</v>
      </c>
      <c r="F85">
        <f t="shared" si="5"/>
        <v>5.7958974795285997E-13</v>
      </c>
      <c r="G85">
        <v>9.9983286616963767</v>
      </c>
      <c r="H85">
        <v>1.1241830217513384</v>
      </c>
      <c r="I85">
        <v>8.7585175</v>
      </c>
      <c r="J85">
        <f>SQRT(R85^2+S85^2)</f>
        <v>1045.114562992396</v>
      </c>
      <c r="K85">
        <v>119.9267377825078</v>
      </c>
      <c r="L85">
        <v>6.2264400571273565E-5</v>
      </c>
      <c r="M85">
        <f t="shared" si="6"/>
        <v>1.5157726860395877E-11</v>
      </c>
      <c r="N85">
        <v>11.255474781912366</v>
      </c>
      <c r="O85">
        <v>-5.9742089989042714E-2</v>
      </c>
      <c r="P85">
        <v>2.8364596</v>
      </c>
      <c r="R85">
        <v>976.77059305830323</v>
      </c>
      <c r="S85">
        <v>371.73062601205919</v>
      </c>
      <c r="T85">
        <f t="shared" si="7"/>
        <v>1045.114562992396</v>
      </c>
    </row>
    <row r="86" spans="1:20" x14ac:dyDescent="0.3">
      <c r="A86">
        <v>2801.5979809379028</v>
      </c>
      <c r="B86">
        <v>-213.97066646812343</v>
      </c>
      <c r="C86">
        <f t="shared" si="4"/>
        <v>2809.7570522919141</v>
      </c>
      <c r="D86">
        <v>117.53275961147584</v>
      </c>
      <c r="E86">
        <v>1.4457698673700736E-5</v>
      </c>
      <c r="F86">
        <f t="shared" si="5"/>
        <v>1.8597521202951694E-13</v>
      </c>
      <c r="G86">
        <v>9.6779573777354564</v>
      </c>
      <c r="H86">
        <v>2.4156567743085846</v>
      </c>
      <c r="I86">
        <v>22.877002099999999</v>
      </c>
      <c r="J86">
        <f>SQRT(R86^2+S86^2)</f>
        <v>686.05184058789223</v>
      </c>
      <c r="K86">
        <v>130.25626035478899</v>
      </c>
      <c r="L86">
        <v>7.6159162619822231E-5</v>
      </c>
      <c r="M86">
        <f t="shared" si="6"/>
        <v>3.0127542557830003E-11</v>
      </c>
      <c r="N86">
        <v>4.2520448943578044</v>
      </c>
      <c r="O86">
        <v>-0.67770925519796243</v>
      </c>
      <c r="P86">
        <v>1.7052624999999999</v>
      </c>
      <c r="R86">
        <v>163.8300765032518</v>
      </c>
      <c r="S86">
        <v>666.2032978055372</v>
      </c>
      <c r="T86">
        <f t="shared" si="7"/>
        <v>686.05184058789223</v>
      </c>
    </row>
    <row r="87" spans="1:20" x14ac:dyDescent="0.3">
      <c r="A87">
        <v>508.41007303441774</v>
      </c>
      <c r="B87">
        <v>3.6715049960147308</v>
      </c>
      <c r="C87">
        <f t="shared" si="4"/>
        <v>508.42332982643291</v>
      </c>
      <c r="D87">
        <v>131.67992468804403</v>
      </c>
      <c r="E87">
        <v>5.3360268994538643E-5</v>
      </c>
      <c r="F87">
        <f t="shared" si="5"/>
        <v>1.0475438765153568E-11</v>
      </c>
      <c r="G87">
        <v>6.2498742772602647</v>
      </c>
      <c r="H87">
        <v>0.23933230182414103</v>
      </c>
      <c r="I87">
        <v>1.6818611000000001</v>
      </c>
      <c r="J87">
        <f>SQRT(R87^2+S87^2)</f>
        <v>382.60773871168101</v>
      </c>
      <c r="K87">
        <v>121.57547700264703</v>
      </c>
      <c r="L87">
        <v>1.1333246473652935E-4</v>
      </c>
      <c r="M87">
        <f t="shared" si="6"/>
        <v>9.2663266595586783E-11</v>
      </c>
      <c r="N87">
        <v>4.4717622934976919</v>
      </c>
      <c r="O87">
        <v>0.84639225745306057</v>
      </c>
      <c r="P87">
        <v>1.0151855999999999</v>
      </c>
      <c r="R87">
        <v>194.72986056011419</v>
      </c>
      <c r="S87">
        <v>329.34626630387726</v>
      </c>
      <c r="T87">
        <f t="shared" si="7"/>
        <v>382.60773871168101</v>
      </c>
    </row>
    <row r="88" spans="1:20" x14ac:dyDescent="0.3">
      <c r="A88">
        <v>976.77059305830323</v>
      </c>
      <c r="B88">
        <v>371.73062601205919</v>
      </c>
      <c r="C88">
        <f t="shared" si="4"/>
        <v>1045.114562992396</v>
      </c>
      <c r="D88">
        <v>119.9267377825078</v>
      </c>
      <c r="E88">
        <v>6.2264400571273565E-5</v>
      </c>
      <c r="F88">
        <f t="shared" si="5"/>
        <v>1.5157726860395877E-11</v>
      </c>
      <c r="G88">
        <v>11.255474781912366</v>
      </c>
      <c r="H88">
        <v>-5.9742089989042714E-2</v>
      </c>
      <c r="I88">
        <v>2.8364596</v>
      </c>
      <c r="J88">
        <f>SQRT(R88^2+S88^2)</f>
        <v>1118.2367386416629</v>
      </c>
      <c r="K88">
        <v>118.00534233701546</v>
      </c>
      <c r="L88">
        <v>1.2478162222484792E-5</v>
      </c>
      <c r="M88">
        <f t="shared" si="6"/>
        <v>1.2004723831842842E-13</v>
      </c>
      <c r="N88">
        <v>6.374890846958345</v>
      </c>
      <c r="O88">
        <v>0.12909833208344348</v>
      </c>
      <c r="P88">
        <v>10.239778599999999</v>
      </c>
      <c r="R88">
        <v>1111.6644670083981</v>
      </c>
      <c r="S88">
        <v>121.05997042324594</v>
      </c>
      <c r="T88">
        <f t="shared" si="7"/>
        <v>1118.2367386416629</v>
      </c>
    </row>
    <row r="89" spans="1:20" x14ac:dyDescent="0.3">
      <c r="A89">
        <v>163.8300765032518</v>
      </c>
      <c r="B89">
        <v>666.2032978055372</v>
      </c>
      <c r="C89">
        <f t="shared" si="4"/>
        <v>686.05184058789223</v>
      </c>
      <c r="D89">
        <v>130.25626035478899</v>
      </c>
      <c r="E89">
        <v>7.6159162619822231E-5</v>
      </c>
      <c r="F89">
        <f t="shared" si="5"/>
        <v>3.0127542557830003E-11</v>
      </c>
      <c r="G89">
        <v>4.2520448943578044</v>
      </c>
      <c r="H89">
        <v>-0.67770925519796243</v>
      </c>
      <c r="I89">
        <v>1.7052624999999999</v>
      </c>
      <c r="J89">
        <f>SQRT(R89^2+S89^2)</f>
        <v>1794.6309174788817</v>
      </c>
      <c r="K89">
        <v>117.97435244016965</v>
      </c>
      <c r="L89">
        <v>9.6498062708877923E-5</v>
      </c>
      <c r="M89">
        <f t="shared" si="6"/>
        <v>5.5506265432679954E-11</v>
      </c>
      <c r="N89">
        <v>14.730168700777329</v>
      </c>
      <c r="O89">
        <v>1.4899104783626718</v>
      </c>
      <c r="P89">
        <v>3.6967818000000001</v>
      </c>
      <c r="R89">
        <v>1578.1781723840647</v>
      </c>
      <c r="S89">
        <v>854.43184993396972</v>
      </c>
      <c r="T89">
        <f t="shared" si="7"/>
        <v>1794.6309174788817</v>
      </c>
    </row>
    <row r="90" spans="1:20" x14ac:dyDescent="0.3">
      <c r="A90">
        <v>194.72986056011419</v>
      </c>
      <c r="B90">
        <v>329.34626630387726</v>
      </c>
      <c r="C90">
        <f t="shared" si="4"/>
        <v>382.60773871168101</v>
      </c>
      <c r="D90">
        <v>121.57547700264703</v>
      </c>
      <c r="E90">
        <v>1.1333246473652935E-4</v>
      </c>
      <c r="F90">
        <f t="shared" si="5"/>
        <v>9.2663266595586783E-11</v>
      </c>
      <c r="G90">
        <v>4.4717622934976919</v>
      </c>
      <c r="H90">
        <v>0.84639225745306057</v>
      </c>
      <c r="I90">
        <v>1.0151855999999999</v>
      </c>
      <c r="J90">
        <f>SQRT(R90^2+S90^2)</f>
        <v>1886.1929501043346</v>
      </c>
      <c r="K90">
        <v>122.95805880880437</v>
      </c>
      <c r="L90">
        <v>1.0741310917708637E-5</v>
      </c>
      <c r="M90">
        <f t="shared" si="6"/>
        <v>7.9786145380410551E-14</v>
      </c>
      <c r="N90">
        <v>9.5840154784189373</v>
      </c>
      <c r="O90">
        <v>0.49292027262363169</v>
      </c>
      <c r="P90">
        <v>17.715162599999999</v>
      </c>
      <c r="R90">
        <v>1325.3505376927644</v>
      </c>
      <c r="S90">
        <v>-1342.0766733912014</v>
      </c>
      <c r="T90">
        <f t="shared" si="7"/>
        <v>1886.1929501043346</v>
      </c>
    </row>
    <row r="91" spans="1:20" x14ac:dyDescent="0.3">
      <c r="A91">
        <v>-7.958761488130342E-2</v>
      </c>
      <c r="B91">
        <v>3.4142435409579586E-5</v>
      </c>
      <c r="C91">
        <f t="shared" si="4"/>
        <v>7.9587622204715755E-2</v>
      </c>
      <c r="D91">
        <v>119.9051445135932</v>
      </c>
      <c r="E91">
        <v>-1.4807643662912719E-5</v>
      </c>
      <c r="F91">
        <f t="shared" si="5"/>
        <v>-2.0384229658594524E-13</v>
      </c>
      <c r="G91">
        <v>10.515838419514777</v>
      </c>
      <c r="H91">
        <v>-1.0201103849557811</v>
      </c>
      <c r="I91">
        <v>2.8117400000000001E-2</v>
      </c>
      <c r="J91">
        <f>SQRT(R91^2+S91^2)</f>
        <v>1067.4386093200615</v>
      </c>
      <c r="K91">
        <v>122.42243375350364</v>
      </c>
      <c r="L91">
        <v>1.1478885909728359E-4</v>
      </c>
      <c r="M91">
        <f t="shared" si="6"/>
        <v>9.695246367701929E-11</v>
      </c>
      <c r="N91">
        <v>10.553362861103064</v>
      </c>
      <c r="O91">
        <v>-1.1729099415227371</v>
      </c>
      <c r="P91">
        <v>2.3044335999999999</v>
      </c>
      <c r="R91">
        <v>1026.9659115420993</v>
      </c>
      <c r="S91">
        <v>-291.14635700563377</v>
      </c>
      <c r="T91">
        <f t="shared" si="7"/>
        <v>1067.4386093200615</v>
      </c>
    </row>
    <row r="92" spans="1:20" x14ac:dyDescent="0.3">
      <c r="A92">
        <v>1111.6644670083981</v>
      </c>
      <c r="B92">
        <v>121.05997042324594</v>
      </c>
      <c r="C92">
        <f t="shared" si="4"/>
        <v>1118.2367386416629</v>
      </c>
      <c r="D92">
        <v>118.00534233701546</v>
      </c>
      <c r="E92">
        <v>1.2478162222484792E-5</v>
      </c>
      <c r="F92">
        <f t="shared" si="5"/>
        <v>1.2004723831842842E-13</v>
      </c>
      <c r="G92">
        <v>6.374890846958345</v>
      </c>
      <c r="H92">
        <v>0.12909833208344348</v>
      </c>
      <c r="I92">
        <v>10.239778599999999</v>
      </c>
      <c r="J92">
        <f>SQRT(R92^2+S92^2)</f>
        <v>380.52210598083497</v>
      </c>
      <c r="K92">
        <v>133.11136530575084</v>
      </c>
      <c r="L92">
        <v>1.5984486235006112E-4</v>
      </c>
      <c r="M92">
        <f t="shared" si="6"/>
        <v>2.8464909420999293E-10</v>
      </c>
      <c r="N92">
        <v>9.6291229825815332</v>
      </c>
      <c r="O92">
        <v>-0.78002090054739726</v>
      </c>
      <c r="P92">
        <v>0.71469669999999996</v>
      </c>
      <c r="R92">
        <v>363.58233705918599</v>
      </c>
      <c r="S92">
        <v>-112.2718010841115</v>
      </c>
      <c r="T92">
        <f t="shared" si="7"/>
        <v>380.52210598083497</v>
      </c>
    </row>
    <row r="93" spans="1:20" x14ac:dyDescent="0.3">
      <c r="A93">
        <v>1578.1781723840647</v>
      </c>
      <c r="B93">
        <v>854.43184993396972</v>
      </c>
      <c r="C93">
        <f t="shared" si="4"/>
        <v>1794.6309174788817</v>
      </c>
      <c r="D93">
        <v>117.97435244016965</v>
      </c>
      <c r="E93">
        <v>9.6498062708877923E-5</v>
      </c>
      <c r="F93">
        <f t="shared" si="5"/>
        <v>5.5506265432679954E-11</v>
      </c>
      <c r="G93">
        <v>14.730168700777329</v>
      </c>
      <c r="H93">
        <v>1.4899104783626718</v>
      </c>
      <c r="I93">
        <v>3.6967818000000001</v>
      </c>
      <c r="J93">
        <f>SQRT(R93^2+S93^2)</f>
        <v>930.83662753942781</v>
      </c>
      <c r="K93">
        <v>115.00881297593966</v>
      </c>
      <c r="L93">
        <v>5.1484129216759129E-5</v>
      </c>
      <c r="M93">
        <f t="shared" si="6"/>
        <v>8.2176919711140426E-12</v>
      </c>
      <c r="N93">
        <v>11.551886873373599</v>
      </c>
      <c r="O93">
        <v>-0.51631846278363192</v>
      </c>
      <c r="P93">
        <v>2.1210882999999998</v>
      </c>
      <c r="R93">
        <v>925.09021489134057</v>
      </c>
      <c r="S93">
        <v>103.2711067107774</v>
      </c>
      <c r="T93">
        <f t="shared" si="7"/>
        <v>930.83662753942781</v>
      </c>
    </row>
    <row r="94" spans="1:20" x14ac:dyDescent="0.3">
      <c r="A94">
        <v>1325.3505376927644</v>
      </c>
      <c r="B94">
        <v>-1342.0766733912014</v>
      </c>
      <c r="C94">
        <f t="shared" si="4"/>
        <v>1886.1929501043346</v>
      </c>
      <c r="D94">
        <v>122.95805880880437</v>
      </c>
      <c r="E94">
        <v>1.0741310917708637E-5</v>
      </c>
      <c r="F94">
        <f t="shared" si="5"/>
        <v>7.9786145380410551E-14</v>
      </c>
      <c r="G94">
        <v>9.5840154784189373</v>
      </c>
      <c r="H94">
        <v>0.49292027262363169</v>
      </c>
      <c r="I94">
        <v>17.715162599999999</v>
      </c>
      <c r="J94">
        <f>SQRT(R94^2+S94^2)</f>
        <v>993.70575416242639</v>
      </c>
      <c r="K94">
        <v>124.6430020438016</v>
      </c>
      <c r="L94">
        <v>1.1901446719892481E-4</v>
      </c>
      <c r="M94">
        <f t="shared" si="6"/>
        <v>1.1001851861558198E-10</v>
      </c>
      <c r="N94">
        <v>11.369032325468607</v>
      </c>
      <c r="O94">
        <v>0.60012168709537006</v>
      </c>
      <c r="P94">
        <v>1.3399513999999999</v>
      </c>
      <c r="R94">
        <v>880.1025803991713</v>
      </c>
      <c r="S94">
        <v>461.37899153541542</v>
      </c>
      <c r="T94">
        <f t="shared" si="7"/>
        <v>993.70575416242639</v>
      </c>
    </row>
    <row r="95" spans="1:20" x14ac:dyDescent="0.3">
      <c r="A95">
        <v>1026.9659115420993</v>
      </c>
      <c r="B95">
        <v>-291.14635700563377</v>
      </c>
      <c r="C95">
        <f t="shared" si="4"/>
        <v>1067.4386093200615</v>
      </c>
      <c r="D95">
        <v>122.42243375350364</v>
      </c>
      <c r="E95">
        <v>1.1478885909728359E-4</v>
      </c>
      <c r="F95">
        <f t="shared" si="5"/>
        <v>9.695246367701929E-11</v>
      </c>
      <c r="G95">
        <v>10.553362861103064</v>
      </c>
      <c r="H95">
        <v>-1.1729099415227371</v>
      </c>
      <c r="I95">
        <v>2.3044335999999999</v>
      </c>
      <c r="J95">
        <f>SQRT(R95^2+S95^2)</f>
        <v>550.50629747699418</v>
      </c>
      <c r="K95">
        <v>123.46661214976504</v>
      </c>
      <c r="L95">
        <v>1.292691473294315E-4</v>
      </c>
      <c r="M95">
        <f t="shared" si="6"/>
        <v>1.3964738459077135E-10</v>
      </c>
      <c r="N95">
        <v>9.138745396786156</v>
      </c>
      <c r="O95">
        <v>-1.3515705527482542</v>
      </c>
      <c r="P95">
        <v>0.82639859999999998</v>
      </c>
      <c r="R95">
        <v>524.59869129038452</v>
      </c>
      <c r="S95">
        <v>-166.89336912605191</v>
      </c>
      <c r="T95">
        <f t="shared" si="7"/>
        <v>550.50629747699418</v>
      </c>
    </row>
    <row r="96" spans="1:20" x14ac:dyDescent="0.3">
      <c r="A96">
        <v>363.58233705918599</v>
      </c>
      <c r="B96">
        <v>-112.2718010841115</v>
      </c>
      <c r="C96">
        <f t="shared" si="4"/>
        <v>380.52210598083497</v>
      </c>
      <c r="D96">
        <v>133.11136530575084</v>
      </c>
      <c r="E96">
        <v>1.5984486235006112E-4</v>
      </c>
      <c r="F96">
        <f t="shared" si="5"/>
        <v>2.8464909420999293E-10</v>
      </c>
      <c r="G96">
        <v>9.6291229825815332</v>
      </c>
      <c r="H96">
        <v>-0.78002090054739726</v>
      </c>
      <c r="I96">
        <v>0.71469669999999996</v>
      </c>
      <c r="J96">
        <f>SQRT(R96^2+S96^2)</f>
        <v>785.53129265133191</v>
      </c>
      <c r="K96">
        <v>123.74440224168589</v>
      </c>
      <c r="L96">
        <v>1.1626128349237853E-4</v>
      </c>
      <c r="M96">
        <f t="shared" si="6"/>
        <v>1.0181916328432302E-10</v>
      </c>
      <c r="N96">
        <v>9.5425899224400865</v>
      </c>
      <c r="O96">
        <v>1.0888354296191707</v>
      </c>
      <c r="P96">
        <v>1.2405436999999999</v>
      </c>
      <c r="R96">
        <v>772.04173274000527</v>
      </c>
      <c r="S96">
        <v>144.95162862928674</v>
      </c>
      <c r="T96">
        <f t="shared" si="7"/>
        <v>785.53129265133191</v>
      </c>
    </row>
    <row r="97" spans="1:20" x14ac:dyDescent="0.3">
      <c r="A97">
        <v>925.09021489134057</v>
      </c>
      <c r="B97">
        <v>103.2711067107774</v>
      </c>
      <c r="C97">
        <f t="shared" si="4"/>
        <v>930.83662753942781</v>
      </c>
      <c r="D97">
        <v>115.00881297593966</v>
      </c>
      <c r="E97">
        <v>5.1484129216759129E-5</v>
      </c>
      <c r="F97">
        <f t="shared" si="5"/>
        <v>8.2176919711140426E-12</v>
      </c>
      <c r="G97">
        <v>11.551886873373599</v>
      </c>
      <c r="H97">
        <v>-0.51631846278363192</v>
      </c>
      <c r="I97">
        <v>2.1210882999999998</v>
      </c>
      <c r="J97">
        <f>SQRT(R97^2+S97^2)</f>
        <v>1372.8368269061434</v>
      </c>
      <c r="K97">
        <v>124.46358317960893</v>
      </c>
      <c r="L97">
        <v>1.1181114702274493E-4</v>
      </c>
      <c r="M97">
        <f t="shared" si="6"/>
        <v>9.1095354499410961E-11</v>
      </c>
      <c r="N97">
        <v>13.171820077307434</v>
      </c>
      <c r="O97">
        <v>1.6906577486277405</v>
      </c>
      <c r="P97">
        <v>2.6290990000000001</v>
      </c>
      <c r="R97">
        <v>1335.8078419876028</v>
      </c>
      <c r="S97">
        <v>316.69916734047769</v>
      </c>
      <c r="T97">
        <f t="shared" si="7"/>
        <v>1372.8368269061434</v>
      </c>
    </row>
    <row r="98" spans="1:20" x14ac:dyDescent="0.3">
      <c r="A98">
        <v>880.1025803991713</v>
      </c>
      <c r="B98">
        <v>461.37899153541542</v>
      </c>
      <c r="C98">
        <f t="shared" si="4"/>
        <v>993.70575416242639</v>
      </c>
      <c r="D98">
        <v>124.6430020438016</v>
      </c>
      <c r="E98">
        <v>1.1901446719892481E-4</v>
      </c>
      <c r="F98">
        <f t="shared" si="5"/>
        <v>1.1001851861558198E-10</v>
      </c>
      <c r="G98">
        <v>11.369032325468607</v>
      </c>
      <c r="H98">
        <v>0.60012168709537006</v>
      </c>
      <c r="I98">
        <v>1.3399513999999999</v>
      </c>
      <c r="J98">
        <f>SQRT(R98^2+S98^2)</f>
        <v>0</v>
      </c>
      <c r="M98">
        <f t="shared" si="6"/>
        <v>0</v>
      </c>
      <c r="T98">
        <f t="shared" si="7"/>
        <v>0</v>
      </c>
    </row>
    <row r="99" spans="1:20" x14ac:dyDescent="0.3">
      <c r="A99">
        <v>524.59869129038452</v>
      </c>
      <c r="B99">
        <v>-166.89336912605191</v>
      </c>
      <c r="C99">
        <f t="shared" si="4"/>
        <v>550.50629747699418</v>
      </c>
      <c r="D99">
        <v>123.46661214976504</v>
      </c>
      <c r="E99">
        <v>1.292691473294315E-4</v>
      </c>
      <c r="F99">
        <f t="shared" si="5"/>
        <v>1.3964738459077135E-10</v>
      </c>
      <c r="G99">
        <v>9.138745396786156</v>
      </c>
      <c r="H99">
        <v>-1.3515705527482542</v>
      </c>
      <c r="I99">
        <v>0.82639859999999998</v>
      </c>
      <c r="J99">
        <f>SQRT(R99^2+S99^2)</f>
        <v>0</v>
      </c>
      <c r="M99">
        <f t="shared" si="6"/>
        <v>0</v>
      </c>
      <c r="T99">
        <f t="shared" si="7"/>
        <v>0</v>
      </c>
    </row>
    <row r="100" spans="1:20" x14ac:dyDescent="0.3">
      <c r="A100">
        <v>772.04173274000527</v>
      </c>
      <c r="B100">
        <v>144.95162862928674</v>
      </c>
      <c r="C100">
        <f t="shared" si="4"/>
        <v>785.53129265133191</v>
      </c>
      <c r="D100">
        <v>123.74440224168589</v>
      </c>
      <c r="E100">
        <v>1.1626128349237853E-4</v>
      </c>
      <c r="F100">
        <f t="shared" si="5"/>
        <v>1.0181916328432302E-10</v>
      </c>
      <c r="G100">
        <v>9.5425899224400865</v>
      </c>
      <c r="H100">
        <v>1.0888354296191707</v>
      </c>
      <c r="I100">
        <v>1.2405436999999999</v>
      </c>
      <c r="J100">
        <f>SQRT(R100^2+S100^2)</f>
        <v>0</v>
      </c>
      <c r="M100">
        <f t="shared" si="6"/>
        <v>0</v>
      </c>
      <c r="T100">
        <f t="shared" si="7"/>
        <v>0</v>
      </c>
    </row>
    <row r="101" spans="1:20" x14ac:dyDescent="0.3">
      <c r="A101">
        <v>1335.8078419876028</v>
      </c>
      <c r="B101">
        <v>316.69916734047769</v>
      </c>
      <c r="C101">
        <f t="shared" si="4"/>
        <v>1372.8368269061434</v>
      </c>
      <c r="D101">
        <v>124.46358317960893</v>
      </c>
      <c r="E101">
        <v>1.1181114702274493E-4</v>
      </c>
      <c r="F101">
        <f t="shared" si="5"/>
        <v>9.1095354499410961E-11</v>
      </c>
      <c r="G101">
        <v>13.171820077307434</v>
      </c>
      <c r="H101">
        <v>1.6906577486277405</v>
      </c>
      <c r="I101">
        <v>2.6290990000000001</v>
      </c>
      <c r="J101">
        <f>SQRT(R101^2+S101^2)</f>
        <v>0</v>
      </c>
      <c r="M101">
        <f t="shared" si="6"/>
        <v>0</v>
      </c>
      <c r="T101">
        <f t="shared" si="7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topLeftCell="Q10" zoomScale="80" workbookViewId="0">
      <selection activeCell="AH16" sqref="AH16"/>
    </sheetView>
  </sheetViews>
  <sheetFormatPr defaultRowHeight="14.4" x14ac:dyDescent="0.3"/>
  <cols>
    <col min="1" max="2" width="16.33203125" customWidth="1"/>
    <col min="3" max="3" width="11.6640625" customWidth="1"/>
    <col min="4" max="4" width="16" customWidth="1"/>
    <col min="5" max="5" width="11.6640625" customWidth="1"/>
    <col min="6" max="6" width="14.6640625" customWidth="1"/>
    <col min="7" max="7" width="10.6640625" customWidth="1"/>
    <col min="8" max="8" width="11.6640625" customWidth="1"/>
    <col min="9" max="10" width="15.6640625" customWidth="1"/>
    <col min="11" max="11" width="13.44140625" customWidth="1"/>
    <col min="12" max="12" width="14.6640625" customWidth="1"/>
    <col min="13" max="13" width="10.6640625" customWidth="1"/>
    <col min="14" max="14" width="4.44140625" customWidth="1"/>
    <col min="15" max="15" width="11.6640625" customWidth="1"/>
    <col min="16" max="16" width="12.6640625" customWidth="1"/>
  </cols>
  <sheetData>
    <row r="1" spans="1:1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24</v>
      </c>
      <c r="I1" t="s">
        <v>25</v>
      </c>
      <c r="J1" t="s">
        <v>31</v>
      </c>
      <c r="K1" t="s">
        <v>26</v>
      </c>
      <c r="L1" t="s">
        <v>27</v>
      </c>
      <c r="M1" t="s">
        <v>28</v>
      </c>
      <c r="N1" t="s">
        <v>29</v>
      </c>
      <c r="O1" t="s">
        <v>22</v>
      </c>
      <c r="P1" t="s">
        <v>23</v>
      </c>
      <c r="Q1" t="s">
        <v>30</v>
      </c>
    </row>
    <row r="2" spans="1:17" x14ac:dyDescent="0.3">
      <c r="A2">
        <v>1177.3767164571191</v>
      </c>
      <c r="B2">
        <v>-38.796564765831619</v>
      </c>
      <c r="C2">
        <v>134.28912175108184</v>
      </c>
      <c r="D2">
        <v>1.6887992439514114E-4</v>
      </c>
      <c r="E2">
        <v>16.155469300226962</v>
      </c>
      <c r="F2">
        <v>-0.53269433160268442</v>
      </c>
      <c r="G2">
        <v>8.1182500000000005E-2</v>
      </c>
      <c r="H2">
        <v>134.28912175108184</v>
      </c>
      <c r="I2">
        <v>1.6887992439514114E-4</v>
      </c>
      <c r="J2">
        <f>H2*3/4/8*PI()*I2^3</f>
        <v>1.905004738472066E-10</v>
      </c>
      <c r="K2">
        <v>16.155469300226962</v>
      </c>
      <c r="L2">
        <v>-0.53269433160268442</v>
      </c>
      <c r="M2">
        <v>8.1182500000000005E-2</v>
      </c>
      <c r="N2">
        <v>26</v>
      </c>
      <c r="O2">
        <v>1177.3767164571191</v>
      </c>
      <c r="P2">
        <v>-38.796564765831619</v>
      </c>
      <c r="Q2">
        <f>SQRT(O2^2+P2^2)</f>
        <v>1178.015749424844</v>
      </c>
    </row>
    <row r="3" spans="1:17" x14ac:dyDescent="0.3">
      <c r="A3">
        <v>2046.2073954411769</v>
      </c>
      <c r="B3">
        <v>-539.34037421568109</v>
      </c>
      <c r="C3">
        <v>118.41393094999786</v>
      </c>
      <c r="D3">
        <v>4.2968291987480228E-5</v>
      </c>
      <c r="E3">
        <v>13.338560464202859</v>
      </c>
      <c r="F3">
        <v>-3.5158124075914889</v>
      </c>
      <c r="G3">
        <v>1.6807572</v>
      </c>
      <c r="H3">
        <v>118.41393094999786</v>
      </c>
      <c r="I3">
        <v>4.2968291987480228E-5</v>
      </c>
      <c r="J3">
        <f t="shared" ref="J3:J66" si="0">H3*3/4/8*PI()*I3^3</f>
        <v>2.7667391745610526E-12</v>
      </c>
      <c r="K3">
        <v>13.338560464202859</v>
      </c>
      <c r="L3">
        <v>-3.5158124075914889</v>
      </c>
      <c r="M3">
        <v>1.6807572</v>
      </c>
      <c r="N3">
        <v>58</v>
      </c>
      <c r="O3">
        <v>2046.2073954411769</v>
      </c>
      <c r="P3">
        <v>-539.34037421568109</v>
      </c>
      <c r="Q3">
        <f t="shared" ref="Q3:Q66" si="1">SQRT(O3^2+P3^2)</f>
        <v>2116.0937466041705</v>
      </c>
    </row>
    <row r="4" spans="1:17" x14ac:dyDescent="0.3">
      <c r="A4">
        <v>1457.7079705295955</v>
      </c>
      <c r="B4">
        <v>-203.25316081615955</v>
      </c>
      <c r="C4">
        <v>132.3894337370775</v>
      </c>
      <c r="D4">
        <v>4.7841163353175555E-5</v>
      </c>
      <c r="E4">
        <v>10.504704738181177</v>
      </c>
      <c r="F4">
        <v>-1.4647514896972258</v>
      </c>
      <c r="G4">
        <v>3.9407285000000001</v>
      </c>
      <c r="H4">
        <v>132.3894337370775</v>
      </c>
      <c r="I4">
        <v>4.7841163353175555E-5</v>
      </c>
      <c r="J4">
        <f t="shared" si="0"/>
        <v>4.2695260648838821E-12</v>
      </c>
      <c r="K4">
        <v>10.504704738181177</v>
      </c>
      <c r="L4">
        <v>-1.4647514896972258</v>
      </c>
      <c r="M4">
        <v>3.9407285000000001</v>
      </c>
      <c r="N4">
        <v>62</v>
      </c>
      <c r="O4">
        <v>1457.7079705295955</v>
      </c>
      <c r="P4">
        <v>-203.25316081615955</v>
      </c>
      <c r="Q4">
        <f t="shared" si="1"/>
        <v>1471.8098976183273</v>
      </c>
    </row>
    <row r="5" spans="1:17" x14ac:dyDescent="0.3">
      <c r="A5">
        <v>1041.6399176502866</v>
      </c>
      <c r="B5">
        <v>-256.81405171960893</v>
      </c>
      <c r="C5">
        <v>123.71846027469368</v>
      </c>
      <c r="D5">
        <v>3.5843437436878172E-5</v>
      </c>
      <c r="E5">
        <v>6.1316104461446006</v>
      </c>
      <c r="F5">
        <v>-1.5117576858771566</v>
      </c>
      <c r="G5">
        <v>3.2825799</v>
      </c>
      <c r="H5">
        <v>123.71846027469368</v>
      </c>
      <c r="I5">
        <v>3.5843437436878172E-5</v>
      </c>
      <c r="J5">
        <f t="shared" si="0"/>
        <v>1.6779716262843731E-12</v>
      </c>
      <c r="K5">
        <v>6.1316104461446006</v>
      </c>
      <c r="L5">
        <v>-1.5117576858771566</v>
      </c>
      <c r="M5">
        <v>3.2825799</v>
      </c>
      <c r="N5">
        <v>66</v>
      </c>
      <c r="O5">
        <v>1041.6399176502866</v>
      </c>
      <c r="P5">
        <v>-256.81405171960893</v>
      </c>
      <c r="Q5">
        <f t="shared" si="1"/>
        <v>1072.8313824656407</v>
      </c>
    </row>
    <row r="6" spans="1:17" x14ac:dyDescent="0.3">
      <c r="A6">
        <v>1647.4546483923164</v>
      </c>
      <c r="B6">
        <v>25.487478530538556</v>
      </c>
      <c r="C6">
        <v>126.17303426119754</v>
      </c>
      <c r="D6">
        <v>5.1258511513849889E-5</v>
      </c>
      <c r="E6">
        <v>12.050334475328194</v>
      </c>
      <c r="F6">
        <v>0.18648185053700073</v>
      </c>
      <c r="G6">
        <v>8.1948800000000002E-2</v>
      </c>
      <c r="H6">
        <v>126.17303426119754</v>
      </c>
      <c r="I6">
        <v>5.1258511513849889E-5</v>
      </c>
      <c r="J6">
        <f t="shared" si="0"/>
        <v>5.0047877988649936E-12</v>
      </c>
      <c r="K6">
        <v>12.050334475328194</v>
      </c>
      <c r="L6">
        <v>0.18648185053700073</v>
      </c>
      <c r="M6">
        <v>8.1948800000000002E-2</v>
      </c>
      <c r="O6">
        <v>1647.4546483923164</v>
      </c>
      <c r="P6">
        <v>25.487478530538556</v>
      </c>
      <c r="Q6">
        <f t="shared" si="1"/>
        <v>1647.6517927254215</v>
      </c>
    </row>
    <row r="7" spans="1:17" x14ac:dyDescent="0.3">
      <c r="A7">
        <v>649.55954276552779</v>
      </c>
      <c r="B7">
        <v>25.594671809857147</v>
      </c>
      <c r="C7">
        <v>124.8987321426894</v>
      </c>
      <c r="D7">
        <v>1.054312134677883E-4</v>
      </c>
      <c r="E7">
        <v>6.5802348072754873</v>
      </c>
      <c r="F7">
        <v>0.25942831752901352</v>
      </c>
      <c r="G7">
        <v>5.9137000000000002E-2</v>
      </c>
      <c r="H7">
        <v>124.8987321426894</v>
      </c>
      <c r="I7">
        <v>1.054312134677883E-4</v>
      </c>
      <c r="J7">
        <f t="shared" si="0"/>
        <v>4.3110870691392593E-11</v>
      </c>
      <c r="K7">
        <v>6.5802348072754873</v>
      </c>
      <c r="L7">
        <v>0.25942831752901352</v>
      </c>
      <c r="M7">
        <v>5.9137000000000002E-2</v>
      </c>
      <c r="O7">
        <v>649.55954276552779</v>
      </c>
      <c r="P7">
        <v>25.594671809857147</v>
      </c>
      <c r="Q7">
        <f t="shared" si="1"/>
        <v>650.06360213660309</v>
      </c>
    </row>
    <row r="8" spans="1:17" x14ac:dyDescent="0.3">
      <c r="A8">
        <v>1336.3287659111425</v>
      </c>
      <c r="B8">
        <v>-58.207124213836615</v>
      </c>
      <c r="C8">
        <v>118.27006354957223</v>
      </c>
      <c r="D8">
        <v>1.0477583001598732E-4</v>
      </c>
      <c r="E8">
        <v>13.544045916985812</v>
      </c>
      <c r="F8">
        <v>-0.59008199557899099</v>
      </c>
      <c r="G8">
        <v>0.1208819</v>
      </c>
      <c r="H8">
        <v>118.27006354957223</v>
      </c>
      <c r="I8">
        <v>1.0477583001598732E-4</v>
      </c>
      <c r="J8">
        <f t="shared" si="0"/>
        <v>4.0066306505725855E-11</v>
      </c>
      <c r="K8">
        <v>13.544045916985812</v>
      </c>
      <c r="L8">
        <v>-0.59008199557899099</v>
      </c>
      <c r="M8">
        <v>0.1208819</v>
      </c>
      <c r="O8">
        <v>1336.3287659111425</v>
      </c>
      <c r="P8">
        <v>-58.207124213836615</v>
      </c>
      <c r="Q8">
        <f t="shared" si="1"/>
        <v>1337.5958432616492</v>
      </c>
    </row>
    <row r="9" spans="1:17" x14ac:dyDescent="0.3">
      <c r="A9">
        <v>1759.9096869920081</v>
      </c>
      <c r="B9">
        <v>131.50341351892084</v>
      </c>
      <c r="C9">
        <v>117.61724508503006</v>
      </c>
      <c r="D9">
        <v>2.4126385215770333E-5</v>
      </c>
      <c r="E9">
        <v>10.107570833464045</v>
      </c>
      <c r="F9">
        <v>0.75527194807860654</v>
      </c>
      <c r="G9">
        <v>8.4806501000000001</v>
      </c>
      <c r="H9">
        <v>117.61724508503006</v>
      </c>
      <c r="I9">
        <v>2.4126385215770333E-5</v>
      </c>
      <c r="J9">
        <f t="shared" si="0"/>
        <v>4.8648440755689779E-13</v>
      </c>
      <c r="K9">
        <v>10.107570833464045</v>
      </c>
      <c r="L9">
        <v>0.75527194807860654</v>
      </c>
      <c r="M9">
        <v>8.4806501000000001</v>
      </c>
      <c r="O9">
        <v>1759.9096869920081</v>
      </c>
      <c r="P9">
        <v>131.50341351892084</v>
      </c>
      <c r="Q9">
        <f t="shared" si="1"/>
        <v>1764.815926417097</v>
      </c>
    </row>
    <row r="10" spans="1:17" x14ac:dyDescent="0.3">
      <c r="A10">
        <v>774.08578057712555</v>
      </c>
      <c r="B10">
        <v>-26.239155722595719</v>
      </c>
      <c r="C10">
        <v>119.97174920647332</v>
      </c>
      <c r="D10">
        <v>1.179166351810499E-4</v>
      </c>
      <c r="E10">
        <v>8.2217434632679183</v>
      </c>
      <c r="F10">
        <v>-0.27885812695472617</v>
      </c>
      <c r="G10">
        <v>5.688E-2</v>
      </c>
      <c r="H10">
        <v>119.97174920647332</v>
      </c>
      <c r="I10">
        <v>1.179166351810499E-4</v>
      </c>
      <c r="J10">
        <f t="shared" si="0"/>
        <v>5.7932913966863263E-11</v>
      </c>
      <c r="K10">
        <v>8.2217434632679183</v>
      </c>
      <c r="L10">
        <v>-0.27885812695472617</v>
      </c>
      <c r="M10">
        <v>5.688E-2</v>
      </c>
      <c r="O10">
        <v>774.08578057712555</v>
      </c>
      <c r="P10">
        <v>-26.239155722595719</v>
      </c>
      <c r="Q10">
        <f t="shared" si="1"/>
        <v>774.53036672859537</v>
      </c>
    </row>
    <row r="11" spans="1:17" x14ac:dyDescent="0.3">
      <c r="A11">
        <v>2026.8979637335465</v>
      </c>
      <c r="B11">
        <v>-68.824162805513481</v>
      </c>
      <c r="C11">
        <v>123.24492949775795</v>
      </c>
      <c r="D11">
        <v>4.0851115517818055E-5</v>
      </c>
      <c r="E11">
        <v>13.125101901091414</v>
      </c>
      <c r="F11">
        <v>-0.4457043089068865</v>
      </c>
      <c r="G11">
        <v>6.1463634999999996</v>
      </c>
      <c r="H11">
        <v>123.24492949775795</v>
      </c>
      <c r="I11">
        <v>4.0851115517818055E-5</v>
      </c>
      <c r="J11">
        <f t="shared" si="0"/>
        <v>2.4745826898062871E-12</v>
      </c>
      <c r="K11">
        <v>13.125101901091414</v>
      </c>
      <c r="L11">
        <v>-0.4457043089068865</v>
      </c>
      <c r="M11">
        <v>6.1463634999999996</v>
      </c>
      <c r="O11">
        <v>2026.8979637335465</v>
      </c>
      <c r="P11">
        <v>-68.824162805513481</v>
      </c>
      <c r="Q11">
        <f t="shared" si="1"/>
        <v>2028.0661036497495</v>
      </c>
    </row>
    <row r="12" spans="1:17" x14ac:dyDescent="0.3">
      <c r="A12">
        <v>1434.3279223115767</v>
      </c>
      <c r="B12">
        <v>-115.89020822239087</v>
      </c>
      <c r="C12">
        <v>125.42777099192575</v>
      </c>
      <c r="D12">
        <v>1.2404352229833921E-4</v>
      </c>
      <c r="E12">
        <v>16.355281719280459</v>
      </c>
      <c r="F12">
        <v>-1.3216534878517296</v>
      </c>
      <c r="G12">
        <v>5.8990300000000002E-2</v>
      </c>
      <c r="H12">
        <v>125.42777099192575</v>
      </c>
      <c r="I12">
        <v>1.2404352229833921E-4</v>
      </c>
      <c r="J12">
        <f t="shared" si="0"/>
        <v>7.0507793344455077E-11</v>
      </c>
      <c r="K12">
        <v>16.355281719280459</v>
      </c>
      <c r="L12">
        <v>-1.3216534878517296</v>
      </c>
      <c r="M12">
        <v>5.8990300000000002E-2</v>
      </c>
      <c r="O12">
        <v>1434.3279223115767</v>
      </c>
      <c r="P12">
        <v>-115.89020822239087</v>
      </c>
      <c r="Q12">
        <f t="shared" si="1"/>
        <v>1439.0021296316672</v>
      </c>
    </row>
    <row r="13" spans="1:17" x14ac:dyDescent="0.3">
      <c r="A13">
        <v>1012.8570320331194</v>
      </c>
      <c r="B13">
        <v>93.838381784675349</v>
      </c>
      <c r="C13">
        <v>124.57152625181614</v>
      </c>
      <c r="D13">
        <v>6.9668052875418546E-5</v>
      </c>
      <c r="E13">
        <v>8.455980770359071</v>
      </c>
      <c r="F13">
        <v>0.78349824106824895</v>
      </c>
      <c r="G13">
        <v>2.2947413000000001</v>
      </c>
      <c r="H13">
        <v>124.57152625181614</v>
      </c>
      <c r="I13">
        <v>6.9668052875418546E-5</v>
      </c>
      <c r="J13">
        <f t="shared" si="0"/>
        <v>1.2406262125217512E-11</v>
      </c>
      <c r="K13">
        <v>8.455980770359071</v>
      </c>
      <c r="L13">
        <v>0.78349824106824895</v>
      </c>
      <c r="M13">
        <v>2.2947413000000001</v>
      </c>
      <c r="O13">
        <v>1012.8570320331194</v>
      </c>
      <c r="P13">
        <v>93.838381784675349</v>
      </c>
      <c r="Q13">
        <f t="shared" si="1"/>
        <v>1017.194676173104</v>
      </c>
    </row>
    <row r="14" spans="1:17" x14ac:dyDescent="0.3">
      <c r="A14">
        <v>929.13705560166068</v>
      </c>
      <c r="B14">
        <v>-57.944532524773265</v>
      </c>
      <c r="C14">
        <v>125.4951340688058</v>
      </c>
      <c r="D14">
        <v>1.4756458581091387E-4</v>
      </c>
      <c r="E14">
        <v>11.423945951011147</v>
      </c>
      <c r="F14">
        <v>-0.71268501748743784</v>
      </c>
      <c r="G14">
        <v>9.7106499999999998E-2</v>
      </c>
      <c r="H14">
        <v>125.4951340688058</v>
      </c>
      <c r="I14">
        <v>1.4756458581091387E-4</v>
      </c>
      <c r="J14">
        <f t="shared" si="0"/>
        <v>1.1876663873415826E-10</v>
      </c>
      <c r="K14">
        <v>11.423945951011147</v>
      </c>
      <c r="L14">
        <v>-0.71268501748743784</v>
      </c>
      <c r="M14">
        <v>9.7106499999999998E-2</v>
      </c>
      <c r="O14">
        <v>929.13705560166068</v>
      </c>
      <c r="P14">
        <v>-57.944532524773265</v>
      </c>
      <c r="Q14">
        <f t="shared" si="1"/>
        <v>930.94212330393452</v>
      </c>
    </row>
    <row r="15" spans="1:17" x14ac:dyDescent="0.3">
      <c r="A15">
        <v>2143.4157828601683</v>
      </c>
      <c r="B15">
        <v>287.01301855504704</v>
      </c>
      <c r="C15">
        <v>132.36252610879248</v>
      </c>
      <c r="D15">
        <v>2.8597469874866145E-5</v>
      </c>
      <c r="E15">
        <v>12.310137739665317</v>
      </c>
      <c r="F15">
        <v>1.6484043709501444</v>
      </c>
      <c r="G15">
        <v>7.7627227999999997</v>
      </c>
      <c r="H15">
        <v>132.36252610879248</v>
      </c>
      <c r="I15">
        <v>2.8597469874866145E-5</v>
      </c>
      <c r="J15">
        <f t="shared" si="0"/>
        <v>9.1173584523824912E-13</v>
      </c>
      <c r="K15">
        <v>12.310137739665317</v>
      </c>
      <c r="L15">
        <v>1.6484043709501444</v>
      </c>
      <c r="M15">
        <v>7.7627227999999997</v>
      </c>
      <c r="O15">
        <v>2143.4157828601683</v>
      </c>
      <c r="P15">
        <v>287.01301855504704</v>
      </c>
      <c r="Q15">
        <f t="shared" si="1"/>
        <v>2162.5465754600868</v>
      </c>
    </row>
    <row r="16" spans="1:17" x14ac:dyDescent="0.3">
      <c r="A16">
        <v>1467.6681960782137</v>
      </c>
      <c r="B16">
        <v>-143.90014964627855</v>
      </c>
      <c r="C16">
        <v>120.42834612807307</v>
      </c>
      <c r="D16">
        <v>7.7300958025813894E-5</v>
      </c>
      <c r="E16">
        <v>12.893048056654182</v>
      </c>
      <c r="F16">
        <v>-1.2642062793632269</v>
      </c>
      <c r="G16">
        <v>3.3112746999999998</v>
      </c>
      <c r="H16">
        <v>120.42834612807307</v>
      </c>
      <c r="I16">
        <v>7.7300958025813894E-5</v>
      </c>
      <c r="J16">
        <f t="shared" si="0"/>
        <v>1.6383417565526247E-11</v>
      </c>
      <c r="K16">
        <v>12.893048056654182</v>
      </c>
      <c r="L16">
        <v>-1.2642062793632269</v>
      </c>
      <c r="M16">
        <v>3.3112746999999998</v>
      </c>
      <c r="O16">
        <v>1467.6681960782137</v>
      </c>
      <c r="P16">
        <v>-143.90014964627855</v>
      </c>
      <c r="Q16">
        <f t="shared" si="1"/>
        <v>1474.7057967091941</v>
      </c>
    </row>
    <row r="17" spans="1:17" x14ac:dyDescent="0.3">
      <c r="A17">
        <v>1339.7337942126069</v>
      </c>
      <c r="B17">
        <v>-4.6483002619434304</v>
      </c>
      <c r="C17">
        <v>125.29628327845913</v>
      </c>
      <c r="D17">
        <v>1.0047896221293056E-4</v>
      </c>
      <c r="E17">
        <v>13.691022174770165</v>
      </c>
      <c r="F17">
        <v>-4.7648584098059873E-2</v>
      </c>
      <c r="G17">
        <v>2.6259123999999998</v>
      </c>
      <c r="H17">
        <v>125.29628327845913</v>
      </c>
      <c r="I17">
        <v>1.0047896221293056E-4</v>
      </c>
      <c r="J17">
        <f t="shared" si="0"/>
        <v>3.7435596721120115E-11</v>
      </c>
      <c r="K17">
        <v>13.691022174770165</v>
      </c>
      <c r="L17">
        <v>-4.7648584098059873E-2</v>
      </c>
      <c r="M17">
        <v>2.6259123999999998</v>
      </c>
      <c r="O17">
        <v>1339.7337942126069</v>
      </c>
      <c r="P17">
        <v>-4.6483002619434304</v>
      </c>
      <c r="Q17">
        <f t="shared" si="1"/>
        <v>1339.7418579900504</v>
      </c>
    </row>
    <row r="18" spans="1:17" x14ac:dyDescent="0.3">
      <c r="A18">
        <v>1556.2857797445242</v>
      </c>
      <c r="B18">
        <v>-100.81462927777896</v>
      </c>
      <c r="C18">
        <v>124.05994445597516</v>
      </c>
      <c r="D18">
        <v>4.7093651906518471E-5</v>
      </c>
      <c r="E18">
        <v>10.78148567436031</v>
      </c>
      <c r="F18">
        <v>-0.6984570998566485</v>
      </c>
      <c r="G18">
        <v>4.3884964999999996</v>
      </c>
      <c r="H18">
        <v>124.05994445597516</v>
      </c>
      <c r="I18">
        <v>4.7093651906518471E-5</v>
      </c>
      <c r="J18">
        <f t="shared" si="0"/>
        <v>3.8162765580040577E-12</v>
      </c>
      <c r="K18">
        <v>10.78148567436031</v>
      </c>
      <c r="L18">
        <v>-0.6984570998566485</v>
      </c>
      <c r="M18">
        <v>4.3884964999999996</v>
      </c>
      <c r="O18">
        <v>1556.2857797445242</v>
      </c>
      <c r="P18">
        <v>-100.81462927777896</v>
      </c>
      <c r="Q18">
        <f t="shared" si="1"/>
        <v>1559.5476965169862</v>
      </c>
    </row>
    <row r="19" spans="1:17" x14ac:dyDescent="0.3">
      <c r="A19">
        <v>1777.2508069427436</v>
      </c>
      <c r="B19">
        <v>203.39493890117171</v>
      </c>
      <c r="C19">
        <v>127.74855066260676</v>
      </c>
      <c r="D19">
        <v>8.6908776209145328E-5</v>
      </c>
      <c r="E19">
        <v>17.164893685182417</v>
      </c>
      <c r="F19">
        <v>1.9645204214659513</v>
      </c>
      <c r="G19">
        <v>6.24795E-2</v>
      </c>
      <c r="H19">
        <v>127.74855066260676</v>
      </c>
      <c r="I19">
        <v>8.6908776209145328E-5</v>
      </c>
      <c r="J19">
        <f t="shared" si="0"/>
        <v>2.4698355323704938E-11</v>
      </c>
      <c r="K19">
        <v>17.164893685182417</v>
      </c>
      <c r="L19">
        <v>1.9645204214659513</v>
      </c>
      <c r="M19">
        <v>6.24795E-2</v>
      </c>
      <c r="O19">
        <v>1777.2508069427436</v>
      </c>
      <c r="P19">
        <v>203.39493890117171</v>
      </c>
      <c r="Q19">
        <f t="shared" si="1"/>
        <v>1788.851567891882</v>
      </c>
    </row>
    <row r="20" spans="1:17" x14ac:dyDescent="0.3">
      <c r="A20">
        <v>1781.6922217378399</v>
      </c>
      <c r="B20">
        <v>106.77342740546347</v>
      </c>
      <c r="C20">
        <v>121.93260504685676</v>
      </c>
      <c r="D20">
        <v>9.0547882338864907E-5</v>
      </c>
      <c r="E20">
        <v>17.164224199785053</v>
      </c>
      <c r="F20">
        <v>1.0287336726317569</v>
      </c>
      <c r="G20">
        <v>3.7548175000000001</v>
      </c>
      <c r="H20">
        <v>121.93260504685676</v>
      </c>
      <c r="I20">
        <v>9.0547882338864907E-5</v>
      </c>
      <c r="J20">
        <f t="shared" si="0"/>
        <v>2.6660966860220326E-11</v>
      </c>
      <c r="K20">
        <v>17.164224199785053</v>
      </c>
      <c r="L20">
        <v>1.0287336726317569</v>
      </c>
      <c r="M20">
        <v>3.7548175000000001</v>
      </c>
      <c r="O20">
        <v>1781.6922217378399</v>
      </c>
      <c r="P20">
        <v>106.77342740546347</v>
      </c>
      <c r="Q20">
        <f t="shared" si="1"/>
        <v>1784.8887186043364</v>
      </c>
    </row>
    <row r="21" spans="1:17" x14ac:dyDescent="0.3">
      <c r="A21">
        <v>1066.3724325053479</v>
      </c>
      <c r="B21">
        <v>-145.78657705642988</v>
      </c>
      <c r="C21">
        <v>121.65300679848993</v>
      </c>
      <c r="D21">
        <v>8.6288626211712148E-5</v>
      </c>
      <c r="E21">
        <v>9.8522705719716086</v>
      </c>
      <c r="F21">
        <v>-1.3470255466982046</v>
      </c>
      <c r="G21">
        <v>6.4362000000000003E-2</v>
      </c>
      <c r="H21">
        <v>121.65300679848993</v>
      </c>
      <c r="I21">
        <v>8.6288626211712148E-5</v>
      </c>
      <c r="J21">
        <f t="shared" si="0"/>
        <v>2.3019965091862024E-11</v>
      </c>
      <c r="K21">
        <v>9.8522705719716086</v>
      </c>
      <c r="L21">
        <v>-1.3470255466982046</v>
      </c>
      <c r="M21">
        <v>6.4362000000000003E-2</v>
      </c>
      <c r="O21">
        <v>1066.3724325053479</v>
      </c>
      <c r="P21">
        <v>-145.78657705642988</v>
      </c>
      <c r="Q21">
        <f t="shared" si="1"/>
        <v>1076.2917312964935</v>
      </c>
    </row>
    <row r="22" spans="1:17" x14ac:dyDescent="0.3">
      <c r="A22">
        <v>1745.1878984222308</v>
      </c>
      <c r="B22">
        <v>224.83730175134033</v>
      </c>
      <c r="C22">
        <v>123.21060808492639</v>
      </c>
      <c r="D22">
        <v>6.2415527285147136E-5</v>
      </c>
      <c r="E22">
        <v>13.978847699540594</v>
      </c>
      <c r="F22">
        <v>1.8009943246636568</v>
      </c>
      <c r="G22">
        <v>4.3202163999999996</v>
      </c>
      <c r="H22">
        <v>123.21060808492639</v>
      </c>
      <c r="I22">
        <v>6.2415527285147136E-5</v>
      </c>
      <c r="J22">
        <f t="shared" si="0"/>
        <v>8.8236278215662485E-12</v>
      </c>
      <c r="K22">
        <v>13.978847699540594</v>
      </c>
      <c r="L22">
        <v>1.8009943246636568</v>
      </c>
      <c r="M22">
        <v>4.3202163999999996</v>
      </c>
      <c r="O22">
        <v>1745.1878984222308</v>
      </c>
      <c r="P22">
        <v>224.83730175134033</v>
      </c>
      <c r="Q22">
        <f t="shared" si="1"/>
        <v>1759.611494921031</v>
      </c>
    </row>
    <row r="23" spans="1:17" x14ac:dyDescent="0.3">
      <c r="A23">
        <v>601.83656293684601</v>
      </c>
      <c r="B23">
        <v>67.281483778790502</v>
      </c>
      <c r="C23">
        <v>124.50223607914045</v>
      </c>
      <c r="D23">
        <v>9.8468035604262424E-5</v>
      </c>
      <c r="E23">
        <v>5.8403030289615154</v>
      </c>
      <c r="F23">
        <v>0.65302941917437063</v>
      </c>
      <c r="G23">
        <v>6.3869999999999996E-2</v>
      </c>
      <c r="H23">
        <v>124.50223607914045</v>
      </c>
      <c r="I23">
        <v>9.8468035604262424E-5</v>
      </c>
      <c r="J23">
        <f t="shared" si="0"/>
        <v>3.500935605467291E-11</v>
      </c>
      <c r="K23">
        <v>5.8403030289615154</v>
      </c>
      <c r="L23">
        <v>0.65302941917437063</v>
      </c>
      <c r="M23">
        <v>6.3869999999999996E-2</v>
      </c>
      <c r="O23">
        <v>601.83656293684601</v>
      </c>
      <c r="P23">
        <v>67.281483778790502</v>
      </c>
      <c r="Q23">
        <f t="shared" si="1"/>
        <v>605.58570536887009</v>
      </c>
    </row>
    <row r="24" spans="1:17" x14ac:dyDescent="0.3">
      <c r="A24">
        <v>1688.0486679645194</v>
      </c>
      <c r="B24">
        <v>131.54795480773313</v>
      </c>
      <c r="C24">
        <v>125.11560467112325</v>
      </c>
      <c r="D24">
        <v>8.8477449110077225E-5</v>
      </c>
      <c r="E24">
        <v>16.262783839900546</v>
      </c>
      <c r="F24">
        <v>1.2674550402229143</v>
      </c>
      <c r="G24">
        <v>0.28791689999999998</v>
      </c>
      <c r="H24">
        <v>125.11560467112325</v>
      </c>
      <c r="I24">
        <v>8.8477449110077225E-5</v>
      </c>
      <c r="J24">
        <f t="shared" si="0"/>
        <v>2.5522922825821241E-11</v>
      </c>
      <c r="K24">
        <v>16.262783839900546</v>
      </c>
      <c r="L24">
        <v>1.2674550402229143</v>
      </c>
      <c r="M24">
        <v>0.28791689999999998</v>
      </c>
      <c r="O24">
        <v>1688.0486679645194</v>
      </c>
      <c r="P24">
        <v>131.54795480773313</v>
      </c>
      <c r="Q24">
        <f t="shared" si="1"/>
        <v>1693.1666101807243</v>
      </c>
    </row>
    <row r="25" spans="1:17" x14ac:dyDescent="0.3">
      <c r="A25">
        <v>1570.1887473625663</v>
      </c>
      <c r="B25">
        <v>-153.15203600932085</v>
      </c>
      <c r="C25">
        <v>120.02384637467438</v>
      </c>
      <c r="D25">
        <v>6.1244091292965956E-5</v>
      </c>
      <c r="E25">
        <v>12.247797621717629</v>
      </c>
      <c r="F25">
        <v>-1.1946767957788826</v>
      </c>
      <c r="G25">
        <v>7.6221999999999998E-2</v>
      </c>
      <c r="H25">
        <v>120.02384637467438</v>
      </c>
      <c r="I25">
        <v>6.1244091292965956E-5</v>
      </c>
      <c r="J25">
        <f t="shared" si="0"/>
        <v>8.1204720347134208E-12</v>
      </c>
      <c r="K25">
        <v>12.247797621717629</v>
      </c>
      <c r="L25">
        <v>-1.1946767957788826</v>
      </c>
      <c r="M25">
        <v>7.6221999999999998E-2</v>
      </c>
      <c r="O25">
        <v>1570.1887473625663</v>
      </c>
      <c r="P25">
        <v>-153.15203600932085</v>
      </c>
      <c r="Q25">
        <f t="shared" si="1"/>
        <v>1577.6400883844913</v>
      </c>
    </row>
    <row r="26" spans="1:17" x14ac:dyDescent="0.3">
      <c r="A26">
        <v>576.70427432619715</v>
      </c>
      <c r="B26">
        <v>-141.45182748619712</v>
      </c>
      <c r="C26">
        <v>114.84075749501756</v>
      </c>
      <c r="D26">
        <v>1.2700034257682536E-4</v>
      </c>
      <c r="E26">
        <v>6.1246410545945427</v>
      </c>
      <c r="F26">
        <v>-1.5023623155127404</v>
      </c>
      <c r="G26">
        <v>0.25111830000000002</v>
      </c>
      <c r="H26">
        <v>114.84075749501756</v>
      </c>
      <c r="I26">
        <v>1.2700034257682536E-4</v>
      </c>
      <c r="J26">
        <f t="shared" si="0"/>
        <v>6.9283828002528476E-11</v>
      </c>
      <c r="K26">
        <v>6.1246410545945427</v>
      </c>
      <c r="L26">
        <v>-1.5023623155127404</v>
      </c>
      <c r="M26">
        <v>0.25111830000000002</v>
      </c>
      <c r="O26">
        <v>576.70427432619715</v>
      </c>
      <c r="P26">
        <v>-141.45182748619712</v>
      </c>
      <c r="Q26">
        <f t="shared" si="1"/>
        <v>593.79831552917915</v>
      </c>
    </row>
    <row r="27" spans="1:17" x14ac:dyDescent="0.3">
      <c r="A27">
        <v>-8.825357686206714E-2</v>
      </c>
      <c r="B27">
        <v>-4.4788542782013392E-5</v>
      </c>
      <c r="C27">
        <v>124.54823267867941</v>
      </c>
      <c r="D27">
        <v>-1.7471452161807273E-5</v>
      </c>
      <c r="E27">
        <v>16.980405895915251</v>
      </c>
      <c r="F27">
        <v>1.7039494298296289</v>
      </c>
      <c r="G27">
        <v>2.6008300000000002E-2</v>
      </c>
      <c r="H27">
        <v>119.81126406897242</v>
      </c>
      <c r="I27">
        <v>9.6033063192409998E-5</v>
      </c>
      <c r="J27">
        <f t="shared" si="0"/>
        <v>3.125223958218798E-11</v>
      </c>
      <c r="K27">
        <v>12.603117919036919</v>
      </c>
      <c r="L27">
        <v>-1.1387266945180523</v>
      </c>
      <c r="M27">
        <v>2.6303217000000001</v>
      </c>
      <c r="O27">
        <v>1292.6226432179208</v>
      </c>
      <c r="P27">
        <v>-116.78007498100068</v>
      </c>
      <c r="Q27">
        <f t="shared" si="1"/>
        <v>1297.8870843306254</v>
      </c>
    </row>
    <row r="28" spans="1:17" x14ac:dyDescent="0.3">
      <c r="A28">
        <v>1292.6226432179208</v>
      </c>
      <c r="B28">
        <v>-116.78007498100068</v>
      </c>
      <c r="C28">
        <v>119.81126406897242</v>
      </c>
      <c r="D28">
        <v>9.6033063192409998E-5</v>
      </c>
      <c r="E28">
        <v>12.603117919036919</v>
      </c>
      <c r="F28">
        <v>-1.1387266945180523</v>
      </c>
      <c r="G28">
        <v>2.6303217000000001</v>
      </c>
      <c r="H28">
        <v>131.19503590388942</v>
      </c>
      <c r="I28">
        <v>7.9595076790712338E-5</v>
      </c>
      <c r="J28">
        <f t="shared" si="0"/>
        <v>1.9484854630413154E-11</v>
      </c>
      <c r="K28">
        <v>10.090503656618798</v>
      </c>
      <c r="L28">
        <v>2.0397253655708814</v>
      </c>
      <c r="M28">
        <v>2.3228884000000001</v>
      </c>
      <c r="O28">
        <v>1093.8127490367817</v>
      </c>
      <c r="P28">
        <v>221.09713645072867</v>
      </c>
      <c r="Q28">
        <f t="shared" si="1"/>
        <v>1115.9347085300797</v>
      </c>
    </row>
    <row r="29" spans="1:17" x14ac:dyDescent="0.3">
      <c r="A29">
        <v>1093.8127490367817</v>
      </c>
      <c r="B29">
        <v>221.09713645072867</v>
      </c>
      <c r="C29">
        <v>131.19503590388942</v>
      </c>
      <c r="D29">
        <v>7.9595076790712338E-5</v>
      </c>
      <c r="E29">
        <v>10.090503656618798</v>
      </c>
      <c r="F29">
        <v>2.0397253655708814</v>
      </c>
      <c r="G29">
        <v>2.3228884000000001</v>
      </c>
      <c r="H29">
        <v>125.26845164920043</v>
      </c>
      <c r="I29">
        <v>8.5028706732889983E-5</v>
      </c>
      <c r="J29">
        <f t="shared" si="0"/>
        <v>2.2680863212552443E-11</v>
      </c>
      <c r="K29">
        <v>10.156186431462888</v>
      </c>
      <c r="L29">
        <v>-0.90682781104279675</v>
      </c>
      <c r="M29">
        <v>6.0857799999999997E-2</v>
      </c>
      <c r="O29">
        <v>1090.5349695748953</v>
      </c>
      <c r="P29">
        <v>-97.360832864956862</v>
      </c>
      <c r="Q29">
        <f t="shared" si="1"/>
        <v>1094.8724362417183</v>
      </c>
    </row>
    <row r="30" spans="1:17" x14ac:dyDescent="0.3">
      <c r="A30">
        <v>1090.5349695748953</v>
      </c>
      <c r="B30">
        <v>-97.360832864956862</v>
      </c>
      <c r="C30">
        <v>125.26845164920043</v>
      </c>
      <c r="D30">
        <v>8.5028706732889983E-5</v>
      </c>
      <c r="E30">
        <v>10.156186431462888</v>
      </c>
      <c r="F30">
        <v>-0.90682781104279675</v>
      </c>
      <c r="G30">
        <v>6.0857799999999997E-2</v>
      </c>
      <c r="H30">
        <v>117.69134207794886</v>
      </c>
      <c r="I30">
        <v>6.8860544850653501E-5</v>
      </c>
      <c r="J30">
        <f t="shared" si="0"/>
        <v>1.1318191256765144E-11</v>
      </c>
      <c r="K30">
        <v>16.296113713371199</v>
      </c>
      <c r="L30">
        <v>-1.7550757120019211</v>
      </c>
      <c r="M30">
        <v>6.8696599999999997E-2</v>
      </c>
      <c r="O30">
        <v>1973.9613623710447</v>
      </c>
      <c r="P30">
        <v>-212.58546257275984</v>
      </c>
      <c r="Q30">
        <f t="shared" si="1"/>
        <v>1985.375541057919</v>
      </c>
    </row>
    <row r="31" spans="1:17" x14ac:dyDescent="0.3">
      <c r="A31">
        <v>1973.9613623710447</v>
      </c>
      <c r="B31">
        <v>-212.58546257275984</v>
      </c>
      <c r="C31">
        <v>117.69134207794886</v>
      </c>
      <c r="D31">
        <v>6.8860544850653501E-5</v>
      </c>
      <c r="E31">
        <v>16.296113713371199</v>
      </c>
      <c r="F31">
        <v>-1.7550757120019211</v>
      </c>
      <c r="G31">
        <v>6.8696599999999997E-2</v>
      </c>
      <c r="H31">
        <v>123.73384637837194</v>
      </c>
      <c r="I31">
        <v>1.2026707748213824E-4</v>
      </c>
      <c r="J31">
        <f t="shared" si="0"/>
        <v>6.3394259838772111E-11</v>
      </c>
      <c r="K31">
        <v>14.825420117063736</v>
      </c>
      <c r="L31">
        <v>1.2848763226151818</v>
      </c>
      <c r="M31">
        <v>2.3565453999999999</v>
      </c>
      <c r="O31">
        <v>1332.5136491020653</v>
      </c>
      <c r="P31">
        <v>115.46956398983865</v>
      </c>
      <c r="Q31">
        <f t="shared" si="1"/>
        <v>1337.5073253075309</v>
      </c>
    </row>
    <row r="32" spans="1:17" x14ac:dyDescent="0.3">
      <c r="A32">
        <v>1332.5136491020653</v>
      </c>
      <c r="B32">
        <v>115.46956398983865</v>
      </c>
      <c r="C32">
        <v>123.73384637837194</v>
      </c>
      <c r="D32">
        <v>1.2026707748213824E-4</v>
      </c>
      <c r="E32">
        <v>14.825420117063736</v>
      </c>
      <c r="F32">
        <v>1.2848763226151818</v>
      </c>
      <c r="G32">
        <v>2.3565453999999999</v>
      </c>
      <c r="H32">
        <v>127.84608081121726</v>
      </c>
      <c r="I32">
        <v>5.3560624599158062E-5</v>
      </c>
      <c r="J32">
        <f t="shared" si="0"/>
        <v>5.7855608659909634E-12</v>
      </c>
      <c r="K32">
        <v>11.186969032974762</v>
      </c>
      <c r="L32">
        <v>1.9243316942786366</v>
      </c>
      <c r="M32">
        <v>3.9022863999999999</v>
      </c>
      <c r="O32">
        <v>1489.7046789473757</v>
      </c>
      <c r="P32">
        <v>256.24576096649128</v>
      </c>
      <c r="Q32">
        <f t="shared" si="1"/>
        <v>1511.5825880483671</v>
      </c>
    </row>
    <row r="33" spans="1:17" x14ac:dyDescent="0.3">
      <c r="A33">
        <v>1489.7046789473757</v>
      </c>
      <c r="B33">
        <v>256.24576096649128</v>
      </c>
      <c r="C33">
        <v>127.84608081121726</v>
      </c>
      <c r="D33">
        <v>5.3560624599158062E-5</v>
      </c>
      <c r="E33">
        <v>11.186969032974762</v>
      </c>
      <c r="F33">
        <v>1.9243316942786366</v>
      </c>
      <c r="G33">
        <v>3.9022863999999999</v>
      </c>
      <c r="H33">
        <v>121.4998740008387</v>
      </c>
      <c r="I33">
        <v>6.0337706730189211E-5</v>
      </c>
      <c r="J33">
        <f t="shared" si="0"/>
        <v>7.8607389902508938E-12</v>
      </c>
      <c r="K33">
        <v>5.7786836753612434</v>
      </c>
      <c r="L33">
        <v>-0.2218449164044792</v>
      </c>
      <c r="M33">
        <v>8.3435599999999999E-2</v>
      </c>
      <c r="O33">
        <v>768.74736682561252</v>
      </c>
      <c r="P33">
        <v>-29.504315510197664</v>
      </c>
      <c r="Q33">
        <f t="shared" si="1"/>
        <v>769.31334229625713</v>
      </c>
    </row>
    <row r="34" spans="1:17" x14ac:dyDescent="0.3">
      <c r="A34">
        <v>768.74736682561252</v>
      </c>
      <c r="B34">
        <v>-29.504315510197664</v>
      </c>
      <c r="C34">
        <v>121.4998740008387</v>
      </c>
      <c r="D34">
        <v>6.0337706730189211E-5</v>
      </c>
      <c r="E34">
        <v>5.7786836753612434</v>
      </c>
      <c r="F34">
        <v>-0.2218449164044792</v>
      </c>
      <c r="G34">
        <v>8.3435599999999999E-2</v>
      </c>
      <c r="H34">
        <v>128.11222486905734</v>
      </c>
      <c r="I34">
        <v>7.4367883730833915E-5</v>
      </c>
      <c r="J34">
        <f t="shared" si="0"/>
        <v>1.5519152175726802E-11</v>
      </c>
      <c r="K34">
        <v>5.2652187492329583</v>
      </c>
      <c r="L34">
        <v>0.19830088039671021</v>
      </c>
      <c r="M34">
        <v>1.3407273</v>
      </c>
      <c r="O34">
        <v>619.24119791571775</v>
      </c>
      <c r="P34">
        <v>23.31163660160048</v>
      </c>
      <c r="Q34">
        <f t="shared" si="1"/>
        <v>619.67983152361683</v>
      </c>
    </row>
    <row r="35" spans="1:17" x14ac:dyDescent="0.3">
      <c r="A35">
        <v>619.24119791571775</v>
      </c>
      <c r="B35">
        <v>23.31163660160048</v>
      </c>
      <c r="C35">
        <v>128.11222486905734</v>
      </c>
      <c r="D35">
        <v>7.4367883730833915E-5</v>
      </c>
      <c r="E35">
        <v>5.2652187492329583</v>
      </c>
      <c r="F35">
        <v>0.19830088039671021</v>
      </c>
      <c r="G35">
        <v>1.3407273</v>
      </c>
      <c r="H35">
        <v>125.725081926016</v>
      </c>
      <c r="I35">
        <v>7.5229128408455263E-5</v>
      </c>
      <c r="J35">
        <f t="shared" si="0"/>
        <v>1.5765261068742323E-11</v>
      </c>
      <c r="K35">
        <v>12.82108793417874</v>
      </c>
      <c r="L35">
        <v>-1.4741481051987415</v>
      </c>
      <c r="M35">
        <v>3.2274501999999998</v>
      </c>
      <c r="O35">
        <v>1448.2129437770316</v>
      </c>
      <c r="P35">
        <v>-166.50362599483341</v>
      </c>
      <c r="Q35">
        <f t="shared" si="1"/>
        <v>1457.7531299890127</v>
      </c>
    </row>
    <row r="36" spans="1:17" x14ac:dyDescent="0.3">
      <c r="A36">
        <v>1448.2129437770316</v>
      </c>
      <c r="B36">
        <v>-166.50362599483341</v>
      </c>
      <c r="C36">
        <v>125.725081926016</v>
      </c>
      <c r="D36">
        <v>7.5229128408455263E-5</v>
      </c>
      <c r="E36">
        <v>12.82108793417874</v>
      </c>
      <c r="F36">
        <v>-1.4741481051987415</v>
      </c>
      <c r="G36">
        <v>3.2274501999999998</v>
      </c>
      <c r="H36">
        <v>115.92465813561022</v>
      </c>
      <c r="I36">
        <v>3.4429982168099155E-5</v>
      </c>
      <c r="J36">
        <f t="shared" si="0"/>
        <v>1.393501261635897E-12</v>
      </c>
      <c r="K36">
        <v>13.493187741614923</v>
      </c>
      <c r="L36">
        <v>1.6413491759152115</v>
      </c>
      <c r="M36">
        <v>8.0431346999999995</v>
      </c>
      <c r="O36">
        <v>2336.8146569656624</v>
      </c>
      <c r="P36">
        <v>284.25267523192991</v>
      </c>
      <c r="Q36">
        <f t="shared" si="1"/>
        <v>2354.0395757901047</v>
      </c>
    </row>
    <row r="37" spans="1:17" x14ac:dyDescent="0.3">
      <c r="A37">
        <v>2336.8146569656624</v>
      </c>
      <c r="B37">
        <v>284.25267523192991</v>
      </c>
      <c r="C37">
        <v>115.92465813561022</v>
      </c>
      <c r="D37">
        <v>3.4429982168099155E-5</v>
      </c>
      <c r="E37">
        <v>13.493187741614923</v>
      </c>
      <c r="F37">
        <v>1.6413491759152115</v>
      </c>
      <c r="G37">
        <v>8.0431346999999995</v>
      </c>
      <c r="H37">
        <v>123.98140575558303</v>
      </c>
      <c r="I37">
        <v>6.4712078075054898E-5</v>
      </c>
      <c r="J37">
        <f t="shared" si="0"/>
        <v>9.8954088908439074E-12</v>
      </c>
      <c r="K37">
        <v>7.5011632548597191</v>
      </c>
      <c r="L37">
        <v>0.97649106657128137</v>
      </c>
      <c r="M37">
        <v>2.2345198000000002</v>
      </c>
      <c r="O37">
        <v>939.51538914811408</v>
      </c>
      <c r="P37">
        <v>122.29683399755795</v>
      </c>
      <c r="Q37">
        <f t="shared" si="1"/>
        <v>947.44165100124167</v>
      </c>
    </row>
    <row r="38" spans="1:17" x14ac:dyDescent="0.3">
      <c r="A38">
        <v>939.51538914811408</v>
      </c>
      <c r="B38">
        <v>122.29683399755795</v>
      </c>
      <c r="C38">
        <v>123.98140575558303</v>
      </c>
      <c r="D38">
        <v>6.4712078075054898E-5</v>
      </c>
      <c r="E38">
        <v>7.5011632548597191</v>
      </c>
      <c r="F38">
        <v>0.97649106657128137</v>
      </c>
      <c r="G38">
        <v>2.2345198000000002</v>
      </c>
      <c r="H38">
        <v>128.79064923907859</v>
      </c>
      <c r="I38">
        <v>8.3064953078416768E-5</v>
      </c>
      <c r="J38">
        <f t="shared" si="0"/>
        <v>2.1739970670605623E-11</v>
      </c>
      <c r="K38">
        <v>7.8833124570789286</v>
      </c>
      <c r="L38">
        <v>-0.64641993951411181</v>
      </c>
      <c r="M38">
        <v>0.1513977</v>
      </c>
      <c r="O38">
        <v>854.22003824118542</v>
      </c>
      <c r="P38">
        <v>-70.03354599810001</v>
      </c>
      <c r="Q38">
        <f t="shared" si="1"/>
        <v>857.08609328225623</v>
      </c>
    </row>
    <row r="39" spans="1:17" x14ac:dyDescent="0.3">
      <c r="A39">
        <v>854.22003824118542</v>
      </c>
      <c r="B39">
        <v>-70.03354599810001</v>
      </c>
      <c r="C39">
        <v>128.79064923907859</v>
      </c>
      <c r="D39">
        <v>8.3064953078416768E-5</v>
      </c>
      <c r="E39">
        <v>7.8833124570789286</v>
      </c>
      <c r="F39">
        <v>-0.64641993951411181</v>
      </c>
      <c r="G39">
        <v>0.1513977</v>
      </c>
      <c r="H39">
        <v>124.09801193219876</v>
      </c>
      <c r="I39">
        <v>1.1059178708325943E-4</v>
      </c>
      <c r="J39">
        <f t="shared" si="0"/>
        <v>4.9437283756156547E-11</v>
      </c>
      <c r="K39">
        <v>11.516001548757693</v>
      </c>
      <c r="L39">
        <v>0.2714161379242146</v>
      </c>
      <c r="M39">
        <v>2.0153728000000002</v>
      </c>
      <c r="O39">
        <v>1085.8279863192747</v>
      </c>
      <c r="P39">
        <v>25.576129710766846</v>
      </c>
      <c r="Q39">
        <f t="shared" si="1"/>
        <v>1086.1291609588397</v>
      </c>
    </row>
    <row r="40" spans="1:17" x14ac:dyDescent="0.3">
      <c r="A40">
        <v>1085.8279863192747</v>
      </c>
      <c r="B40">
        <v>25.576129710766846</v>
      </c>
      <c r="C40">
        <v>124.09801193219876</v>
      </c>
      <c r="D40">
        <v>1.1059178708325943E-4</v>
      </c>
      <c r="E40">
        <v>11.516001548757693</v>
      </c>
      <c r="F40">
        <v>0.2714161379242146</v>
      </c>
      <c r="G40">
        <v>2.0153728000000002</v>
      </c>
      <c r="H40">
        <v>124.26261976692463</v>
      </c>
      <c r="I40">
        <v>7.2823741050101386E-5</v>
      </c>
      <c r="J40">
        <f t="shared" si="0"/>
        <v>1.4134505227998019E-11</v>
      </c>
      <c r="K40">
        <v>9.8694568933882785</v>
      </c>
      <c r="L40">
        <v>-1.2724323924645569</v>
      </c>
      <c r="M40">
        <v>6.6733500000000001E-2</v>
      </c>
      <c r="O40">
        <v>1149.6540235504517</v>
      </c>
      <c r="P40">
        <v>-148.21160518282841</v>
      </c>
      <c r="Q40">
        <f t="shared" si="1"/>
        <v>1159.1682594759973</v>
      </c>
    </row>
    <row r="41" spans="1:17" x14ac:dyDescent="0.3">
      <c r="A41">
        <v>1149.6540235504517</v>
      </c>
      <c r="B41">
        <v>-148.21160518282841</v>
      </c>
      <c r="C41">
        <v>124.26261976692463</v>
      </c>
      <c r="D41">
        <v>7.2823741050101386E-5</v>
      </c>
      <c r="E41">
        <v>9.8694568933882785</v>
      </c>
      <c r="F41">
        <v>-1.2724323924645569</v>
      </c>
      <c r="G41">
        <v>6.6733500000000001E-2</v>
      </c>
      <c r="H41">
        <v>135.30740232845372</v>
      </c>
      <c r="I41">
        <v>7.5529838483698585E-5</v>
      </c>
      <c r="J41">
        <f t="shared" si="0"/>
        <v>1.7171110122060262E-11</v>
      </c>
      <c r="K41">
        <v>6.9220466146343105</v>
      </c>
      <c r="L41">
        <v>0.50399479302923555</v>
      </c>
      <c r="M41">
        <v>1.5971234000000001</v>
      </c>
      <c r="O41">
        <v>772.53916964114603</v>
      </c>
      <c r="P41">
        <v>56.23780487267603</v>
      </c>
      <c r="Q41">
        <f t="shared" si="1"/>
        <v>774.58341018041983</v>
      </c>
    </row>
    <row r="42" spans="1:17" x14ac:dyDescent="0.3">
      <c r="A42">
        <v>772.53916964114603</v>
      </c>
      <c r="B42">
        <v>56.23780487267603</v>
      </c>
      <c r="C42">
        <v>135.30740232845372</v>
      </c>
      <c r="D42">
        <v>7.5529838483698585E-5</v>
      </c>
      <c r="E42">
        <v>6.9220466146343105</v>
      </c>
      <c r="F42">
        <v>0.50399479302923555</v>
      </c>
      <c r="G42">
        <v>1.5971234000000001</v>
      </c>
      <c r="H42">
        <v>119.53790363716132</v>
      </c>
      <c r="I42">
        <v>5.8120200653208512E-5</v>
      </c>
      <c r="J42">
        <f t="shared" si="0"/>
        <v>6.9120695478769063E-12</v>
      </c>
      <c r="K42">
        <v>11.523659221076263</v>
      </c>
      <c r="L42">
        <v>0.78230130999192904</v>
      </c>
      <c r="M42">
        <v>7.4132799999999999E-2</v>
      </c>
      <c r="O42">
        <v>1522.5039112960428</v>
      </c>
      <c r="P42">
        <v>103.35011093368348</v>
      </c>
      <c r="Q42">
        <f t="shared" si="1"/>
        <v>1526.0076688345157</v>
      </c>
    </row>
    <row r="43" spans="1:17" x14ac:dyDescent="0.3">
      <c r="A43">
        <v>1522.5039112960428</v>
      </c>
      <c r="B43">
        <v>103.35011093368348</v>
      </c>
      <c r="C43">
        <v>119.53790363716132</v>
      </c>
      <c r="D43">
        <v>5.8120200653208512E-5</v>
      </c>
      <c r="E43">
        <v>11.523659221076263</v>
      </c>
      <c r="F43">
        <v>0.78230130999192904</v>
      </c>
      <c r="G43">
        <v>7.4132799999999999E-2</v>
      </c>
      <c r="H43">
        <v>126.88898884004573</v>
      </c>
      <c r="I43">
        <v>1.2481656747852557E-4</v>
      </c>
      <c r="J43">
        <f t="shared" si="0"/>
        <v>7.2671109518002181E-11</v>
      </c>
      <c r="K43">
        <v>6.4347315258254696</v>
      </c>
      <c r="L43">
        <v>0.28519493211319202</v>
      </c>
      <c r="M43">
        <v>5.5299000000000001E-2</v>
      </c>
      <c r="O43">
        <v>581.01924161905879</v>
      </c>
      <c r="P43">
        <v>25.734151889088132</v>
      </c>
      <c r="Q43">
        <f t="shared" si="1"/>
        <v>581.5888631198477</v>
      </c>
    </row>
    <row r="44" spans="1:17" x14ac:dyDescent="0.3">
      <c r="A44">
        <v>581.01924161905879</v>
      </c>
      <c r="B44">
        <v>25.734151889088132</v>
      </c>
      <c r="C44">
        <v>126.88898884004573</v>
      </c>
      <c r="D44">
        <v>1.2481656747852557E-4</v>
      </c>
      <c r="E44">
        <v>6.4347315258254696</v>
      </c>
      <c r="F44">
        <v>0.28519493211319202</v>
      </c>
      <c r="G44">
        <v>5.5299000000000001E-2</v>
      </c>
      <c r="H44">
        <v>123.68097539278867</v>
      </c>
      <c r="I44">
        <v>7.7228921598831483E-5</v>
      </c>
      <c r="J44">
        <f t="shared" si="0"/>
        <v>1.677891841106044E-11</v>
      </c>
      <c r="K44">
        <v>12.833230783544691</v>
      </c>
      <c r="L44">
        <v>-0.82450701182762243</v>
      </c>
      <c r="M44">
        <v>3.1872118999999999</v>
      </c>
      <c r="O44">
        <v>1442.6492226724633</v>
      </c>
      <c r="P44">
        <v>-92.676835620087189</v>
      </c>
      <c r="Q44">
        <f t="shared" si="1"/>
        <v>1445.6229714341202</v>
      </c>
    </row>
    <row r="45" spans="1:17" x14ac:dyDescent="0.3">
      <c r="A45">
        <v>1442.6492226724633</v>
      </c>
      <c r="B45">
        <v>-92.676835620087189</v>
      </c>
      <c r="C45">
        <v>123.68097539278867</v>
      </c>
      <c r="D45">
        <v>7.7228921598831483E-5</v>
      </c>
      <c r="E45">
        <v>12.833230783544691</v>
      </c>
      <c r="F45">
        <v>-0.82450701182762243</v>
      </c>
      <c r="G45">
        <v>3.1872118999999999</v>
      </c>
      <c r="H45">
        <v>108.91531096323403</v>
      </c>
      <c r="I45">
        <v>5.4058314714063461E-5</v>
      </c>
      <c r="J45">
        <f t="shared" si="0"/>
        <v>5.0675447412111094E-12</v>
      </c>
      <c r="K45">
        <v>7.5873192709542794</v>
      </c>
      <c r="L45">
        <v>0.74136491508082858</v>
      </c>
      <c r="M45">
        <v>3.0595824999999999</v>
      </c>
      <c r="O45">
        <v>1107.6972195679862</v>
      </c>
      <c r="P45">
        <v>108.22818029491059</v>
      </c>
      <c r="Q45">
        <f t="shared" si="1"/>
        <v>1112.9719085622039</v>
      </c>
    </row>
    <row r="46" spans="1:17" x14ac:dyDescent="0.3">
      <c r="A46">
        <v>1107.6972195679862</v>
      </c>
      <c r="B46">
        <v>108.22818029491059</v>
      </c>
      <c r="C46">
        <v>108.91531096323403</v>
      </c>
      <c r="D46">
        <v>5.4058314714063461E-5</v>
      </c>
      <c r="E46">
        <v>7.5873192709542794</v>
      </c>
      <c r="F46">
        <v>0.74136491508082858</v>
      </c>
      <c r="G46">
        <v>3.0595824999999999</v>
      </c>
      <c r="H46">
        <v>122.72806255719294</v>
      </c>
      <c r="I46">
        <v>7.9936268591757412E-5</v>
      </c>
      <c r="J46">
        <f t="shared" si="0"/>
        <v>1.8462760764495128E-11</v>
      </c>
      <c r="K46">
        <v>15.79222375205479</v>
      </c>
      <c r="L46">
        <v>-0.61790647180337632</v>
      </c>
      <c r="M46">
        <v>0.1578147</v>
      </c>
      <c r="O46">
        <v>1741.9350925432764</v>
      </c>
      <c r="P46">
        <v>-68.1463697710643</v>
      </c>
      <c r="Q46">
        <f t="shared" si="1"/>
        <v>1743.2675624661658</v>
      </c>
    </row>
    <row r="47" spans="1:17" x14ac:dyDescent="0.3">
      <c r="A47">
        <v>1741.9350925432764</v>
      </c>
      <c r="B47">
        <v>-68.1463697710643</v>
      </c>
      <c r="C47">
        <v>122.72806255719294</v>
      </c>
      <c r="D47">
        <v>7.9936268591757412E-5</v>
      </c>
      <c r="E47">
        <v>15.79222375205479</v>
      </c>
      <c r="F47">
        <v>-0.61790647180337632</v>
      </c>
      <c r="G47">
        <v>0.1578147</v>
      </c>
      <c r="H47">
        <v>122.82552382497443</v>
      </c>
      <c r="I47">
        <v>6.2603529773790778E-5</v>
      </c>
      <c r="J47">
        <f t="shared" si="0"/>
        <v>8.8757740161342315E-12</v>
      </c>
      <c r="K47">
        <v>10.463255709505523</v>
      </c>
      <c r="L47">
        <v>-0.35797644559781977</v>
      </c>
      <c r="M47">
        <v>3.2644316</v>
      </c>
      <c r="O47">
        <v>1319.1751468308323</v>
      </c>
      <c r="P47">
        <v>-45.124078004907716</v>
      </c>
      <c r="Q47">
        <f t="shared" si="1"/>
        <v>1319.9466846929618</v>
      </c>
    </row>
    <row r="48" spans="1:17" x14ac:dyDescent="0.3">
      <c r="A48">
        <v>1319.1751468308323</v>
      </c>
      <c r="B48">
        <v>-45.124078004907716</v>
      </c>
      <c r="C48">
        <v>122.82552382497443</v>
      </c>
      <c r="D48">
        <v>6.2603529773790778E-5</v>
      </c>
      <c r="E48">
        <v>10.463255709505523</v>
      </c>
      <c r="F48">
        <v>-0.35797644559781977</v>
      </c>
      <c r="G48">
        <v>3.2644316</v>
      </c>
      <c r="H48">
        <v>124.0261172034453</v>
      </c>
      <c r="I48">
        <v>7.6472740812187116E-5</v>
      </c>
      <c r="J48">
        <f t="shared" si="0"/>
        <v>1.6336321211487595E-11</v>
      </c>
      <c r="K48">
        <v>6.6769445854253515</v>
      </c>
      <c r="L48">
        <v>-0.40146295910659913</v>
      </c>
      <c r="M48">
        <v>0.11330510000000001</v>
      </c>
      <c r="O48">
        <v>775.01876968900444</v>
      </c>
      <c r="P48">
        <v>-46.589162802773302</v>
      </c>
      <c r="Q48">
        <f t="shared" si="1"/>
        <v>776.41782788709941</v>
      </c>
    </row>
    <row r="49" spans="1:17" x14ac:dyDescent="0.3">
      <c r="A49">
        <v>775.01876968900444</v>
      </c>
      <c r="B49">
        <v>-46.589162802773302</v>
      </c>
      <c r="C49">
        <v>124.0261172034453</v>
      </c>
      <c r="D49">
        <v>7.6472740812187116E-5</v>
      </c>
      <c r="E49">
        <v>6.6769445854253515</v>
      </c>
      <c r="F49">
        <v>-0.40146295910659913</v>
      </c>
      <c r="G49">
        <v>0.11330510000000001</v>
      </c>
      <c r="H49">
        <v>120.638216215608</v>
      </c>
      <c r="I49">
        <v>3.5523965751663073E-5</v>
      </c>
      <c r="J49">
        <f t="shared" si="0"/>
        <v>1.5928335113383731E-12</v>
      </c>
      <c r="K49">
        <v>13.595175941293979</v>
      </c>
      <c r="L49">
        <v>5.8313425482068775</v>
      </c>
      <c r="M49">
        <v>9.3021800000000002E-2</v>
      </c>
      <c r="O49">
        <v>2267.2045683445967</v>
      </c>
      <c r="P49">
        <v>972.46320832329059</v>
      </c>
      <c r="Q49">
        <f t="shared" si="1"/>
        <v>2466.961946659299</v>
      </c>
    </row>
    <row r="50" spans="1:17" x14ac:dyDescent="0.3">
      <c r="A50">
        <v>2267.2045683445967</v>
      </c>
      <c r="B50">
        <v>972.46320832329059</v>
      </c>
      <c r="C50">
        <v>120.638216215608</v>
      </c>
      <c r="D50">
        <v>3.5523965751663073E-5</v>
      </c>
      <c r="E50">
        <v>13.595175941293979</v>
      </c>
      <c r="F50">
        <v>5.8313425482068775</v>
      </c>
      <c r="G50">
        <v>9.3021800000000002E-2</v>
      </c>
      <c r="H50">
        <v>126.72711296060247</v>
      </c>
      <c r="I50">
        <v>6.0627782318417215E-5</v>
      </c>
      <c r="J50">
        <f t="shared" si="0"/>
        <v>8.317747607355334E-12</v>
      </c>
      <c r="K50">
        <v>6.7853194945147264</v>
      </c>
      <c r="L50">
        <v>-0.87126548359223233</v>
      </c>
      <c r="M50">
        <v>0.28110020000000002</v>
      </c>
      <c r="O50">
        <v>873.06177010902502</v>
      </c>
      <c r="P50">
        <v>-112.09739202687651</v>
      </c>
      <c r="Q50">
        <f t="shared" si="1"/>
        <v>880.22876556332301</v>
      </c>
    </row>
    <row r="51" spans="1:17" x14ac:dyDescent="0.3">
      <c r="A51">
        <v>873.06177010902502</v>
      </c>
      <c r="B51">
        <v>-112.09739202687651</v>
      </c>
      <c r="C51">
        <v>126.72711296060247</v>
      </c>
      <c r="D51">
        <v>6.0627782318417215E-5</v>
      </c>
      <c r="E51">
        <v>6.7853194945147264</v>
      </c>
      <c r="F51">
        <v>-0.87126548359223233</v>
      </c>
      <c r="G51">
        <v>0.28110020000000002</v>
      </c>
      <c r="H51">
        <v>129.79316456914461</v>
      </c>
      <c r="I51">
        <v>1.2450275592217178E-4</v>
      </c>
      <c r="J51">
        <f t="shared" si="0"/>
        <v>7.377510987286867E-11</v>
      </c>
      <c r="K51">
        <v>10.311893896493244</v>
      </c>
      <c r="L51">
        <v>-1.7814175447592857</v>
      </c>
      <c r="M51">
        <v>1.5076383</v>
      </c>
      <c r="O51">
        <v>900.22872544277311</v>
      </c>
      <c r="P51">
        <v>-155.50253067805878</v>
      </c>
      <c r="Q51">
        <f t="shared" si="1"/>
        <v>913.56050437811746</v>
      </c>
    </row>
    <row r="52" spans="1:17" x14ac:dyDescent="0.3">
      <c r="A52">
        <v>900.22872544277311</v>
      </c>
      <c r="B52">
        <v>-155.50253067805878</v>
      </c>
      <c r="C52">
        <v>129.79316456914461</v>
      </c>
      <c r="D52">
        <v>1.2450275592217178E-4</v>
      </c>
      <c r="E52">
        <v>10.311893896493244</v>
      </c>
      <c r="F52">
        <v>-1.7814175447592857</v>
      </c>
      <c r="G52">
        <v>1.5076383</v>
      </c>
      <c r="H52">
        <v>124.69418048641887</v>
      </c>
      <c r="I52">
        <v>4.6054227663763048E-5</v>
      </c>
      <c r="J52">
        <f t="shared" si="0"/>
        <v>3.587367298854808E-12</v>
      </c>
      <c r="K52">
        <v>7.0380899116928077</v>
      </c>
      <c r="L52">
        <v>-0.21858884831718586</v>
      </c>
      <c r="M52">
        <v>0.1010477</v>
      </c>
      <c r="O52">
        <v>1044.7665848110571</v>
      </c>
      <c r="P52">
        <v>-32.441975079974881</v>
      </c>
      <c r="Q52">
        <f t="shared" si="1"/>
        <v>1045.2701557419734</v>
      </c>
    </row>
    <row r="53" spans="1:17" x14ac:dyDescent="0.3">
      <c r="A53">
        <v>1044.7665848110571</v>
      </c>
      <c r="B53">
        <v>-32.441975079974881</v>
      </c>
      <c r="C53">
        <v>124.69418048641887</v>
      </c>
      <c r="D53">
        <v>4.6054227663763048E-5</v>
      </c>
      <c r="E53">
        <v>7.0380899116928077</v>
      </c>
      <c r="F53">
        <v>-0.21858884831718586</v>
      </c>
      <c r="G53">
        <v>0.1010477</v>
      </c>
      <c r="H53">
        <v>123.48702807128035</v>
      </c>
      <c r="I53">
        <v>7.2075144420167831E-5</v>
      </c>
      <c r="J53">
        <f t="shared" si="0"/>
        <v>1.3617552291052183E-11</v>
      </c>
      <c r="K53">
        <v>8.0448513795367091</v>
      </c>
      <c r="L53">
        <v>-0.75549390858357357</v>
      </c>
      <c r="M53">
        <v>2.1095950000000001</v>
      </c>
      <c r="O53">
        <v>953.8789864266281</v>
      </c>
      <c r="P53">
        <v>-89.569779866948807</v>
      </c>
      <c r="Q53">
        <f t="shared" si="1"/>
        <v>958.0750838069556</v>
      </c>
    </row>
    <row r="54" spans="1:17" x14ac:dyDescent="0.3">
      <c r="A54">
        <v>953.8789864266281</v>
      </c>
      <c r="B54">
        <v>-89.569779866948807</v>
      </c>
      <c r="C54">
        <v>123.48702807128035</v>
      </c>
      <c r="D54">
        <v>7.2075144420167831E-5</v>
      </c>
      <c r="E54">
        <v>8.0448513795367091</v>
      </c>
      <c r="F54">
        <v>-0.75549390858357357</v>
      </c>
      <c r="G54">
        <v>2.1095950000000001</v>
      </c>
      <c r="H54">
        <v>126.07035693135767</v>
      </c>
      <c r="I54">
        <v>5.9350079987160436E-5</v>
      </c>
      <c r="J54">
        <f t="shared" si="0"/>
        <v>7.7624364430212373E-12</v>
      </c>
      <c r="K54">
        <v>9.9829000458134445</v>
      </c>
      <c r="L54">
        <v>-0.45967679332531891</v>
      </c>
      <c r="M54">
        <v>3.1237295999999999</v>
      </c>
      <c r="O54">
        <v>1278.1028925013002</v>
      </c>
      <c r="P54">
        <v>-58.843897686621425</v>
      </c>
      <c r="Q54">
        <f t="shared" si="1"/>
        <v>1279.4567628939806</v>
      </c>
    </row>
    <row r="55" spans="1:17" x14ac:dyDescent="0.3">
      <c r="A55">
        <v>1278.1028925013002</v>
      </c>
      <c r="B55">
        <v>-58.843897686621425</v>
      </c>
      <c r="C55">
        <v>126.07035693135767</v>
      </c>
      <c r="D55">
        <v>5.9350079987160436E-5</v>
      </c>
      <c r="E55">
        <v>9.9829000458134445</v>
      </c>
      <c r="F55">
        <v>-0.45967679332531891</v>
      </c>
      <c r="G55">
        <v>3.1237295999999999</v>
      </c>
      <c r="H55">
        <v>111.2230278323072</v>
      </c>
      <c r="I55">
        <v>8.8599986456191793E-5</v>
      </c>
      <c r="J55">
        <f t="shared" si="0"/>
        <v>2.2783310520189404E-11</v>
      </c>
      <c r="K55">
        <v>7.9057340253565203</v>
      </c>
      <c r="L55">
        <v>1.4498128573207421</v>
      </c>
      <c r="M55">
        <v>0.35529959999999999</v>
      </c>
      <c r="O55">
        <v>891.56015394530914</v>
      </c>
      <c r="P55">
        <v>163.49179120517283</v>
      </c>
      <c r="Q55">
        <f t="shared" si="1"/>
        <v>906.42654081533772</v>
      </c>
    </row>
    <row r="56" spans="1:17" x14ac:dyDescent="0.3">
      <c r="A56">
        <v>891.56015394530914</v>
      </c>
      <c r="B56">
        <v>163.49179120517283</v>
      </c>
      <c r="C56">
        <v>111.2230278323072</v>
      </c>
      <c r="D56">
        <v>8.8599986456191793E-5</v>
      </c>
      <c r="E56">
        <v>7.9057340253565203</v>
      </c>
      <c r="F56">
        <v>1.4498128573207421</v>
      </c>
      <c r="G56">
        <v>0.35529959999999999</v>
      </c>
      <c r="H56">
        <v>117.86763669535864</v>
      </c>
      <c r="I56">
        <v>1.0149358531715785E-4</v>
      </c>
      <c r="J56">
        <f t="shared" si="0"/>
        <v>3.6293721998481201E-11</v>
      </c>
      <c r="K56">
        <v>7.9834455982719623</v>
      </c>
      <c r="L56">
        <v>0.67451982821078271</v>
      </c>
      <c r="M56">
        <v>0.1429742</v>
      </c>
      <c r="O56">
        <v>817.88877872264629</v>
      </c>
      <c r="P56">
        <v>69.090745136208213</v>
      </c>
      <c r="Q56">
        <f t="shared" si="1"/>
        <v>820.80179423774302</v>
      </c>
    </row>
    <row r="57" spans="1:17" x14ac:dyDescent="0.3">
      <c r="A57">
        <v>817.88877872264629</v>
      </c>
      <c r="B57">
        <v>69.090745136208213</v>
      </c>
      <c r="C57">
        <v>117.86763669535864</v>
      </c>
      <c r="D57">
        <v>1.0149358531715785E-4</v>
      </c>
      <c r="E57">
        <v>7.9834455982719623</v>
      </c>
      <c r="F57">
        <v>0.67451982821078271</v>
      </c>
      <c r="G57">
        <v>0.1429742</v>
      </c>
      <c r="H57">
        <v>122.87518580538726</v>
      </c>
      <c r="I57">
        <v>6.3976112669944459E-6</v>
      </c>
      <c r="J57">
        <f t="shared" si="0"/>
        <v>9.4763017257779055E-15</v>
      </c>
      <c r="K57">
        <v>15.29887994880575</v>
      </c>
      <c r="L57">
        <v>-7.9607710293702824E-2</v>
      </c>
      <c r="M57">
        <v>46.562883100000001</v>
      </c>
      <c r="O57">
        <v>2663.8138903704244</v>
      </c>
      <c r="P57">
        <v>-13.860259232556732</v>
      </c>
      <c r="Q57">
        <f t="shared" si="1"/>
        <v>2663.849948723916</v>
      </c>
    </row>
    <row r="58" spans="1:17" x14ac:dyDescent="0.3">
      <c r="A58">
        <v>2663.8138903704244</v>
      </c>
      <c r="B58">
        <v>-13.860259232556732</v>
      </c>
      <c r="C58">
        <v>122.87518580538726</v>
      </c>
      <c r="D58">
        <v>6.3976112669944459E-6</v>
      </c>
      <c r="E58">
        <v>15.29887994880575</v>
      </c>
      <c r="F58">
        <v>-7.9607710293702824E-2</v>
      </c>
      <c r="G58">
        <v>46.562883100000001</v>
      </c>
      <c r="H58">
        <v>131.84012357322726</v>
      </c>
      <c r="I58">
        <v>1.6321857737708518E-6</v>
      </c>
      <c r="J58">
        <f t="shared" si="0"/>
        <v>1.688408442618944E-16</v>
      </c>
      <c r="K58">
        <v>11.107812443900531</v>
      </c>
      <c r="L58">
        <v>1.0836380350040078</v>
      </c>
      <c r="M58">
        <v>0.38908399999999999</v>
      </c>
      <c r="O58">
        <v>1934.0730433633596</v>
      </c>
      <c r="P58">
        <v>188.68095369174176</v>
      </c>
      <c r="Q58">
        <f t="shared" si="1"/>
        <v>1943.2547541047811</v>
      </c>
    </row>
    <row r="59" spans="1:17" x14ac:dyDescent="0.3">
      <c r="A59">
        <v>-4.6788589133018657E-3</v>
      </c>
      <c r="B59">
        <v>-1.3965204647498097E-4</v>
      </c>
      <c r="C59">
        <v>120.96453478040824</v>
      </c>
      <c r="D59">
        <v>-2.0450880622001328E-5</v>
      </c>
      <c r="E59">
        <v>7.8825914509886656</v>
      </c>
      <c r="F59">
        <v>1.643658316338733</v>
      </c>
      <c r="G59">
        <v>3.9555100000000003E-2</v>
      </c>
      <c r="H59">
        <v>129.21419714232297</v>
      </c>
      <c r="I59">
        <v>5.1484186940098374E-5</v>
      </c>
      <c r="J59">
        <f t="shared" si="0"/>
        <v>5.1934141668114719E-12</v>
      </c>
      <c r="K59">
        <v>5.7350309652963629</v>
      </c>
      <c r="L59">
        <v>-0.66521380059018453</v>
      </c>
      <c r="M59">
        <v>2.0211421000000001</v>
      </c>
      <c r="O59">
        <v>800.93075295972142</v>
      </c>
      <c r="P59">
        <v>-92.894288130008022</v>
      </c>
      <c r="Q59">
        <f t="shared" si="1"/>
        <v>806.29983244684308</v>
      </c>
    </row>
    <row r="60" spans="1:17" x14ac:dyDescent="0.3">
      <c r="A60">
        <v>1934.0730433633596</v>
      </c>
      <c r="B60">
        <v>188.68095369174176</v>
      </c>
      <c r="C60">
        <v>131.84012357322726</v>
      </c>
      <c r="D60">
        <v>1.6321857737708518E-6</v>
      </c>
      <c r="E60">
        <v>11.107812443900531</v>
      </c>
      <c r="F60">
        <v>1.0836380350040078</v>
      </c>
      <c r="G60">
        <v>0.38908399999999999</v>
      </c>
      <c r="H60">
        <v>122.28229510212195</v>
      </c>
      <c r="I60">
        <v>9.9215505137566559E-5</v>
      </c>
      <c r="J60">
        <f t="shared" si="0"/>
        <v>3.5174130781475264E-11</v>
      </c>
      <c r="K60">
        <v>11.652188239529345</v>
      </c>
      <c r="L60">
        <v>7.7614243981663509E-3</v>
      </c>
      <c r="M60">
        <v>2.2811425999999999</v>
      </c>
      <c r="O60">
        <v>1167.2618006303076</v>
      </c>
      <c r="P60">
        <v>0.76363758624870981</v>
      </c>
      <c r="Q60">
        <f t="shared" si="1"/>
        <v>1167.2620504210145</v>
      </c>
    </row>
    <row r="61" spans="1:17" x14ac:dyDescent="0.3">
      <c r="A61">
        <v>800.93075295972142</v>
      </c>
      <c r="B61">
        <v>-92.894288130008022</v>
      </c>
      <c r="C61">
        <v>129.21419714232297</v>
      </c>
      <c r="D61">
        <v>5.1484186940098374E-5</v>
      </c>
      <c r="E61">
        <v>5.7350309652963629</v>
      </c>
      <c r="F61">
        <v>-0.66521380059018453</v>
      </c>
      <c r="G61">
        <v>2.0211421000000001</v>
      </c>
      <c r="H61">
        <v>118.96092222230627</v>
      </c>
      <c r="I61">
        <v>9.0770651469476306E-5</v>
      </c>
      <c r="J61">
        <f t="shared" si="0"/>
        <v>2.6203652336884464E-11</v>
      </c>
      <c r="K61">
        <v>6.9661702349739825</v>
      </c>
      <c r="L61">
        <v>-1.0378340754187165</v>
      </c>
      <c r="M61">
        <v>6.0135800000000003E-2</v>
      </c>
      <c r="O61">
        <v>755.98643395504803</v>
      </c>
      <c r="P61">
        <v>-112.61787255393098</v>
      </c>
      <c r="Q61">
        <f t="shared" si="1"/>
        <v>764.32864236704074</v>
      </c>
    </row>
    <row r="62" spans="1:17" x14ac:dyDescent="0.3">
      <c r="A62">
        <v>1167.2618006303076</v>
      </c>
      <c r="B62">
        <v>0.76363758624870981</v>
      </c>
      <c r="C62">
        <v>122.28229510212195</v>
      </c>
      <c r="D62">
        <v>9.9215505137566559E-5</v>
      </c>
      <c r="E62">
        <v>11.652188239529345</v>
      </c>
      <c r="F62">
        <v>7.7614243981663509E-3</v>
      </c>
      <c r="G62">
        <v>2.2811425999999999</v>
      </c>
      <c r="H62">
        <v>125.54394989954905</v>
      </c>
      <c r="I62">
        <v>3.4828815315395464E-5</v>
      </c>
      <c r="J62">
        <f t="shared" si="0"/>
        <v>1.5621870909849046E-12</v>
      </c>
      <c r="K62">
        <v>9.9981390985939935</v>
      </c>
      <c r="L62">
        <v>-0.15907989059545558</v>
      </c>
      <c r="M62">
        <v>9.3105300000000002E-2</v>
      </c>
      <c r="O62">
        <v>1672.1970205296623</v>
      </c>
      <c r="P62">
        <v>-26.601322075345045</v>
      </c>
      <c r="Q62">
        <f t="shared" si="1"/>
        <v>1672.4085941552787</v>
      </c>
    </row>
    <row r="63" spans="1:17" x14ac:dyDescent="0.3">
      <c r="A63">
        <v>-3.2719636278721112E-2</v>
      </c>
      <c r="B63">
        <v>-2.4234477681158324E-7</v>
      </c>
      <c r="C63">
        <v>120.47966434382766</v>
      </c>
      <c r="D63">
        <v>-6.8207640639022008E-6</v>
      </c>
      <c r="E63">
        <v>14.715582163137343</v>
      </c>
      <c r="F63">
        <v>0.17712087626972478</v>
      </c>
      <c r="G63">
        <v>2.7138599999999999E-2</v>
      </c>
      <c r="H63">
        <v>126.32552358648582</v>
      </c>
      <c r="I63">
        <v>6.1088404504814229E-6</v>
      </c>
      <c r="J63">
        <f t="shared" si="0"/>
        <v>8.4818112454860884E-15</v>
      </c>
      <c r="K63">
        <v>7.6622303993311531</v>
      </c>
      <c r="L63">
        <v>1.8905025387135976</v>
      </c>
      <c r="M63">
        <v>0.2338018</v>
      </c>
      <c r="O63">
        <v>1334.133559124298</v>
      </c>
      <c r="P63">
        <v>329.1701835158907</v>
      </c>
      <c r="Q63">
        <f t="shared" si="1"/>
        <v>1374.1416823957973</v>
      </c>
    </row>
    <row r="64" spans="1:17" x14ac:dyDescent="0.3">
      <c r="A64">
        <v>755.98643395504803</v>
      </c>
      <c r="B64">
        <v>-112.61787255393098</v>
      </c>
      <c r="C64">
        <v>118.96092222230627</v>
      </c>
      <c r="D64">
        <v>9.0770651469476306E-5</v>
      </c>
      <c r="E64">
        <v>6.9661702349739825</v>
      </c>
      <c r="F64">
        <v>-1.0378340754187165</v>
      </c>
      <c r="G64">
        <v>6.0135800000000003E-2</v>
      </c>
      <c r="H64">
        <v>121.02255102940993</v>
      </c>
      <c r="I64">
        <v>8.9223085836671398E-5</v>
      </c>
      <c r="J64">
        <f t="shared" si="0"/>
        <v>2.5317403937753942E-11</v>
      </c>
      <c r="K64">
        <v>10.538953630829059</v>
      </c>
      <c r="L64">
        <v>1.5218721708754617</v>
      </c>
      <c r="M64">
        <v>2.2693468999999999</v>
      </c>
      <c r="O64">
        <v>1122.1646606754466</v>
      </c>
      <c r="P64">
        <v>162.03504412910451</v>
      </c>
      <c r="Q64">
        <f t="shared" si="1"/>
        <v>1133.8028405303812</v>
      </c>
    </row>
    <row r="65" spans="1:17" x14ac:dyDescent="0.3">
      <c r="A65">
        <v>1672.1970205296623</v>
      </c>
      <c r="B65">
        <v>-26.601322075345045</v>
      </c>
      <c r="C65">
        <v>125.54394989954905</v>
      </c>
      <c r="D65">
        <v>3.4828815315395464E-5</v>
      </c>
      <c r="E65">
        <v>9.9981390985939935</v>
      </c>
      <c r="F65">
        <v>-0.15907989059545558</v>
      </c>
      <c r="G65">
        <v>9.3105300000000002E-2</v>
      </c>
      <c r="H65">
        <v>119.47531661911596</v>
      </c>
      <c r="I65">
        <v>8.5261973409547963E-5</v>
      </c>
      <c r="J65">
        <f t="shared" si="0"/>
        <v>2.1810492882064731E-11</v>
      </c>
      <c r="K65">
        <v>6.3203306544061491</v>
      </c>
      <c r="L65">
        <v>-0.42326082521657726</v>
      </c>
      <c r="M65">
        <v>0.10557900000000001</v>
      </c>
      <c r="O65">
        <v>710.42991211385913</v>
      </c>
      <c r="P65">
        <v>-47.565304196026425</v>
      </c>
      <c r="Q65">
        <f t="shared" si="1"/>
        <v>712.0204478730692</v>
      </c>
    </row>
    <row r="66" spans="1:17" x14ac:dyDescent="0.3">
      <c r="A66">
        <v>1334.133559124298</v>
      </c>
      <c r="B66">
        <v>329.1701835158907</v>
      </c>
      <c r="C66">
        <v>126.32552358648582</v>
      </c>
      <c r="D66">
        <v>6.1088404504814229E-6</v>
      </c>
      <c r="E66">
        <v>7.6622303993311531</v>
      </c>
      <c r="F66">
        <v>1.8905025387135976</v>
      </c>
      <c r="G66">
        <v>0.2338018</v>
      </c>
      <c r="H66">
        <v>127.36724856962478</v>
      </c>
      <c r="I66">
        <v>2.6607890395888914E-5</v>
      </c>
      <c r="J66">
        <f t="shared" si="0"/>
        <v>7.0665957029306453E-13</v>
      </c>
      <c r="K66">
        <v>8.888691717829289</v>
      </c>
      <c r="L66">
        <v>-2.6149015877365231</v>
      </c>
      <c r="M66">
        <v>0.1018145</v>
      </c>
      <c r="O66">
        <v>1547.6799113574057</v>
      </c>
      <c r="P66">
        <v>-455.29831277177846</v>
      </c>
      <c r="Q66">
        <f t="shared" si="1"/>
        <v>1613.2605684241141</v>
      </c>
    </row>
    <row r="67" spans="1:17" x14ac:dyDescent="0.3">
      <c r="A67">
        <v>-7.9227519990371776E-4</v>
      </c>
      <c r="B67">
        <v>3.6048737557134768E-7</v>
      </c>
      <c r="C67">
        <v>129.20822419473794</v>
      </c>
      <c r="D67">
        <v>-2.4847968173366525E-6</v>
      </c>
      <c r="E67">
        <v>8.4976646577128943</v>
      </c>
      <c r="F67">
        <v>-0.23309801494786217</v>
      </c>
      <c r="G67">
        <v>2.6740099999999999E-2</v>
      </c>
      <c r="H67">
        <v>126.80626559556487</v>
      </c>
      <c r="I67">
        <v>8.1375743354501501E-5</v>
      </c>
      <c r="J67">
        <f t="shared" ref="J67:J101" si="2">H67*3/4/8*PI()*I67^3</f>
        <v>2.0125504151264297E-11</v>
      </c>
      <c r="K67">
        <v>12.243619734090354</v>
      </c>
      <c r="L67">
        <v>2.2541729413958751</v>
      </c>
      <c r="M67">
        <v>6.0208299999999999E-2</v>
      </c>
      <c r="O67">
        <v>1326.2520273253181</v>
      </c>
      <c r="P67">
        <v>244.16664448063315</v>
      </c>
      <c r="Q67">
        <f t="shared" ref="Q67:Q101" si="3">SQRT(O67^2+P67^2)</f>
        <v>1348.5406149840087</v>
      </c>
    </row>
    <row r="68" spans="1:17" x14ac:dyDescent="0.3">
      <c r="A68">
        <v>1122.1646606754466</v>
      </c>
      <c r="B68">
        <v>162.03504412910451</v>
      </c>
      <c r="C68">
        <v>121.02255102940993</v>
      </c>
      <c r="D68">
        <v>8.9223085836671398E-5</v>
      </c>
      <c r="E68">
        <v>10.538953630829059</v>
      </c>
      <c r="F68">
        <v>1.5218721708754617</v>
      </c>
      <c r="G68">
        <v>2.2693468999999999</v>
      </c>
      <c r="H68">
        <v>127.69013108221552</v>
      </c>
      <c r="I68">
        <v>1.0378619339891936E-4</v>
      </c>
      <c r="J68">
        <f t="shared" si="2"/>
        <v>4.2043342173625522E-11</v>
      </c>
      <c r="K68">
        <v>6.8294421388797293</v>
      </c>
      <c r="L68">
        <v>-1.8096697454452866</v>
      </c>
      <c r="M68">
        <v>1.2103174000000001</v>
      </c>
      <c r="O68">
        <v>669.72775250716882</v>
      </c>
      <c r="P68">
        <v>-177.45372857520272</v>
      </c>
      <c r="Q68">
        <f t="shared" si="3"/>
        <v>692.8384286856101</v>
      </c>
    </row>
    <row r="69" spans="1:17" x14ac:dyDescent="0.3">
      <c r="A69">
        <v>710.42991211385913</v>
      </c>
      <c r="B69">
        <v>-47.565304196026425</v>
      </c>
      <c r="C69">
        <v>119.47531661911596</v>
      </c>
      <c r="D69">
        <v>8.5261973409547963E-5</v>
      </c>
      <c r="E69">
        <v>6.3203306544061491</v>
      </c>
      <c r="F69">
        <v>-0.42326082521657726</v>
      </c>
      <c r="G69">
        <v>0.10557900000000001</v>
      </c>
      <c r="H69">
        <v>130.61325618525328</v>
      </c>
      <c r="I69">
        <v>4.7918513890931691E-5</v>
      </c>
      <c r="J69">
        <f t="shared" si="2"/>
        <v>4.2327091571372418E-12</v>
      </c>
      <c r="K69">
        <v>11.295017365838444</v>
      </c>
      <c r="L69">
        <v>0.96964725160478049</v>
      </c>
      <c r="M69">
        <v>4.2146227999999999</v>
      </c>
      <c r="O69">
        <v>1572.8572483553137</v>
      </c>
      <c r="P69">
        <v>135.01907539019285</v>
      </c>
      <c r="Q69">
        <f t="shared" si="3"/>
        <v>1578.6418448853658</v>
      </c>
    </row>
    <row r="70" spans="1:17" x14ac:dyDescent="0.3">
      <c r="A70">
        <v>1547.6799113574057</v>
      </c>
      <c r="B70">
        <v>-455.29831277177846</v>
      </c>
      <c r="C70">
        <v>127.36724856962478</v>
      </c>
      <c r="D70">
        <v>2.6607890395888914E-5</v>
      </c>
      <c r="E70">
        <v>8.888691717829289</v>
      </c>
      <c r="F70">
        <v>-2.6149015877365231</v>
      </c>
      <c r="G70">
        <v>0.1018145</v>
      </c>
      <c r="H70">
        <v>124.74691640625076</v>
      </c>
      <c r="I70">
        <v>4.0978226536776039E-5</v>
      </c>
      <c r="J70">
        <f t="shared" si="2"/>
        <v>2.5281942850203011E-12</v>
      </c>
      <c r="K70">
        <v>12.870392251387099</v>
      </c>
      <c r="L70">
        <v>-0.48643608953207268</v>
      </c>
      <c r="M70">
        <v>0.2339688</v>
      </c>
      <c r="O70">
        <v>1973.6122952640828</v>
      </c>
      <c r="P70">
        <v>-74.586992398425139</v>
      </c>
      <c r="Q70">
        <f t="shared" si="3"/>
        <v>1975.0211926591076</v>
      </c>
    </row>
    <row r="71" spans="1:17" x14ac:dyDescent="0.3">
      <c r="A71">
        <v>1326.2520273253181</v>
      </c>
      <c r="B71">
        <v>244.16664448063315</v>
      </c>
      <c r="C71">
        <v>126.80626559556487</v>
      </c>
      <c r="D71">
        <v>8.1375743354501501E-5</v>
      </c>
      <c r="E71">
        <v>12.243619734090354</v>
      </c>
      <c r="F71">
        <v>2.2541729413958751</v>
      </c>
      <c r="G71">
        <v>6.0208299999999999E-2</v>
      </c>
      <c r="H71">
        <v>115.53556272461452</v>
      </c>
      <c r="I71">
        <v>1.035886157919436E-4</v>
      </c>
      <c r="J71">
        <f t="shared" si="2"/>
        <v>3.7824476197514029E-11</v>
      </c>
      <c r="K71">
        <v>11.871789917025296</v>
      </c>
      <c r="L71">
        <v>1.8005397454492345</v>
      </c>
      <c r="M71">
        <v>0.35633520000000002</v>
      </c>
      <c r="O71">
        <v>1196.1935266652195</v>
      </c>
      <c r="P71">
        <v>181.40955611985058</v>
      </c>
      <c r="Q71">
        <f t="shared" si="3"/>
        <v>1209.8712246711946</v>
      </c>
    </row>
    <row r="72" spans="1:17" x14ac:dyDescent="0.3">
      <c r="A72">
        <v>669.72775250716882</v>
      </c>
      <c r="B72">
        <v>-177.45372857520272</v>
      </c>
      <c r="C72">
        <v>127.69013108221552</v>
      </c>
      <c r="D72">
        <v>1.0378619339891936E-4</v>
      </c>
      <c r="E72">
        <v>6.8294421388797293</v>
      </c>
      <c r="F72">
        <v>-1.8096697454452866</v>
      </c>
      <c r="G72">
        <v>1.2103174000000001</v>
      </c>
      <c r="H72">
        <v>120.76841247654339</v>
      </c>
      <c r="I72">
        <v>2.6476073589508424E-6</v>
      </c>
      <c r="J72">
        <f t="shared" si="2"/>
        <v>6.6013877833382503E-16</v>
      </c>
      <c r="K72">
        <v>10.017353213354911</v>
      </c>
      <c r="L72">
        <v>-4.2555297154191551</v>
      </c>
      <c r="M72">
        <v>73.314171400000006</v>
      </c>
      <c r="O72">
        <v>1744.2040289609895</v>
      </c>
      <c r="P72">
        <v>-740.96518414449622</v>
      </c>
      <c r="Q72">
        <f t="shared" si="3"/>
        <v>1895.0665156553307</v>
      </c>
    </row>
    <row r="73" spans="1:17" x14ac:dyDescent="0.3">
      <c r="A73">
        <v>1572.8572483553137</v>
      </c>
      <c r="B73">
        <v>135.01907539019285</v>
      </c>
      <c r="C73">
        <v>130.61325618525328</v>
      </c>
      <c r="D73">
        <v>4.7918513890931691E-5</v>
      </c>
      <c r="E73">
        <v>11.295017365838444</v>
      </c>
      <c r="F73">
        <v>0.96964725160478049</v>
      </c>
      <c r="G73">
        <v>4.2146227999999999</v>
      </c>
      <c r="H73">
        <v>130.18575630315337</v>
      </c>
      <c r="I73">
        <v>6.0217883085398558E-5</v>
      </c>
      <c r="J73">
        <f t="shared" si="2"/>
        <v>8.372614046988267E-12</v>
      </c>
      <c r="K73">
        <v>10.132317177788908</v>
      </c>
      <c r="L73">
        <v>-7.6509779753394958E-2</v>
      </c>
      <c r="M73">
        <v>9.1353599999999993E-2</v>
      </c>
      <c r="O73">
        <v>1266.813578713012</v>
      </c>
      <c r="P73">
        <v>-9.5568931142726417</v>
      </c>
      <c r="Q73">
        <f t="shared" si="3"/>
        <v>1266.8496269951168</v>
      </c>
    </row>
    <row r="74" spans="1:17" x14ac:dyDescent="0.3">
      <c r="A74">
        <v>1973.6122952640828</v>
      </c>
      <c r="B74">
        <v>-74.586992398425139</v>
      </c>
      <c r="C74">
        <v>124.74691640625076</v>
      </c>
      <c r="D74">
        <v>4.0978226536776039E-5</v>
      </c>
      <c r="E74">
        <v>12.870392251387099</v>
      </c>
      <c r="F74">
        <v>-0.48643608953207268</v>
      </c>
      <c r="G74">
        <v>0.2339688</v>
      </c>
      <c r="H74">
        <v>120.42786226098802</v>
      </c>
      <c r="I74">
        <v>6.2030516687473352E-5</v>
      </c>
      <c r="J74">
        <f t="shared" si="2"/>
        <v>8.4657282258803862E-12</v>
      </c>
      <c r="K74">
        <v>10.282859699926767</v>
      </c>
      <c r="L74">
        <v>1.1920478102240919</v>
      </c>
      <c r="M74">
        <v>0.37998779999999999</v>
      </c>
      <c r="O74">
        <v>1315.8333674250423</v>
      </c>
      <c r="P74">
        <v>152.53136429549832</v>
      </c>
      <c r="Q74">
        <f t="shared" si="3"/>
        <v>1324.6445817361623</v>
      </c>
    </row>
    <row r="75" spans="1:17" x14ac:dyDescent="0.3">
      <c r="A75">
        <v>1196.1935266652195</v>
      </c>
      <c r="B75">
        <v>181.40955611985058</v>
      </c>
      <c r="C75">
        <v>115.53556272461452</v>
      </c>
      <c r="D75">
        <v>1.035886157919436E-4</v>
      </c>
      <c r="E75">
        <v>11.871789917025296</v>
      </c>
      <c r="F75">
        <v>1.8005397454492345</v>
      </c>
      <c r="G75">
        <v>0.35633520000000002</v>
      </c>
      <c r="H75">
        <v>127.41971692844852</v>
      </c>
      <c r="I75">
        <v>4.8777494335811723E-5</v>
      </c>
      <c r="J75">
        <f t="shared" si="2"/>
        <v>4.3552816604094534E-12</v>
      </c>
      <c r="K75">
        <v>6.3617902236656292</v>
      </c>
      <c r="L75">
        <v>1.007399189869463</v>
      </c>
      <c r="M75">
        <v>2.3470328</v>
      </c>
      <c r="O75">
        <v>912.64874425075391</v>
      </c>
      <c r="P75">
        <v>144.5133389407747</v>
      </c>
      <c r="Q75">
        <f t="shared" si="3"/>
        <v>924.01939130858568</v>
      </c>
    </row>
    <row r="76" spans="1:17" x14ac:dyDescent="0.3">
      <c r="A76">
        <v>1744.2040289609895</v>
      </c>
      <c r="B76">
        <v>-740.96518414449622</v>
      </c>
      <c r="C76">
        <v>120.76841247654339</v>
      </c>
      <c r="D76">
        <v>2.6476073589508424E-6</v>
      </c>
      <c r="E76">
        <v>10.017353213354911</v>
      </c>
      <c r="F76">
        <v>-4.2555297154191551</v>
      </c>
      <c r="G76">
        <v>73.314171400000006</v>
      </c>
      <c r="H76">
        <v>120.78794326259882</v>
      </c>
      <c r="I76">
        <v>8.2960154846840867E-5</v>
      </c>
      <c r="J76">
        <f t="shared" si="2"/>
        <v>2.0312033185221865E-11</v>
      </c>
      <c r="K76">
        <v>9.957014799298852</v>
      </c>
      <c r="L76">
        <v>-0.68373152768959533</v>
      </c>
      <c r="M76">
        <v>2.3223307000000002</v>
      </c>
      <c r="O76">
        <v>1102.895124742181</v>
      </c>
      <c r="P76">
        <v>-75.723287826337312</v>
      </c>
      <c r="Q76">
        <f t="shared" si="3"/>
        <v>1105.4915976611046</v>
      </c>
    </row>
    <row r="77" spans="1:17" x14ac:dyDescent="0.3">
      <c r="A77">
        <v>1266.813578713012</v>
      </c>
      <c r="B77">
        <v>-9.5568931142726417</v>
      </c>
      <c r="C77">
        <v>130.18575630315337</v>
      </c>
      <c r="D77">
        <v>6.0217883085398558E-5</v>
      </c>
      <c r="E77">
        <v>10.132317177788908</v>
      </c>
      <c r="F77">
        <v>-7.6509779753394958E-2</v>
      </c>
      <c r="G77">
        <v>9.1353599999999993E-2</v>
      </c>
      <c r="H77">
        <v>128.37952564025647</v>
      </c>
      <c r="I77">
        <v>1.3599449637624071E-4</v>
      </c>
      <c r="J77">
        <f t="shared" si="2"/>
        <v>9.5100087149608505E-11</v>
      </c>
      <c r="K77">
        <v>12.582617921287456</v>
      </c>
      <c r="L77">
        <v>2.1255059211142631</v>
      </c>
      <c r="M77">
        <v>0.29005439999999999</v>
      </c>
      <c r="O77">
        <v>1050.0439229887613</v>
      </c>
      <c r="P77">
        <v>177.36100662537595</v>
      </c>
      <c r="Q77">
        <f t="shared" si="3"/>
        <v>1064.9174460383276</v>
      </c>
    </row>
    <row r="78" spans="1:17" x14ac:dyDescent="0.3">
      <c r="A78">
        <v>1315.8333674250423</v>
      </c>
      <c r="B78">
        <v>152.53136429549832</v>
      </c>
      <c r="C78">
        <v>120.42786226098802</v>
      </c>
      <c r="D78">
        <v>6.2030516687473352E-5</v>
      </c>
      <c r="E78">
        <v>10.282859699926767</v>
      </c>
      <c r="F78">
        <v>1.1920478102240919</v>
      </c>
      <c r="G78">
        <v>0.37998779999999999</v>
      </c>
      <c r="H78">
        <v>124.42334873670015</v>
      </c>
      <c r="I78">
        <v>2.5680418087178083E-5</v>
      </c>
      <c r="J78">
        <f t="shared" si="2"/>
        <v>6.2062505552534215E-13</v>
      </c>
      <c r="K78">
        <v>12.738340618132373</v>
      </c>
      <c r="L78">
        <v>1.3190667136222771</v>
      </c>
      <c r="M78">
        <v>0.95995580000000003</v>
      </c>
      <c r="O78">
        <v>2217.9744099772297</v>
      </c>
      <c r="P78">
        <v>229.66998411809396</v>
      </c>
      <c r="Q78">
        <f t="shared" si="3"/>
        <v>2229.8338020845063</v>
      </c>
    </row>
    <row r="79" spans="1:17" x14ac:dyDescent="0.3">
      <c r="A79">
        <v>912.64874425075391</v>
      </c>
      <c r="B79">
        <v>144.5133389407747</v>
      </c>
      <c r="C79">
        <v>127.41971692844852</v>
      </c>
      <c r="D79">
        <v>4.8777494335811723E-5</v>
      </c>
      <c r="E79">
        <v>6.3617902236656292</v>
      </c>
      <c r="F79">
        <v>1.007399189869463</v>
      </c>
      <c r="G79">
        <v>2.3470328</v>
      </c>
      <c r="H79">
        <v>117.91794487064743</v>
      </c>
      <c r="I79">
        <v>5.628439081592806E-5</v>
      </c>
      <c r="J79">
        <f t="shared" si="2"/>
        <v>6.1924849592152007E-12</v>
      </c>
      <c r="K79">
        <v>11.131669213357183</v>
      </c>
      <c r="L79">
        <v>-1.6780004810652671</v>
      </c>
      <c r="M79">
        <v>0.57486729999999997</v>
      </c>
      <c r="O79">
        <v>1505.9181709997549</v>
      </c>
      <c r="P79">
        <v>-226.99737224703978</v>
      </c>
      <c r="Q79">
        <f t="shared" si="3"/>
        <v>1522.9305121226998</v>
      </c>
    </row>
    <row r="80" spans="1:17" x14ac:dyDescent="0.3">
      <c r="A80">
        <v>1102.895124742181</v>
      </c>
      <c r="B80">
        <v>-75.723287826337312</v>
      </c>
      <c r="C80">
        <v>120.78794326259882</v>
      </c>
      <c r="D80">
        <v>8.2960154846840867E-5</v>
      </c>
      <c r="E80">
        <v>9.957014799298852</v>
      </c>
      <c r="F80">
        <v>-0.68373152768959533</v>
      </c>
      <c r="G80">
        <v>2.3223307000000002</v>
      </c>
      <c r="H80">
        <v>128.41725439896544</v>
      </c>
      <c r="I80">
        <v>7.8108665257989895E-5</v>
      </c>
      <c r="J80">
        <f t="shared" si="2"/>
        <v>1.8023626499695745E-11</v>
      </c>
      <c r="K80">
        <v>9.2089980053483309</v>
      </c>
      <c r="L80">
        <v>0.27495998205470373</v>
      </c>
      <c r="M80">
        <v>7.3350399999999996E-2</v>
      </c>
      <c r="O80">
        <v>1023.1915678236107</v>
      </c>
      <c r="P80">
        <v>30.53907183144095</v>
      </c>
      <c r="Q80">
        <f t="shared" si="3"/>
        <v>1023.6472143144163</v>
      </c>
    </row>
    <row r="81" spans="1:17" x14ac:dyDescent="0.3">
      <c r="A81">
        <v>1050.0439229887613</v>
      </c>
      <c r="B81">
        <v>177.36100662537595</v>
      </c>
      <c r="C81">
        <v>128.37952564025647</v>
      </c>
      <c r="D81">
        <v>1.3599449637624071E-4</v>
      </c>
      <c r="E81">
        <v>12.582617921287456</v>
      </c>
      <c r="F81">
        <v>2.1255059211142631</v>
      </c>
      <c r="G81">
        <v>0.29005439999999999</v>
      </c>
      <c r="H81">
        <v>130.17479752547024</v>
      </c>
      <c r="I81">
        <v>1.0248762912597726E-4</v>
      </c>
      <c r="J81">
        <f t="shared" si="2"/>
        <v>4.1272654289322728E-11</v>
      </c>
      <c r="K81">
        <v>12.937023790370406</v>
      </c>
      <c r="L81">
        <v>-0.36508913481458743</v>
      </c>
      <c r="M81">
        <v>2.2256320999999999</v>
      </c>
      <c r="O81">
        <v>1232.2573506993167</v>
      </c>
      <c r="P81">
        <v>-34.76007775527227</v>
      </c>
      <c r="Q81">
        <f t="shared" si="3"/>
        <v>1232.7475172792081</v>
      </c>
    </row>
    <row r="82" spans="1:17" x14ac:dyDescent="0.3">
      <c r="A82">
        <v>2217.9744099772297</v>
      </c>
      <c r="B82">
        <v>229.66998411809396</v>
      </c>
      <c r="C82">
        <v>124.42334873670015</v>
      </c>
      <c r="D82">
        <v>2.5680418087178083E-5</v>
      </c>
      <c r="E82">
        <v>12.738340618132373</v>
      </c>
      <c r="F82">
        <v>1.3190667136222771</v>
      </c>
      <c r="G82">
        <v>0.95995580000000003</v>
      </c>
      <c r="H82">
        <v>124.66967803300626</v>
      </c>
      <c r="I82">
        <v>1.0046748536929873E-4</v>
      </c>
      <c r="J82">
        <f t="shared" si="2"/>
        <v>3.7235619515751613E-11</v>
      </c>
      <c r="K82">
        <v>9.5282685651008272</v>
      </c>
      <c r="L82">
        <v>0.13817359596058784</v>
      </c>
      <c r="M82">
        <v>1.7490109</v>
      </c>
      <c r="O82">
        <v>946.78621815681993</v>
      </c>
      <c r="P82">
        <v>13.715645080278883</v>
      </c>
      <c r="Q82">
        <f t="shared" si="3"/>
        <v>946.88555898358777</v>
      </c>
    </row>
    <row r="83" spans="1:17" x14ac:dyDescent="0.3">
      <c r="A83">
        <v>1505.9181709997549</v>
      </c>
      <c r="B83">
        <v>-226.99737224703978</v>
      </c>
      <c r="C83">
        <v>117.91794487064743</v>
      </c>
      <c r="D83">
        <v>5.628439081592806E-5</v>
      </c>
      <c r="E83">
        <v>11.131669213357183</v>
      </c>
      <c r="F83">
        <v>-1.6780004810652671</v>
      </c>
      <c r="G83">
        <v>0.57486729999999997</v>
      </c>
      <c r="H83">
        <v>119.57952091764795</v>
      </c>
      <c r="I83">
        <v>3.9905187268842121E-5</v>
      </c>
      <c r="J83">
        <f t="shared" si="2"/>
        <v>2.2380305880381717E-12</v>
      </c>
      <c r="K83">
        <v>7.8024192568214836</v>
      </c>
      <c r="L83">
        <v>-0.51999509632542407</v>
      </c>
      <c r="M83">
        <v>8.7423100000000004E-2</v>
      </c>
      <c r="O83">
        <v>1262.7685613007557</v>
      </c>
      <c r="P83">
        <v>-84.152580884659244</v>
      </c>
      <c r="Q83">
        <f t="shared" si="3"/>
        <v>1265.5694750898226</v>
      </c>
    </row>
    <row r="84" spans="1:17" x14ac:dyDescent="0.3">
      <c r="A84">
        <v>1023.1915678236107</v>
      </c>
      <c r="B84">
        <v>30.53907183144095</v>
      </c>
      <c r="C84">
        <v>128.41725439896544</v>
      </c>
      <c r="D84">
        <v>7.8108665257989895E-5</v>
      </c>
      <c r="E84">
        <v>9.2089980053483309</v>
      </c>
      <c r="F84">
        <v>0.27495998205470373</v>
      </c>
      <c r="G84">
        <v>7.3350399999999996E-2</v>
      </c>
      <c r="H84">
        <v>125.64812773813743</v>
      </c>
      <c r="I84">
        <v>6.1405847534175083E-5</v>
      </c>
      <c r="J84">
        <f t="shared" si="2"/>
        <v>8.568530768643878E-12</v>
      </c>
      <c r="K84">
        <v>13.191659225075377</v>
      </c>
      <c r="L84">
        <v>-3.6925105366036974</v>
      </c>
      <c r="M84">
        <v>3.9680460000000002</v>
      </c>
      <c r="O84">
        <v>1645.6370052668365</v>
      </c>
      <c r="P84">
        <v>-460.62804229037408</v>
      </c>
      <c r="Q84">
        <f t="shared" si="3"/>
        <v>1708.8883364479566</v>
      </c>
    </row>
    <row r="85" spans="1:17" x14ac:dyDescent="0.3">
      <c r="A85">
        <v>1232.2573506993167</v>
      </c>
      <c r="B85">
        <v>-34.76007775527227</v>
      </c>
      <c r="C85">
        <v>130.17479752547024</v>
      </c>
      <c r="D85">
        <v>1.0248762912597726E-4</v>
      </c>
      <c r="E85">
        <v>12.937023790370406</v>
      </c>
      <c r="F85">
        <v>-0.36508913481458743</v>
      </c>
      <c r="G85">
        <v>2.2256320999999999</v>
      </c>
      <c r="H85">
        <v>122.2789049007653</v>
      </c>
      <c r="I85">
        <v>5.4476321752134943E-6</v>
      </c>
      <c r="J85">
        <f t="shared" si="2"/>
        <v>5.8223192973696913E-15</v>
      </c>
      <c r="K85">
        <v>10.614732145709469</v>
      </c>
      <c r="L85">
        <v>-0.29670131828305724</v>
      </c>
      <c r="M85">
        <v>36.804255699999999</v>
      </c>
      <c r="O85">
        <v>1848.2182300564507</v>
      </c>
      <c r="P85">
        <v>-51.660363866383712</v>
      </c>
      <c r="Q85">
        <f t="shared" si="3"/>
        <v>1848.9400799127609</v>
      </c>
    </row>
    <row r="86" spans="1:17" x14ac:dyDescent="0.3">
      <c r="A86">
        <v>946.78621815681993</v>
      </c>
      <c r="B86">
        <v>13.715645080278883</v>
      </c>
      <c r="C86">
        <v>124.66967803300626</v>
      </c>
      <c r="D86">
        <v>1.0046748536929873E-4</v>
      </c>
      <c r="E86">
        <v>9.5282685651008272</v>
      </c>
      <c r="F86">
        <v>0.13817359596058784</v>
      </c>
      <c r="G86">
        <v>1.7490109</v>
      </c>
      <c r="H86">
        <v>127.37829171868856</v>
      </c>
      <c r="I86">
        <v>4.9662109544471828E-5</v>
      </c>
      <c r="J86">
        <f t="shared" si="2"/>
        <v>4.5950692411104912E-12</v>
      </c>
      <c r="K86">
        <v>6.8885695219304264</v>
      </c>
      <c r="L86">
        <v>0.62165694605918942</v>
      </c>
      <c r="M86">
        <v>0.24513489999999999</v>
      </c>
      <c r="O86">
        <v>975.47235064753613</v>
      </c>
      <c r="P86">
        <v>88.024635901207759</v>
      </c>
      <c r="Q86">
        <f t="shared" si="3"/>
        <v>979.43588018990295</v>
      </c>
    </row>
    <row r="87" spans="1:17" x14ac:dyDescent="0.3">
      <c r="A87">
        <v>1262.7685613007557</v>
      </c>
      <c r="B87">
        <v>-84.152580884659244</v>
      </c>
      <c r="C87">
        <v>119.57952091764795</v>
      </c>
      <c r="D87">
        <v>3.9905187268842121E-5</v>
      </c>
      <c r="E87">
        <v>7.8024192568214836</v>
      </c>
      <c r="F87">
        <v>-0.51999509632542407</v>
      </c>
      <c r="G87">
        <v>8.7423100000000004E-2</v>
      </c>
      <c r="H87">
        <v>118.06690055030791</v>
      </c>
      <c r="I87">
        <v>3.6319515332781116E-5</v>
      </c>
      <c r="J87">
        <f t="shared" si="2"/>
        <v>1.665978701125836E-12</v>
      </c>
      <c r="K87">
        <v>9.7833858749091576</v>
      </c>
      <c r="L87">
        <v>-0.71722056933497891</v>
      </c>
      <c r="M87">
        <v>9.1873499999999997E-2</v>
      </c>
      <c r="O87">
        <v>1653.0420131271837</v>
      </c>
      <c r="P87">
        <v>-121.18005850146757</v>
      </c>
      <c r="Q87">
        <f t="shared" si="3"/>
        <v>1657.4777536190315</v>
      </c>
    </row>
    <row r="88" spans="1:17" x14ac:dyDescent="0.3">
      <c r="A88">
        <v>1645.6370052668365</v>
      </c>
      <c r="B88">
        <v>-460.62804229037408</v>
      </c>
      <c r="C88">
        <v>125.64812773813743</v>
      </c>
      <c r="D88">
        <v>6.1405847534175083E-5</v>
      </c>
      <c r="E88">
        <v>13.191659225075377</v>
      </c>
      <c r="F88">
        <v>-3.6925105366036974</v>
      </c>
      <c r="G88">
        <v>3.9680460000000002</v>
      </c>
      <c r="H88">
        <v>127.07129350589635</v>
      </c>
      <c r="I88">
        <v>6.0701284075570129E-5</v>
      </c>
      <c r="J88">
        <f t="shared" si="2"/>
        <v>8.3707088124035633E-12</v>
      </c>
      <c r="K88">
        <v>7.5781589358456474</v>
      </c>
      <c r="L88">
        <v>-0.6076136904418904</v>
      </c>
      <c r="M88">
        <v>7.2602299999999995E-2</v>
      </c>
      <c r="O88">
        <v>967.43327013202997</v>
      </c>
      <c r="P88">
        <v>-77.560290712160679</v>
      </c>
      <c r="Q88">
        <f t="shared" si="3"/>
        <v>970.53734129795748</v>
      </c>
    </row>
    <row r="89" spans="1:17" x14ac:dyDescent="0.3">
      <c r="A89">
        <v>1848.2182300564507</v>
      </c>
      <c r="B89">
        <v>-51.660363866383712</v>
      </c>
      <c r="C89">
        <v>122.2789049007653</v>
      </c>
      <c r="D89">
        <v>5.4476321752134943E-6</v>
      </c>
      <c r="E89">
        <v>10.614732145709469</v>
      </c>
      <c r="F89">
        <v>-0.29670131828305724</v>
      </c>
      <c r="G89">
        <v>36.804255699999999</v>
      </c>
      <c r="H89">
        <v>130.11674225459004</v>
      </c>
      <c r="I89">
        <v>6.6880140557959772E-5</v>
      </c>
      <c r="J89">
        <f t="shared" si="2"/>
        <v>1.1464255642082845E-11</v>
      </c>
      <c r="K89">
        <v>10.623085069137069</v>
      </c>
      <c r="L89">
        <v>1.1967767020410682</v>
      </c>
      <c r="M89">
        <v>0.34367910000000002</v>
      </c>
      <c r="O89">
        <v>1258.6317865249823</v>
      </c>
      <c r="P89">
        <v>141.78624920003531</v>
      </c>
      <c r="Q89">
        <f t="shared" si="3"/>
        <v>1266.5927974346307</v>
      </c>
    </row>
    <row r="90" spans="1:17" x14ac:dyDescent="0.3">
      <c r="A90">
        <v>975.47235064753613</v>
      </c>
      <c r="B90">
        <v>88.024635901207759</v>
      </c>
      <c r="C90">
        <v>127.37829171868856</v>
      </c>
      <c r="D90">
        <v>4.9662109544471828E-5</v>
      </c>
      <c r="E90">
        <v>6.8885695219304264</v>
      </c>
      <c r="F90">
        <v>0.62165694605918942</v>
      </c>
      <c r="G90">
        <v>0.24513489999999999</v>
      </c>
      <c r="H90">
        <v>126.61166165804184</v>
      </c>
      <c r="I90">
        <v>9.6792952543472746E-5</v>
      </c>
      <c r="J90">
        <f t="shared" si="2"/>
        <v>3.3816298669201609E-11</v>
      </c>
      <c r="K90">
        <v>9.4472043980823113</v>
      </c>
      <c r="L90">
        <v>-0.35895584366516936</v>
      </c>
      <c r="M90">
        <v>7.6958399999999996E-2</v>
      </c>
      <c r="O90">
        <v>948.91141459764242</v>
      </c>
      <c r="P90">
        <v>-36.041341632502871</v>
      </c>
      <c r="Q90">
        <f t="shared" si="3"/>
        <v>949.59562502170877</v>
      </c>
    </row>
    <row r="91" spans="1:17" x14ac:dyDescent="0.3">
      <c r="A91">
        <v>1653.0420131271837</v>
      </c>
      <c r="B91">
        <v>-121.18005850146757</v>
      </c>
      <c r="C91">
        <v>118.06690055030791</v>
      </c>
      <c r="D91">
        <v>3.6319515332781116E-5</v>
      </c>
      <c r="E91">
        <v>9.7833858749091576</v>
      </c>
      <c r="F91">
        <v>-0.71722056933497891</v>
      </c>
      <c r="G91">
        <v>9.1873499999999997E-2</v>
      </c>
      <c r="H91">
        <v>120.60498936159871</v>
      </c>
      <c r="I91">
        <v>5.903141663095929E-5</v>
      </c>
      <c r="J91">
        <f t="shared" si="2"/>
        <v>7.3069483974760356E-12</v>
      </c>
      <c r="K91">
        <v>10.39697878632575</v>
      </c>
      <c r="L91">
        <v>-0.61452469410547716</v>
      </c>
      <c r="M91">
        <v>3.3530540000000002</v>
      </c>
      <c r="O91">
        <v>1362.1936482695774</v>
      </c>
      <c r="P91">
        <v>-80.506270376097092</v>
      </c>
      <c r="Q91">
        <f t="shared" si="3"/>
        <v>1364.5705533082012</v>
      </c>
    </row>
    <row r="92" spans="1:17" x14ac:dyDescent="0.3">
      <c r="A92">
        <v>967.43327013202997</v>
      </c>
      <c r="B92">
        <v>-77.560290712160679</v>
      </c>
      <c r="C92">
        <v>127.07129350589635</v>
      </c>
      <c r="D92">
        <v>6.0701284075570129E-5</v>
      </c>
      <c r="E92">
        <v>7.5781589358456474</v>
      </c>
      <c r="F92">
        <v>-0.6076136904418904</v>
      </c>
      <c r="G92">
        <v>7.2602299999999995E-2</v>
      </c>
      <c r="H92">
        <v>122.7902835563936</v>
      </c>
      <c r="I92">
        <v>1.272002453104678E-4</v>
      </c>
      <c r="J92">
        <f t="shared" si="2"/>
        <v>7.4430167777866956E-11</v>
      </c>
      <c r="K92">
        <v>9.4188135449423918</v>
      </c>
      <c r="L92">
        <v>0.24033041594139049</v>
      </c>
      <c r="M92">
        <v>1.395224</v>
      </c>
      <c r="O92">
        <v>839.6299963847764</v>
      </c>
      <c r="P92">
        <v>21.406589683546507</v>
      </c>
      <c r="Q92">
        <f t="shared" si="3"/>
        <v>839.90283539882125</v>
      </c>
    </row>
    <row r="93" spans="1:17" x14ac:dyDescent="0.3">
      <c r="A93">
        <v>1258.6317865249823</v>
      </c>
      <c r="B93">
        <v>141.78624920003531</v>
      </c>
      <c r="C93">
        <v>130.11674225459004</v>
      </c>
      <c r="D93">
        <v>6.6880140557959772E-5</v>
      </c>
      <c r="E93">
        <v>10.623085069137069</v>
      </c>
      <c r="F93">
        <v>1.1967767020410682</v>
      </c>
      <c r="G93">
        <v>0.34367910000000002</v>
      </c>
      <c r="H93">
        <v>125.04845084416607</v>
      </c>
      <c r="I93">
        <v>7.070981420587479E-5</v>
      </c>
      <c r="J93">
        <f t="shared" si="2"/>
        <v>1.302082653731796E-11</v>
      </c>
      <c r="K93">
        <v>8.7302723208602018</v>
      </c>
      <c r="L93">
        <v>0.25812760967014126</v>
      </c>
      <c r="M93">
        <v>7.7156600000000006E-2</v>
      </c>
      <c r="O93">
        <v>1034.6836056552945</v>
      </c>
      <c r="P93">
        <v>30.582635320839469</v>
      </c>
      <c r="Q93">
        <f t="shared" si="3"/>
        <v>1035.1354797295901</v>
      </c>
    </row>
    <row r="94" spans="1:17" x14ac:dyDescent="0.3">
      <c r="A94">
        <v>948.91141459764242</v>
      </c>
      <c r="B94">
        <v>-36.041341632502871</v>
      </c>
      <c r="C94">
        <v>126.61166165804184</v>
      </c>
      <c r="D94">
        <v>9.6792952543472746E-5</v>
      </c>
      <c r="E94">
        <v>9.4472043980823113</v>
      </c>
      <c r="F94">
        <v>-0.35895584366516936</v>
      </c>
      <c r="G94">
        <v>7.6958399999999996E-2</v>
      </c>
      <c r="H94">
        <v>128.09020127317012</v>
      </c>
      <c r="I94">
        <v>1.1624716590453012E-4</v>
      </c>
      <c r="J94">
        <f t="shared" si="2"/>
        <v>5.9263074450323188E-11</v>
      </c>
      <c r="K94">
        <v>9.9535233178130191</v>
      </c>
      <c r="L94">
        <v>-2.7363285316625592</v>
      </c>
      <c r="M94">
        <v>1.5455646999999999</v>
      </c>
      <c r="O94">
        <v>905.26482145895989</v>
      </c>
      <c r="P94">
        <v>-248.85449910006315</v>
      </c>
      <c r="Q94">
        <f t="shared" si="3"/>
        <v>938.84661084410686</v>
      </c>
    </row>
    <row r="95" spans="1:17" x14ac:dyDescent="0.3">
      <c r="A95">
        <v>1362.1936482695774</v>
      </c>
      <c r="B95">
        <v>-80.506270376097092</v>
      </c>
      <c r="C95">
        <v>120.60498936159871</v>
      </c>
      <c r="D95">
        <v>5.903141663095929E-5</v>
      </c>
      <c r="E95">
        <v>10.39697878632575</v>
      </c>
      <c r="F95">
        <v>-0.61452469410547716</v>
      </c>
      <c r="G95">
        <v>3.3530540000000002</v>
      </c>
      <c r="H95">
        <v>116.60365667614062</v>
      </c>
      <c r="I95">
        <v>3.8084277807153648E-5</v>
      </c>
      <c r="J95">
        <f t="shared" si="2"/>
        <v>1.8970138102931718E-12</v>
      </c>
      <c r="K95">
        <v>8.7101293314704922</v>
      </c>
      <c r="L95">
        <v>-0.74819807734362798</v>
      </c>
      <c r="M95">
        <v>4.5929855999999996</v>
      </c>
      <c r="O95">
        <v>1453.5834881727963</v>
      </c>
      <c r="P95">
        <v>-124.85784011563892</v>
      </c>
      <c r="Q95">
        <f t="shared" si="3"/>
        <v>1458.9360634815141</v>
      </c>
    </row>
    <row r="96" spans="1:17" x14ac:dyDescent="0.3">
      <c r="A96">
        <v>839.6299963847764</v>
      </c>
      <c r="B96">
        <v>21.406589683546507</v>
      </c>
      <c r="C96">
        <v>122.7902835563936</v>
      </c>
      <c r="D96">
        <v>1.272002453104678E-4</v>
      </c>
      <c r="E96">
        <v>9.4188135449423918</v>
      </c>
      <c r="F96">
        <v>0.24033041594139049</v>
      </c>
      <c r="G96">
        <v>1.395224</v>
      </c>
      <c r="H96">
        <v>116.27405400493521</v>
      </c>
      <c r="I96">
        <v>4.0206546294877825E-6</v>
      </c>
      <c r="J96">
        <f t="shared" si="2"/>
        <v>2.2258416851771288E-15</v>
      </c>
      <c r="K96">
        <v>9.1427986491375499</v>
      </c>
      <c r="L96">
        <v>1.4399259025635467</v>
      </c>
      <c r="M96">
        <v>7.1891436999999998</v>
      </c>
      <c r="O96">
        <v>1591.9279163880703</v>
      </c>
      <c r="P96">
        <v>250.7168987675874</v>
      </c>
      <c r="Q96">
        <f t="shared" si="3"/>
        <v>1611.5500160725076</v>
      </c>
    </row>
    <row r="97" spans="1:17" x14ac:dyDescent="0.3">
      <c r="A97">
        <v>1034.6836056552945</v>
      </c>
      <c r="B97">
        <v>30.582635320839469</v>
      </c>
      <c r="C97">
        <v>125.04845084416607</v>
      </c>
      <c r="D97">
        <v>7.070981420587479E-5</v>
      </c>
      <c r="E97">
        <v>8.7302723208602018</v>
      </c>
      <c r="F97">
        <v>0.25812760967014126</v>
      </c>
      <c r="G97">
        <v>7.7156600000000006E-2</v>
      </c>
      <c r="H97">
        <v>121.24367481103575</v>
      </c>
      <c r="I97">
        <v>5.3798980367049351E-5</v>
      </c>
      <c r="J97">
        <f t="shared" si="2"/>
        <v>5.5603531354286957E-12</v>
      </c>
      <c r="K97">
        <v>9.7735205527866693</v>
      </c>
      <c r="L97">
        <v>-1.7429392455337926</v>
      </c>
      <c r="M97">
        <v>7.9611000000000001E-2</v>
      </c>
      <c r="O97">
        <v>1339.6643786324485</v>
      </c>
      <c r="P97">
        <v>-238.89996476257852</v>
      </c>
      <c r="Q97">
        <f t="shared" si="3"/>
        <v>1360.7989713915224</v>
      </c>
    </row>
    <row r="98" spans="1:17" x14ac:dyDescent="0.3">
      <c r="A98">
        <v>905.26482145895989</v>
      </c>
      <c r="B98">
        <v>-248.85449910006315</v>
      </c>
      <c r="C98">
        <v>128.09020127317012</v>
      </c>
      <c r="D98">
        <v>1.1624716590453012E-4</v>
      </c>
      <c r="E98">
        <v>9.9535233178130191</v>
      </c>
      <c r="F98">
        <v>-2.7363285316625592</v>
      </c>
      <c r="G98">
        <v>1.5455646999999999</v>
      </c>
      <c r="J98">
        <f t="shared" si="2"/>
        <v>0</v>
      </c>
      <c r="Q98">
        <f t="shared" si="3"/>
        <v>0</v>
      </c>
    </row>
    <row r="99" spans="1:17" x14ac:dyDescent="0.3">
      <c r="A99">
        <v>1453.5834881727963</v>
      </c>
      <c r="B99">
        <v>-124.85784011563892</v>
      </c>
      <c r="C99">
        <v>116.60365667614062</v>
      </c>
      <c r="D99">
        <v>3.8084277807153648E-5</v>
      </c>
      <c r="E99">
        <v>8.7101293314704922</v>
      </c>
      <c r="F99">
        <v>-0.74819807734362798</v>
      </c>
      <c r="G99">
        <v>4.5929855999999996</v>
      </c>
      <c r="J99">
        <f t="shared" si="2"/>
        <v>0</v>
      </c>
      <c r="Q99">
        <f t="shared" si="3"/>
        <v>0</v>
      </c>
    </row>
    <row r="100" spans="1:17" x14ac:dyDescent="0.3">
      <c r="A100">
        <v>1591.9279163880703</v>
      </c>
      <c r="B100">
        <v>250.7168987675874</v>
      </c>
      <c r="C100">
        <v>116.27405400493521</v>
      </c>
      <c r="D100">
        <v>4.0206546294877825E-6</v>
      </c>
      <c r="E100">
        <v>9.1427986491375499</v>
      </c>
      <c r="F100">
        <v>1.4399259025635467</v>
      </c>
      <c r="G100">
        <v>7.1891436999999998</v>
      </c>
      <c r="J100">
        <f t="shared" si="2"/>
        <v>0</v>
      </c>
      <c r="Q100">
        <f t="shared" si="3"/>
        <v>0</v>
      </c>
    </row>
    <row r="101" spans="1:17" x14ac:dyDescent="0.3">
      <c r="A101">
        <v>1339.6643786324485</v>
      </c>
      <c r="B101">
        <v>-238.89996476257852</v>
      </c>
      <c r="C101">
        <v>121.24367481103575</v>
      </c>
      <c r="D101">
        <v>5.3798980367049351E-5</v>
      </c>
      <c r="E101">
        <v>9.7735205527866693</v>
      </c>
      <c r="F101">
        <v>-1.7429392455337926</v>
      </c>
      <c r="G101">
        <v>7.9611000000000001E-2</v>
      </c>
      <c r="J101">
        <f t="shared" si="2"/>
        <v>0</v>
      </c>
      <c r="Q101">
        <f t="shared" si="3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TD</vt:lpstr>
      <vt:lpstr>NTD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Jin</dc:creator>
  <cp:lastModifiedBy>Ben Jin</cp:lastModifiedBy>
  <dcterms:created xsi:type="dcterms:W3CDTF">2021-03-23T22:06:55Z</dcterms:created>
  <dcterms:modified xsi:type="dcterms:W3CDTF">2021-03-24T15:49:48Z</dcterms:modified>
</cp:coreProperties>
</file>