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Fork\SlimeMaster\Documents\뱀서류 분석 자료\"/>
    </mc:Choice>
  </mc:AlternateContent>
  <xr:revisionPtr revIDLastSave="0" documentId="13_ncr:1_{C321B580-E364-4C4B-AF40-68DA75A1FB41}" xr6:coauthVersionLast="47" xr6:coauthVersionMax="47" xr10:uidLastSave="{00000000-0000-0000-0000-000000000000}"/>
  <bookViews>
    <workbookView xWindow="-120" yWindow="-120" windowWidth="38640" windowHeight="21120" xr2:uid="{FA2D1C24-99EA-4644-9A7B-C33A4C2F8CA4}"/>
  </bookViews>
  <sheets>
    <sheet name="결제율 예상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9" i="5" l="1"/>
  <c r="R9" i="5" s="1"/>
  <c r="S9" i="5" s="1"/>
  <c r="T9" i="5" s="1"/>
  <c r="U9" i="5" s="1"/>
  <c r="V9" i="5" s="1"/>
  <c r="W9" i="5" s="1"/>
  <c r="X9" i="5" s="1"/>
  <c r="Y9" i="5" s="1"/>
  <c r="Z11" i="5"/>
  <c r="B62" i="5"/>
  <c r="E62" i="5" s="1"/>
  <c r="B63" i="5"/>
  <c r="L63" i="5" s="1"/>
  <c r="B64" i="5"/>
  <c r="C64" i="5" s="1"/>
  <c r="B65" i="5"/>
  <c r="G65" i="5" s="1"/>
  <c r="B66" i="5"/>
  <c r="D66" i="5" s="1"/>
  <c r="B67" i="5"/>
  <c r="L67" i="5" s="1"/>
  <c r="B68" i="5"/>
  <c r="E68" i="5" s="1"/>
  <c r="B69" i="5"/>
  <c r="C69" i="5" s="1"/>
  <c r="B70" i="5"/>
  <c r="J70" i="5" s="1"/>
  <c r="B71" i="5"/>
  <c r="D71" i="5" s="1"/>
  <c r="B72" i="5"/>
  <c r="H72" i="5" s="1"/>
  <c r="B73" i="5"/>
  <c r="E73" i="5" s="1"/>
  <c r="B74" i="5"/>
  <c r="F74" i="5" s="1"/>
  <c r="B75" i="5"/>
  <c r="C75" i="5" s="1"/>
  <c r="B76" i="5"/>
  <c r="D76" i="5" s="1"/>
  <c r="B77" i="5"/>
  <c r="D77" i="5" s="1"/>
  <c r="B78" i="5"/>
  <c r="H78" i="5" s="1"/>
  <c r="B79" i="5"/>
  <c r="F79" i="5" s="1"/>
  <c r="B80" i="5"/>
  <c r="C80" i="5" s="1"/>
  <c r="B81" i="5"/>
  <c r="G81" i="5" s="1"/>
  <c r="B82" i="5"/>
  <c r="D82" i="5" s="1"/>
  <c r="B83" i="5"/>
  <c r="L83" i="5" s="1"/>
  <c r="B84" i="5"/>
  <c r="I84" i="5" s="1"/>
  <c r="B85" i="5"/>
  <c r="C85" i="5" s="1"/>
  <c r="B86" i="5"/>
  <c r="J86" i="5" s="1"/>
  <c r="B87" i="5"/>
  <c r="G87" i="5" s="1"/>
  <c r="B88" i="5"/>
  <c r="H88" i="5" s="1"/>
  <c r="B89" i="5"/>
  <c r="E89" i="5" s="1"/>
  <c r="B90" i="5"/>
  <c r="F90" i="5" s="1"/>
  <c r="B91" i="5"/>
  <c r="C91" i="5" s="1"/>
  <c r="B92" i="5"/>
  <c r="D92" i="5" s="1"/>
  <c r="B93" i="5"/>
  <c r="D93" i="5" s="1"/>
  <c r="B94" i="5"/>
  <c r="H94" i="5" s="1"/>
  <c r="B95" i="5"/>
  <c r="F95" i="5" s="1"/>
  <c r="B96" i="5"/>
  <c r="C96" i="5" s="1"/>
  <c r="B97" i="5"/>
  <c r="G97" i="5" s="1"/>
  <c r="B98" i="5"/>
  <c r="D98" i="5" s="1"/>
  <c r="B99" i="5"/>
  <c r="L99" i="5" s="1"/>
  <c r="B100" i="5"/>
  <c r="I100" i="5" s="1"/>
  <c r="B101" i="5"/>
  <c r="C101" i="5" s="1"/>
  <c r="B102" i="5"/>
  <c r="J102" i="5" s="1"/>
  <c r="B103" i="5"/>
  <c r="G103" i="5" s="1"/>
  <c r="B104" i="5"/>
  <c r="H104" i="5" s="1"/>
  <c r="B105" i="5"/>
  <c r="E105" i="5" s="1"/>
  <c r="B106" i="5"/>
  <c r="F106" i="5" s="1"/>
  <c r="B107" i="5"/>
  <c r="C107" i="5" s="1"/>
  <c r="B108" i="5"/>
  <c r="D108" i="5" s="1"/>
  <c r="B109" i="5"/>
  <c r="D109" i="5" s="1"/>
  <c r="B110" i="5"/>
  <c r="H110" i="5" s="1"/>
  <c r="B111" i="5"/>
  <c r="F111" i="5" s="1"/>
  <c r="B13" i="5"/>
  <c r="C13" i="5" s="1"/>
  <c r="B14" i="5"/>
  <c r="C14" i="5" s="1"/>
  <c r="B15" i="5"/>
  <c r="C15" i="5" s="1"/>
  <c r="B16" i="5"/>
  <c r="C16" i="5" s="1"/>
  <c r="B17" i="5"/>
  <c r="C17" i="5" s="1"/>
  <c r="B18" i="5"/>
  <c r="C18" i="5" s="1"/>
  <c r="B19" i="5"/>
  <c r="C19" i="5" s="1"/>
  <c r="B20" i="5"/>
  <c r="C20" i="5" s="1"/>
  <c r="B21" i="5"/>
  <c r="C21" i="5" s="1"/>
  <c r="B22" i="5"/>
  <c r="C22" i="5" s="1"/>
  <c r="B23" i="5"/>
  <c r="C23" i="5" s="1"/>
  <c r="B24" i="5"/>
  <c r="C24" i="5" s="1"/>
  <c r="B25" i="5"/>
  <c r="C25" i="5" s="1"/>
  <c r="B26" i="5"/>
  <c r="C26" i="5" s="1"/>
  <c r="B27" i="5"/>
  <c r="C27" i="5" s="1"/>
  <c r="B28" i="5"/>
  <c r="C28" i="5" s="1"/>
  <c r="B29" i="5"/>
  <c r="C29" i="5" s="1"/>
  <c r="B30" i="5"/>
  <c r="C30" i="5" s="1"/>
  <c r="B31" i="5"/>
  <c r="C31" i="5" s="1"/>
  <c r="B32" i="5"/>
  <c r="J32" i="5" s="1"/>
  <c r="B33" i="5"/>
  <c r="C33" i="5" s="1"/>
  <c r="B34" i="5"/>
  <c r="C34" i="5" s="1"/>
  <c r="B35" i="5"/>
  <c r="C35" i="5" s="1"/>
  <c r="B36" i="5"/>
  <c r="C36" i="5" s="1"/>
  <c r="B37" i="5"/>
  <c r="C37" i="5" s="1"/>
  <c r="B38" i="5"/>
  <c r="C38" i="5" s="1"/>
  <c r="B39" i="5"/>
  <c r="C39" i="5" s="1"/>
  <c r="B40" i="5"/>
  <c r="H40" i="5" s="1"/>
  <c r="B41" i="5"/>
  <c r="C41" i="5" s="1"/>
  <c r="B42" i="5"/>
  <c r="C42" i="5" s="1"/>
  <c r="B43" i="5"/>
  <c r="C43" i="5" s="1"/>
  <c r="B44" i="5"/>
  <c r="C44" i="5" s="1"/>
  <c r="B45" i="5"/>
  <c r="C45" i="5" s="1"/>
  <c r="B46" i="5"/>
  <c r="C46" i="5" s="1"/>
  <c r="B47" i="5"/>
  <c r="C47" i="5" s="1"/>
  <c r="B48" i="5"/>
  <c r="C48" i="5" s="1"/>
  <c r="B49" i="5"/>
  <c r="C49" i="5" s="1"/>
  <c r="B50" i="5"/>
  <c r="C50" i="5" s="1"/>
  <c r="B51" i="5"/>
  <c r="C51" i="5" s="1"/>
  <c r="B52" i="5"/>
  <c r="C52" i="5" s="1"/>
  <c r="B53" i="5"/>
  <c r="C53" i="5" s="1"/>
  <c r="B54" i="5"/>
  <c r="C54" i="5" s="1"/>
  <c r="B55" i="5"/>
  <c r="C55" i="5" s="1"/>
  <c r="B56" i="5"/>
  <c r="C56" i="5" s="1"/>
  <c r="B57" i="5"/>
  <c r="C57" i="5" s="1"/>
  <c r="B58" i="5"/>
  <c r="C58" i="5" s="1"/>
  <c r="B59" i="5"/>
  <c r="C59" i="5" s="1"/>
  <c r="B60" i="5"/>
  <c r="C60" i="5" s="1"/>
  <c r="B61" i="5"/>
  <c r="C61" i="5" s="1"/>
  <c r="B12" i="5"/>
  <c r="C12" i="5" s="1"/>
  <c r="M72" i="5" l="1"/>
  <c r="M64" i="5"/>
  <c r="P12" i="5"/>
  <c r="M102" i="5"/>
  <c r="M88" i="5"/>
  <c r="M63" i="5"/>
  <c r="M44" i="5"/>
  <c r="M12" i="5"/>
  <c r="M62" i="5"/>
  <c r="P111" i="5"/>
  <c r="P102" i="5"/>
  <c r="P74" i="5"/>
  <c r="P62" i="5"/>
  <c r="P54" i="5"/>
  <c r="P38" i="5"/>
  <c r="M38" i="5"/>
  <c r="M105" i="5"/>
  <c r="P94" i="5"/>
  <c r="M89" i="5"/>
  <c r="P87" i="5"/>
  <c r="M79" i="5"/>
  <c r="P64" i="5"/>
  <c r="P80" i="5"/>
  <c r="M80" i="5"/>
  <c r="M78" i="5"/>
  <c r="P63" i="5"/>
  <c r="M46" i="5"/>
  <c r="M48" i="5"/>
  <c r="M82" i="5"/>
  <c r="M32" i="5"/>
  <c r="M30" i="5"/>
  <c r="M28" i="5"/>
  <c r="M73" i="5"/>
  <c r="M22" i="5"/>
  <c r="P58" i="5"/>
  <c r="M84" i="5"/>
  <c r="M16" i="5"/>
  <c r="M111" i="5"/>
  <c r="M68" i="5"/>
  <c r="M14" i="5"/>
  <c r="P42" i="5"/>
  <c r="M66" i="5"/>
  <c r="P32" i="5"/>
  <c r="M98" i="5"/>
  <c r="P109" i="5"/>
  <c r="P30" i="5"/>
  <c r="M96" i="5"/>
  <c r="P106" i="5"/>
  <c r="P26" i="5"/>
  <c r="M95" i="5"/>
  <c r="M60" i="5"/>
  <c r="M94" i="5"/>
  <c r="M54" i="5"/>
  <c r="P96" i="5"/>
  <c r="M47" i="5"/>
  <c r="M31" i="5"/>
  <c r="M15" i="5"/>
  <c r="P93" i="5"/>
  <c r="P34" i="5"/>
  <c r="M110" i="5"/>
  <c r="P91" i="5"/>
  <c r="M109" i="5"/>
  <c r="M93" i="5"/>
  <c r="M77" i="5"/>
  <c r="M61" i="5"/>
  <c r="M45" i="5"/>
  <c r="M29" i="5"/>
  <c r="M13" i="5"/>
  <c r="P90" i="5"/>
  <c r="P61" i="5"/>
  <c r="P31" i="5"/>
  <c r="M108" i="5"/>
  <c r="M92" i="5"/>
  <c r="M76" i="5"/>
  <c r="P59" i="5"/>
  <c r="M107" i="5"/>
  <c r="M91" i="5"/>
  <c r="M75" i="5"/>
  <c r="M59" i="5"/>
  <c r="M43" i="5"/>
  <c r="M27" i="5"/>
  <c r="P86" i="5"/>
  <c r="P29" i="5"/>
  <c r="M106" i="5"/>
  <c r="M90" i="5"/>
  <c r="M74" i="5"/>
  <c r="M58" i="5"/>
  <c r="M42" i="5"/>
  <c r="M26" i="5"/>
  <c r="P110" i="5"/>
  <c r="P82" i="5"/>
  <c r="P55" i="5"/>
  <c r="P27" i="5"/>
  <c r="M41" i="5"/>
  <c r="M25" i="5"/>
  <c r="M104" i="5"/>
  <c r="M56" i="5"/>
  <c r="M40" i="5"/>
  <c r="M24" i="5"/>
  <c r="P108" i="5"/>
  <c r="P79" i="5"/>
  <c r="P50" i="5"/>
  <c r="P23" i="5"/>
  <c r="F99" i="5"/>
  <c r="M103" i="5"/>
  <c r="M87" i="5"/>
  <c r="M71" i="5"/>
  <c r="M55" i="5"/>
  <c r="M39" i="5"/>
  <c r="M23" i="5"/>
  <c r="P107" i="5"/>
  <c r="P78" i="5"/>
  <c r="P48" i="5"/>
  <c r="P22" i="5"/>
  <c r="M86" i="5"/>
  <c r="M70" i="5"/>
  <c r="P77" i="5"/>
  <c r="P47" i="5"/>
  <c r="P18" i="5"/>
  <c r="M101" i="5"/>
  <c r="M85" i="5"/>
  <c r="M69" i="5"/>
  <c r="M53" i="5"/>
  <c r="M37" i="5"/>
  <c r="M21" i="5"/>
  <c r="P103" i="5"/>
  <c r="P75" i="5"/>
  <c r="P46" i="5"/>
  <c r="P16" i="5"/>
  <c r="M100" i="5"/>
  <c r="M52" i="5"/>
  <c r="M36" i="5"/>
  <c r="M20" i="5"/>
  <c r="P45" i="5"/>
  <c r="P15" i="5"/>
  <c r="M99" i="5"/>
  <c r="M83" i="5"/>
  <c r="M67" i="5"/>
  <c r="M51" i="5"/>
  <c r="M35" i="5"/>
  <c r="M19" i="5"/>
  <c r="P98" i="5"/>
  <c r="P71" i="5"/>
  <c r="P43" i="5"/>
  <c r="P14" i="5"/>
  <c r="M57" i="5"/>
  <c r="M50" i="5"/>
  <c r="M34" i="5"/>
  <c r="M18" i="5"/>
  <c r="P70" i="5"/>
  <c r="P13" i="5"/>
  <c r="M97" i="5"/>
  <c r="M81" i="5"/>
  <c r="M65" i="5"/>
  <c r="M49" i="5"/>
  <c r="M33" i="5"/>
  <c r="M17" i="5"/>
  <c r="P95" i="5"/>
  <c r="P66" i="5"/>
  <c r="P39" i="5"/>
  <c r="P28" i="5"/>
  <c r="Q23" i="5"/>
  <c r="Q26" i="5"/>
  <c r="Q25" i="5"/>
  <c r="Q21" i="5"/>
  <c r="Q17" i="5"/>
  <c r="Q99" i="5"/>
  <c r="Q98" i="5"/>
  <c r="Q49" i="5"/>
  <c r="Q45" i="5"/>
  <c r="Q43" i="5"/>
  <c r="Q91" i="5"/>
  <c r="Q94" i="5"/>
  <c r="Q75" i="5"/>
  <c r="Q67" i="5"/>
  <c r="Q73" i="5"/>
  <c r="Q70" i="5"/>
  <c r="Q51" i="5"/>
  <c r="Q90" i="5"/>
  <c r="Q66" i="5"/>
  <c r="Q16" i="5"/>
  <c r="Q12" i="5"/>
  <c r="Q88" i="5"/>
  <c r="Q39" i="5"/>
  <c r="Q109" i="5"/>
  <c r="Q85" i="5"/>
  <c r="Q61" i="5"/>
  <c r="Q35" i="5"/>
  <c r="Q107" i="5"/>
  <c r="Q82" i="5"/>
  <c r="Q58" i="5"/>
  <c r="Q34" i="5"/>
  <c r="Q54" i="5"/>
  <c r="Q106" i="5"/>
  <c r="Q81" i="5"/>
  <c r="Q57" i="5"/>
  <c r="Q33" i="5"/>
  <c r="Q104" i="5"/>
  <c r="Q80" i="5"/>
  <c r="Q55" i="5"/>
  <c r="Q31" i="5"/>
  <c r="Q103" i="5"/>
  <c r="Q79" i="5"/>
  <c r="Q30" i="5"/>
  <c r="Q101" i="5"/>
  <c r="Q77" i="5"/>
  <c r="Q53" i="5"/>
  <c r="Q27" i="5"/>
  <c r="Q97" i="5"/>
  <c r="Q72" i="5"/>
  <c r="Q48" i="5"/>
  <c r="Q24" i="5"/>
  <c r="Q95" i="5"/>
  <c r="Q71" i="5"/>
  <c r="Q46" i="5"/>
  <c r="Q22" i="5"/>
  <c r="Q89" i="5"/>
  <c r="Q64" i="5"/>
  <c r="Q40" i="5"/>
  <c r="Q15" i="5"/>
  <c r="Q42" i="5"/>
  <c r="Q63" i="5"/>
  <c r="Q14" i="5"/>
  <c r="Q110" i="5"/>
  <c r="Q86" i="5"/>
  <c r="Q62" i="5"/>
  <c r="Q37" i="5"/>
  <c r="Q19" i="5"/>
  <c r="Q111" i="5"/>
  <c r="Q93" i="5"/>
  <c r="Q74" i="5"/>
  <c r="Q56" i="5"/>
  <c r="Q38" i="5"/>
  <c r="Q18" i="5"/>
  <c r="Q105" i="5"/>
  <c r="Q87" i="5"/>
  <c r="Q69" i="5"/>
  <c r="Q50" i="5"/>
  <c r="Q32" i="5"/>
  <c r="Q13" i="5"/>
  <c r="Q28" i="5"/>
  <c r="Q102" i="5"/>
  <c r="Q83" i="5"/>
  <c r="Q65" i="5"/>
  <c r="Q47" i="5"/>
  <c r="Q29" i="5"/>
  <c r="Q96" i="5"/>
  <c r="Q78" i="5"/>
  <c r="Q59" i="5"/>
  <c r="Q41" i="5"/>
  <c r="R97" i="5"/>
  <c r="Q100" i="5"/>
  <c r="Q84" i="5"/>
  <c r="Q68" i="5"/>
  <c r="Q52" i="5"/>
  <c r="Q36" i="5"/>
  <c r="Q20" i="5"/>
  <c r="Q108" i="5"/>
  <c r="Q92" i="5"/>
  <c r="Q76" i="5"/>
  <c r="Q60" i="5"/>
  <c r="Q44" i="5"/>
  <c r="P105" i="5"/>
  <c r="P89" i="5"/>
  <c r="P73" i="5"/>
  <c r="P57" i="5"/>
  <c r="P41" i="5"/>
  <c r="P25" i="5"/>
  <c r="P104" i="5"/>
  <c r="P88" i="5"/>
  <c r="P72" i="5"/>
  <c r="P56" i="5"/>
  <c r="P40" i="5"/>
  <c r="P24" i="5"/>
  <c r="P53" i="5"/>
  <c r="P21" i="5"/>
  <c r="P101" i="5"/>
  <c r="P85" i="5"/>
  <c r="P69" i="5"/>
  <c r="P37" i="5"/>
  <c r="P100" i="5"/>
  <c r="P84" i="5"/>
  <c r="P68" i="5"/>
  <c r="P52" i="5"/>
  <c r="P36" i="5"/>
  <c r="P20" i="5"/>
  <c r="P99" i="5"/>
  <c r="P83" i="5"/>
  <c r="P67" i="5"/>
  <c r="P51" i="5"/>
  <c r="P35" i="5"/>
  <c r="P19" i="5"/>
  <c r="P97" i="5"/>
  <c r="P81" i="5"/>
  <c r="P65" i="5"/>
  <c r="P49" i="5"/>
  <c r="P33" i="5"/>
  <c r="P17" i="5"/>
  <c r="P92" i="5"/>
  <c r="P76" i="5"/>
  <c r="P60" i="5"/>
  <c r="P44" i="5"/>
  <c r="C93" i="5"/>
  <c r="F73" i="5"/>
  <c r="J98" i="5"/>
  <c r="C97" i="5"/>
  <c r="J99" i="5"/>
  <c r="D73" i="5"/>
  <c r="G34" i="5"/>
  <c r="C98" i="5"/>
  <c r="J63" i="5"/>
  <c r="H69" i="5"/>
  <c r="F103" i="5"/>
  <c r="G22" i="5"/>
  <c r="I99" i="5"/>
  <c r="H22" i="5"/>
  <c r="G99" i="5"/>
  <c r="G73" i="5"/>
  <c r="D96" i="5"/>
  <c r="C82" i="5"/>
  <c r="G36" i="5"/>
  <c r="J66" i="5"/>
  <c r="F34" i="5"/>
  <c r="J82" i="5"/>
  <c r="J83" i="5"/>
  <c r="G95" i="5"/>
  <c r="H83" i="5"/>
  <c r="K95" i="5"/>
  <c r="E95" i="5"/>
  <c r="J72" i="5"/>
  <c r="K83" i="5"/>
  <c r="H99" i="5"/>
  <c r="E80" i="5"/>
  <c r="D12" i="5"/>
  <c r="D80" i="5"/>
  <c r="I71" i="5"/>
  <c r="K111" i="5"/>
  <c r="D32" i="5"/>
  <c r="K99" i="5"/>
  <c r="D19" i="5"/>
  <c r="F87" i="5"/>
  <c r="E79" i="5"/>
  <c r="F70" i="5"/>
  <c r="K97" i="5"/>
  <c r="F36" i="5"/>
  <c r="G50" i="5"/>
  <c r="J95" i="5"/>
  <c r="E85" i="5"/>
  <c r="C77" i="5"/>
  <c r="E69" i="5"/>
  <c r="N98" i="5"/>
  <c r="G38" i="5"/>
  <c r="H95" i="5"/>
  <c r="L75" i="5"/>
  <c r="D110" i="5"/>
  <c r="D101" i="5"/>
  <c r="D88" i="5"/>
  <c r="G69" i="5"/>
  <c r="K110" i="5"/>
  <c r="C110" i="5"/>
  <c r="C88" i="5"/>
  <c r="F69" i="5"/>
  <c r="K94" i="5"/>
  <c r="D61" i="5"/>
  <c r="D30" i="5"/>
  <c r="C73" i="5"/>
  <c r="C67" i="5"/>
  <c r="D29" i="5"/>
  <c r="G20" i="5"/>
  <c r="C94" i="5"/>
  <c r="F85" i="5"/>
  <c r="J79" i="5"/>
  <c r="K61" i="5"/>
  <c r="H79" i="5"/>
  <c r="K30" i="5"/>
  <c r="H36" i="5"/>
  <c r="D105" i="5"/>
  <c r="D18" i="5"/>
  <c r="H27" i="5"/>
  <c r="C105" i="5"/>
  <c r="F93" i="5"/>
  <c r="D85" i="5"/>
  <c r="G79" i="5"/>
  <c r="N101" i="5"/>
  <c r="E34" i="5"/>
  <c r="I56" i="5"/>
  <c r="O69" i="5"/>
  <c r="E37" i="5"/>
  <c r="E36" i="5"/>
  <c r="E30" i="5"/>
  <c r="I55" i="5"/>
  <c r="E103" i="5"/>
  <c r="I83" i="5"/>
  <c r="F77" i="5"/>
  <c r="E70" i="5"/>
  <c r="I63" i="5"/>
  <c r="N69" i="5"/>
  <c r="E21" i="5"/>
  <c r="I13" i="5"/>
  <c r="O64" i="5"/>
  <c r="H20" i="5"/>
  <c r="F39" i="5"/>
  <c r="J111" i="5"/>
  <c r="E102" i="5"/>
  <c r="E96" i="5"/>
  <c r="D89" i="5"/>
  <c r="J69" i="5"/>
  <c r="N43" i="5"/>
  <c r="K47" i="5"/>
  <c r="O74" i="5"/>
  <c r="L43" i="5"/>
  <c r="K46" i="5"/>
  <c r="O96" i="5"/>
  <c r="L70" i="5"/>
  <c r="L38" i="5"/>
  <c r="H111" i="5"/>
  <c r="D28" i="5"/>
  <c r="E32" i="5"/>
  <c r="F38" i="5"/>
  <c r="G35" i="5"/>
  <c r="H21" i="5"/>
  <c r="G111" i="5"/>
  <c r="D104" i="5"/>
  <c r="C89" i="5"/>
  <c r="K45" i="5"/>
  <c r="N96" i="5"/>
  <c r="O37" i="5"/>
  <c r="E31" i="5"/>
  <c r="E111" i="5"/>
  <c r="C104" i="5"/>
  <c r="K31" i="5"/>
  <c r="L96" i="5"/>
  <c r="N37" i="5"/>
  <c r="F33" i="5"/>
  <c r="K29" i="5"/>
  <c r="L91" i="5"/>
  <c r="N64" i="5"/>
  <c r="N32" i="5"/>
  <c r="D60" i="5"/>
  <c r="D14" i="5"/>
  <c r="E20" i="5"/>
  <c r="F32" i="5"/>
  <c r="G19" i="5"/>
  <c r="I54" i="5"/>
  <c r="K81" i="5"/>
  <c r="K15" i="5"/>
  <c r="O90" i="5"/>
  <c r="L64" i="5"/>
  <c r="L32" i="5"/>
  <c r="F49" i="5"/>
  <c r="D51" i="5"/>
  <c r="D13" i="5"/>
  <c r="E18" i="5"/>
  <c r="F23" i="5"/>
  <c r="G18" i="5"/>
  <c r="I45" i="5"/>
  <c r="E99" i="5"/>
  <c r="D94" i="5"/>
  <c r="G83" i="5"/>
  <c r="H63" i="5"/>
  <c r="K79" i="5"/>
  <c r="K14" i="5"/>
  <c r="O87" i="5"/>
  <c r="N59" i="5"/>
  <c r="N27" i="5"/>
  <c r="D50" i="5"/>
  <c r="E12" i="5"/>
  <c r="E16" i="5"/>
  <c r="F22" i="5"/>
  <c r="H59" i="5"/>
  <c r="I40" i="5"/>
  <c r="F109" i="5"/>
  <c r="D99" i="5"/>
  <c r="E87" i="5"/>
  <c r="F83" i="5"/>
  <c r="D78" i="5"/>
  <c r="I72" i="5"/>
  <c r="D68" i="5"/>
  <c r="G63" i="5"/>
  <c r="K78" i="5"/>
  <c r="K13" i="5"/>
  <c r="L86" i="5"/>
  <c r="L59" i="5"/>
  <c r="L27" i="5"/>
  <c r="D48" i="5"/>
  <c r="E53" i="5"/>
  <c r="E15" i="5"/>
  <c r="F20" i="5"/>
  <c r="H54" i="5"/>
  <c r="I39" i="5"/>
  <c r="C109" i="5"/>
  <c r="E83" i="5"/>
  <c r="C78" i="5"/>
  <c r="F72" i="5"/>
  <c r="C68" i="5"/>
  <c r="D63" i="5"/>
  <c r="K74" i="5"/>
  <c r="N107" i="5"/>
  <c r="O85" i="5"/>
  <c r="L54" i="5"/>
  <c r="L22" i="5"/>
  <c r="D46" i="5"/>
  <c r="E52" i="5"/>
  <c r="E14" i="5"/>
  <c r="F18" i="5"/>
  <c r="H53" i="5"/>
  <c r="I38" i="5"/>
  <c r="J101" i="5"/>
  <c r="E86" i="5"/>
  <c r="D83" i="5"/>
  <c r="C63" i="5"/>
  <c r="K68" i="5"/>
  <c r="L107" i="5"/>
  <c r="N85" i="5"/>
  <c r="O53" i="5"/>
  <c r="O21" i="5"/>
  <c r="D45" i="5"/>
  <c r="E50" i="5"/>
  <c r="F55" i="5"/>
  <c r="F17" i="5"/>
  <c r="H52" i="5"/>
  <c r="I29" i="5"/>
  <c r="F108" i="5"/>
  <c r="H101" i="5"/>
  <c r="J67" i="5"/>
  <c r="K67" i="5"/>
  <c r="O106" i="5"/>
  <c r="O80" i="5"/>
  <c r="N53" i="5"/>
  <c r="N21" i="5"/>
  <c r="D44" i="5"/>
  <c r="E48" i="5"/>
  <c r="F54" i="5"/>
  <c r="F16" i="5"/>
  <c r="H43" i="5"/>
  <c r="I24" i="5"/>
  <c r="G101" i="5"/>
  <c r="J85" i="5"/>
  <c r="F71" i="5"/>
  <c r="H67" i="5"/>
  <c r="F62" i="5"/>
  <c r="K66" i="5"/>
  <c r="O103" i="5"/>
  <c r="N80" i="5"/>
  <c r="O48" i="5"/>
  <c r="O16" i="5"/>
  <c r="F48" i="5"/>
  <c r="O32" i="5"/>
  <c r="D16" i="5"/>
  <c r="D35" i="5"/>
  <c r="E47" i="5"/>
  <c r="F52" i="5"/>
  <c r="G52" i="5"/>
  <c r="H38" i="5"/>
  <c r="I23" i="5"/>
  <c r="F101" i="5"/>
  <c r="F92" i="5"/>
  <c r="H85" i="5"/>
  <c r="C71" i="5"/>
  <c r="G67" i="5"/>
  <c r="D62" i="5"/>
  <c r="K63" i="5"/>
  <c r="L102" i="5"/>
  <c r="L80" i="5"/>
  <c r="N48" i="5"/>
  <c r="N16" i="5"/>
  <c r="N91" i="5"/>
  <c r="D34" i="5"/>
  <c r="E46" i="5"/>
  <c r="F50" i="5"/>
  <c r="G51" i="5"/>
  <c r="H37" i="5"/>
  <c r="I22" i="5"/>
  <c r="E101" i="5"/>
  <c r="G85" i="5"/>
  <c r="F76" i="5"/>
  <c r="F67" i="5"/>
  <c r="K62" i="5"/>
  <c r="O101" i="5"/>
  <c r="N75" i="5"/>
  <c r="L48" i="5"/>
  <c r="L16" i="5"/>
  <c r="C40" i="5"/>
  <c r="C32" i="5"/>
  <c r="D47" i="5"/>
  <c r="D31" i="5"/>
  <c r="D15" i="5"/>
  <c r="E49" i="5"/>
  <c r="E33" i="5"/>
  <c r="E17" i="5"/>
  <c r="F51" i="5"/>
  <c r="F35" i="5"/>
  <c r="F19" i="5"/>
  <c r="G53" i="5"/>
  <c r="G37" i="5"/>
  <c r="G21" i="5"/>
  <c r="H55" i="5"/>
  <c r="H39" i="5"/>
  <c r="H23" i="5"/>
  <c r="I57" i="5"/>
  <c r="I41" i="5"/>
  <c r="I25" i="5"/>
  <c r="J59" i="5"/>
  <c r="J43" i="5"/>
  <c r="J27" i="5"/>
  <c r="I111" i="5"/>
  <c r="G109" i="5"/>
  <c r="F104" i="5"/>
  <c r="I95" i="5"/>
  <c r="G93" i="5"/>
  <c r="F88" i="5"/>
  <c r="I79" i="5"/>
  <c r="G77" i="5"/>
  <c r="I67" i="5"/>
  <c r="K12" i="5"/>
  <c r="K96" i="5"/>
  <c r="K80" i="5"/>
  <c r="K64" i="5"/>
  <c r="K48" i="5"/>
  <c r="K32" i="5"/>
  <c r="K16" i="5"/>
  <c r="O107" i="5"/>
  <c r="N102" i="5"/>
  <c r="L97" i="5"/>
  <c r="O91" i="5"/>
  <c r="N86" i="5"/>
  <c r="L81" i="5"/>
  <c r="O75" i="5"/>
  <c r="N70" i="5"/>
  <c r="L65" i="5"/>
  <c r="O59" i="5"/>
  <c r="N54" i="5"/>
  <c r="L49" i="5"/>
  <c r="O43" i="5"/>
  <c r="N38" i="5"/>
  <c r="L33" i="5"/>
  <c r="O27" i="5"/>
  <c r="N22" i="5"/>
  <c r="L17" i="5"/>
  <c r="J40" i="5"/>
  <c r="D59" i="5"/>
  <c r="D43" i="5"/>
  <c r="D27" i="5"/>
  <c r="E61" i="5"/>
  <c r="E45" i="5"/>
  <c r="E29" i="5"/>
  <c r="E13" i="5"/>
  <c r="F47" i="5"/>
  <c r="F31" i="5"/>
  <c r="F15" i="5"/>
  <c r="G49" i="5"/>
  <c r="G33" i="5"/>
  <c r="G17" i="5"/>
  <c r="H51" i="5"/>
  <c r="H35" i="5"/>
  <c r="H19" i="5"/>
  <c r="I53" i="5"/>
  <c r="I37" i="5"/>
  <c r="I21" i="5"/>
  <c r="J55" i="5"/>
  <c r="J39" i="5"/>
  <c r="J23" i="5"/>
  <c r="D111" i="5"/>
  <c r="I108" i="5"/>
  <c r="I103" i="5"/>
  <c r="C99" i="5"/>
  <c r="D95" i="5"/>
  <c r="I92" i="5"/>
  <c r="I87" i="5"/>
  <c r="C83" i="5"/>
  <c r="D79" i="5"/>
  <c r="I76" i="5"/>
  <c r="D72" i="5"/>
  <c r="D69" i="5"/>
  <c r="E67" i="5"/>
  <c r="F63" i="5"/>
  <c r="K108" i="5"/>
  <c r="K92" i="5"/>
  <c r="K76" i="5"/>
  <c r="K60" i="5"/>
  <c r="K44" i="5"/>
  <c r="K28" i="5"/>
  <c r="O111" i="5"/>
  <c r="N106" i="5"/>
  <c r="L101" i="5"/>
  <c r="O95" i="5"/>
  <c r="N90" i="5"/>
  <c r="L85" i="5"/>
  <c r="O79" i="5"/>
  <c r="N74" i="5"/>
  <c r="L69" i="5"/>
  <c r="O63" i="5"/>
  <c r="N58" i="5"/>
  <c r="L53" i="5"/>
  <c r="O47" i="5"/>
  <c r="N42" i="5"/>
  <c r="L37" i="5"/>
  <c r="O31" i="5"/>
  <c r="N26" i="5"/>
  <c r="L21" i="5"/>
  <c r="O15" i="5"/>
  <c r="J24" i="5"/>
  <c r="D58" i="5"/>
  <c r="D42" i="5"/>
  <c r="D26" i="5"/>
  <c r="E60" i="5"/>
  <c r="E44" i="5"/>
  <c r="E28" i="5"/>
  <c r="F12" i="5"/>
  <c r="F46" i="5"/>
  <c r="F30" i="5"/>
  <c r="F14" i="5"/>
  <c r="G48" i="5"/>
  <c r="G32" i="5"/>
  <c r="G16" i="5"/>
  <c r="H50" i="5"/>
  <c r="H34" i="5"/>
  <c r="H18" i="5"/>
  <c r="I52" i="5"/>
  <c r="I36" i="5"/>
  <c r="I20" i="5"/>
  <c r="J54" i="5"/>
  <c r="J38" i="5"/>
  <c r="J22" i="5"/>
  <c r="C111" i="5"/>
  <c r="H108" i="5"/>
  <c r="H103" i="5"/>
  <c r="J100" i="5"/>
  <c r="C95" i="5"/>
  <c r="H92" i="5"/>
  <c r="H87" i="5"/>
  <c r="J84" i="5"/>
  <c r="C79" i="5"/>
  <c r="H76" i="5"/>
  <c r="C72" i="5"/>
  <c r="D67" i="5"/>
  <c r="E63" i="5"/>
  <c r="K107" i="5"/>
  <c r="K91" i="5"/>
  <c r="K75" i="5"/>
  <c r="K59" i="5"/>
  <c r="K43" i="5"/>
  <c r="K27" i="5"/>
  <c r="N111" i="5"/>
  <c r="L106" i="5"/>
  <c r="O100" i="5"/>
  <c r="N95" i="5"/>
  <c r="L90" i="5"/>
  <c r="O84" i="5"/>
  <c r="N79" i="5"/>
  <c r="L74" i="5"/>
  <c r="O68" i="5"/>
  <c r="N63" i="5"/>
  <c r="L58" i="5"/>
  <c r="O52" i="5"/>
  <c r="N47" i="5"/>
  <c r="L42" i="5"/>
  <c r="O36" i="5"/>
  <c r="N31" i="5"/>
  <c r="L26" i="5"/>
  <c r="O20" i="5"/>
  <c r="N15" i="5"/>
  <c r="J56" i="5"/>
  <c r="K93" i="5"/>
  <c r="O26" i="5"/>
  <c r="D57" i="5"/>
  <c r="D41" i="5"/>
  <c r="D25" i="5"/>
  <c r="E59" i="5"/>
  <c r="E43" i="5"/>
  <c r="E27" i="5"/>
  <c r="F61" i="5"/>
  <c r="F45" i="5"/>
  <c r="F29" i="5"/>
  <c r="F13" i="5"/>
  <c r="G47" i="5"/>
  <c r="G31" i="5"/>
  <c r="G15" i="5"/>
  <c r="H49" i="5"/>
  <c r="H33" i="5"/>
  <c r="H17" i="5"/>
  <c r="I51" i="5"/>
  <c r="I35" i="5"/>
  <c r="I19" i="5"/>
  <c r="J53" i="5"/>
  <c r="J37" i="5"/>
  <c r="J21" i="5"/>
  <c r="H100" i="5"/>
  <c r="H84" i="5"/>
  <c r="J68" i="5"/>
  <c r="K106" i="5"/>
  <c r="K90" i="5"/>
  <c r="K58" i="5"/>
  <c r="K42" i="5"/>
  <c r="K26" i="5"/>
  <c r="L111" i="5"/>
  <c r="O105" i="5"/>
  <c r="N100" i="5"/>
  <c r="L95" i="5"/>
  <c r="O89" i="5"/>
  <c r="N84" i="5"/>
  <c r="L79" i="5"/>
  <c r="O73" i="5"/>
  <c r="N68" i="5"/>
  <c r="O57" i="5"/>
  <c r="N52" i="5"/>
  <c r="L47" i="5"/>
  <c r="O41" i="5"/>
  <c r="N36" i="5"/>
  <c r="L31" i="5"/>
  <c r="O25" i="5"/>
  <c r="N20" i="5"/>
  <c r="L15" i="5"/>
  <c r="J42" i="5"/>
  <c r="D56" i="5"/>
  <c r="D40" i="5"/>
  <c r="D24" i="5"/>
  <c r="E58" i="5"/>
  <c r="E42" i="5"/>
  <c r="E26" i="5"/>
  <c r="F60" i="5"/>
  <c r="F44" i="5"/>
  <c r="F28" i="5"/>
  <c r="G12" i="5"/>
  <c r="G46" i="5"/>
  <c r="G30" i="5"/>
  <c r="G14" i="5"/>
  <c r="H48" i="5"/>
  <c r="H32" i="5"/>
  <c r="H16" i="5"/>
  <c r="I50" i="5"/>
  <c r="I34" i="5"/>
  <c r="I18" i="5"/>
  <c r="J52" i="5"/>
  <c r="J36" i="5"/>
  <c r="J20" i="5"/>
  <c r="J110" i="5"/>
  <c r="G100" i="5"/>
  <c r="J94" i="5"/>
  <c r="G84" i="5"/>
  <c r="J78" i="5"/>
  <c r="I68" i="5"/>
  <c r="K105" i="5"/>
  <c r="K89" i="5"/>
  <c r="K73" i="5"/>
  <c r="K57" i="5"/>
  <c r="K41" i="5"/>
  <c r="K25" i="5"/>
  <c r="O110" i="5"/>
  <c r="N105" i="5"/>
  <c r="L100" i="5"/>
  <c r="O94" i="5"/>
  <c r="N89" i="5"/>
  <c r="L84" i="5"/>
  <c r="O78" i="5"/>
  <c r="N73" i="5"/>
  <c r="L68" i="5"/>
  <c r="O62" i="5"/>
  <c r="N57" i="5"/>
  <c r="L52" i="5"/>
  <c r="O46" i="5"/>
  <c r="N41" i="5"/>
  <c r="L36" i="5"/>
  <c r="O30" i="5"/>
  <c r="N25" i="5"/>
  <c r="L20" i="5"/>
  <c r="O14" i="5"/>
  <c r="J58" i="5"/>
  <c r="D55" i="5"/>
  <c r="D39" i="5"/>
  <c r="D23" i="5"/>
  <c r="E57" i="5"/>
  <c r="E41" i="5"/>
  <c r="E25" i="5"/>
  <c r="F59" i="5"/>
  <c r="F43" i="5"/>
  <c r="F27" i="5"/>
  <c r="G61" i="5"/>
  <c r="G45" i="5"/>
  <c r="G29" i="5"/>
  <c r="G13" i="5"/>
  <c r="H47" i="5"/>
  <c r="H31" i="5"/>
  <c r="H15" i="5"/>
  <c r="I49" i="5"/>
  <c r="I33" i="5"/>
  <c r="I17" i="5"/>
  <c r="J51" i="5"/>
  <c r="J35" i="5"/>
  <c r="J19" i="5"/>
  <c r="I110" i="5"/>
  <c r="D103" i="5"/>
  <c r="F100" i="5"/>
  <c r="I94" i="5"/>
  <c r="D87" i="5"/>
  <c r="F84" i="5"/>
  <c r="I78" i="5"/>
  <c r="H68" i="5"/>
  <c r="K104" i="5"/>
  <c r="K88" i="5"/>
  <c r="K72" i="5"/>
  <c r="K56" i="5"/>
  <c r="K40" i="5"/>
  <c r="K24" i="5"/>
  <c r="N110" i="5"/>
  <c r="L105" i="5"/>
  <c r="O99" i="5"/>
  <c r="N94" i="5"/>
  <c r="L89" i="5"/>
  <c r="O83" i="5"/>
  <c r="N78" i="5"/>
  <c r="L73" i="5"/>
  <c r="O67" i="5"/>
  <c r="N62" i="5"/>
  <c r="L57" i="5"/>
  <c r="O51" i="5"/>
  <c r="N46" i="5"/>
  <c r="L41" i="5"/>
  <c r="O35" i="5"/>
  <c r="N30" i="5"/>
  <c r="L25" i="5"/>
  <c r="O19" i="5"/>
  <c r="N14" i="5"/>
  <c r="J25" i="5"/>
  <c r="K109" i="5"/>
  <c r="O42" i="5"/>
  <c r="D54" i="5"/>
  <c r="D38" i="5"/>
  <c r="D22" i="5"/>
  <c r="E56" i="5"/>
  <c r="E40" i="5"/>
  <c r="E24" i="5"/>
  <c r="F58" i="5"/>
  <c r="F42" i="5"/>
  <c r="F26" i="5"/>
  <c r="G60" i="5"/>
  <c r="G44" i="5"/>
  <c r="G28" i="5"/>
  <c r="H12" i="5"/>
  <c r="H46" i="5"/>
  <c r="H30" i="5"/>
  <c r="H14" i="5"/>
  <c r="I48" i="5"/>
  <c r="I32" i="5"/>
  <c r="I16" i="5"/>
  <c r="J50" i="5"/>
  <c r="J34" i="5"/>
  <c r="J18" i="5"/>
  <c r="G110" i="5"/>
  <c r="C103" i="5"/>
  <c r="E100" i="5"/>
  <c r="G94" i="5"/>
  <c r="C87" i="5"/>
  <c r="E84" i="5"/>
  <c r="C81" i="5"/>
  <c r="G78" i="5"/>
  <c r="E71" i="5"/>
  <c r="G68" i="5"/>
  <c r="C66" i="5"/>
  <c r="J62" i="5"/>
  <c r="K103" i="5"/>
  <c r="K87" i="5"/>
  <c r="K71" i="5"/>
  <c r="K55" i="5"/>
  <c r="K39" i="5"/>
  <c r="K23" i="5"/>
  <c r="L110" i="5"/>
  <c r="O104" i="5"/>
  <c r="N99" i="5"/>
  <c r="L94" i="5"/>
  <c r="O88" i="5"/>
  <c r="N83" i="5"/>
  <c r="L78" i="5"/>
  <c r="O72" i="5"/>
  <c r="N67" i="5"/>
  <c r="L62" i="5"/>
  <c r="O56" i="5"/>
  <c r="N51" i="5"/>
  <c r="L46" i="5"/>
  <c r="O40" i="5"/>
  <c r="N35" i="5"/>
  <c r="L30" i="5"/>
  <c r="O24" i="5"/>
  <c r="N19" i="5"/>
  <c r="L14" i="5"/>
  <c r="D53" i="5"/>
  <c r="D37" i="5"/>
  <c r="D21" i="5"/>
  <c r="E55" i="5"/>
  <c r="E39" i="5"/>
  <c r="E23" i="5"/>
  <c r="F57" i="5"/>
  <c r="F41" i="5"/>
  <c r="F25" i="5"/>
  <c r="G59" i="5"/>
  <c r="G43" i="5"/>
  <c r="G27" i="5"/>
  <c r="H61" i="5"/>
  <c r="H45" i="5"/>
  <c r="H29" i="5"/>
  <c r="H13" i="5"/>
  <c r="I47" i="5"/>
  <c r="I31" i="5"/>
  <c r="I15" i="5"/>
  <c r="J49" i="5"/>
  <c r="J33" i="5"/>
  <c r="J17" i="5"/>
  <c r="F110" i="5"/>
  <c r="J105" i="5"/>
  <c r="D100" i="5"/>
  <c r="F94" i="5"/>
  <c r="J89" i="5"/>
  <c r="D84" i="5"/>
  <c r="F78" i="5"/>
  <c r="J73" i="5"/>
  <c r="F68" i="5"/>
  <c r="I62" i="5"/>
  <c r="K102" i="5"/>
  <c r="K86" i="5"/>
  <c r="K70" i="5"/>
  <c r="K54" i="5"/>
  <c r="K38" i="5"/>
  <c r="K22" i="5"/>
  <c r="O109" i="5"/>
  <c r="N104" i="5"/>
  <c r="O93" i="5"/>
  <c r="N88" i="5"/>
  <c r="O77" i="5"/>
  <c r="N72" i="5"/>
  <c r="O61" i="5"/>
  <c r="N56" i="5"/>
  <c r="L51" i="5"/>
  <c r="O45" i="5"/>
  <c r="N40" i="5"/>
  <c r="L35" i="5"/>
  <c r="O29" i="5"/>
  <c r="N24" i="5"/>
  <c r="L19" i="5"/>
  <c r="O13" i="5"/>
  <c r="K77" i="5"/>
  <c r="D52" i="5"/>
  <c r="D36" i="5"/>
  <c r="D20" i="5"/>
  <c r="E54" i="5"/>
  <c r="E38" i="5"/>
  <c r="E22" i="5"/>
  <c r="F56" i="5"/>
  <c r="F40" i="5"/>
  <c r="F24" i="5"/>
  <c r="G58" i="5"/>
  <c r="G42" i="5"/>
  <c r="G26" i="5"/>
  <c r="H60" i="5"/>
  <c r="H44" i="5"/>
  <c r="H28" i="5"/>
  <c r="I12" i="5"/>
  <c r="I46" i="5"/>
  <c r="I30" i="5"/>
  <c r="I14" i="5"/>
  <c r="J48" i="5"/>
  <c r="J16" i="5"/>
  <c r="E110" i="5"/>
  <c r="G105" i="5"/>
  <c r="F102" i="5"/>
  <c r="C100" i="5"/>
  <c r="H96" i="5"/>
  <c r="E94" i="5"/>
  <c r="G89" i="5"/>
  <c r="F86" i="5"/>
  <c r="C84" i="5"/>
  <c r="H80" i="5"/>
  <c r="E78" i="5"/>
  <c r="I73" i="5"/>
  <c r="C65" i="5"/>
  <c r="G62" i="5"/>
  <c r="K101" i="5"/>
  <c r="K85" i="5"/>
  <c r="K69" i="5"/>
  <c r="K53" i="5"/>
  <c r="K37" i="5"/>
  <c r="K21" i="5"/>
  <c r="N109" i="5"/>
  <c r="L104" i="5"/>
  <c r="O98" i="5"/>
  <c r="N93" i="5"/>
  <c r="L88" i="5"/>
  <c r="O82" i="5"/>
  <c r="N77" i="5"/>
  <c r="L72" i="5"/>
  <c r="O66" i="5"/>
  <c r="N61" i="5"/>
  <c r="L56" i="5"/>
  <c r="O50" i="5"/>
  <c r="N45" i="5"/>
  <c r="L40" i="5"/>
  <c r="O34" i="5"/>
  <c r="N29" i="5"/>
  <c r="L24" i="5"/>
  <c r="O18" i="5"/>
  <c r="N13" i="5"/>
  <c r="G57" i="5"/>
  <c r="G41" i="5"/>
  <c r="G25" i="5"/>
  <c r="I61" i="5"/>
  <c r="J47" i="5"/>
  <c r="J31" i="5"/>
  <c r="J15" i="5"/>
  <c r="K100" i="5"/>
  <c r="K84" i="5"/>
  <c r="K52" i="5"/>
  <c r="K36" i="5"/>
  <c r="K20" i="5"/>
  <c r="L109" i="5"/>
  <c r="L93" i="5"/>
  <c r="N82" i="5"/>
  <c r="L77" i="5"/>
  <c r="O71" i="5"/>
  <c r="N66" i="5"/>
  <c r="L61" i="5"/>
  <c r="O55" i="5"/>
  <c r="N50" i="5"/>
  <c r="L45" i="5"/>
  <c r="O39" i="5"/>
  <c r="N34" i="5"/>
  <c r="L29" i="5"/>
  <c r="O23" i="5"/>
  <c r="N18" i="5"/>
  <c r="L13" i="5"/>
  <c r="J57" i="5"/>
  <c r="G56" i="5"/>
  <c r="G40" i="5"/>
  <c r="G24" i="5"/>
  <c r="H58" i="5"/>
  <c r="H42" i="5"/>
  <c r="H26" i="5"/>
  <c r="I60" i="5"/>
  <c r="I44" i="5"/>
  <c r="I28" i="5"/>
  <c r="J12" i="5"/>
  <c r="J46" i="5"/>
  <c r="J30" i="5"/>
  <c r="J14" i="5"/>
  <c r="E64" i="5"/>
  <c r="K51" i="5"/>
  <c r="K35" i="5"/>
  <c r="K19" i="5"/>
  <c r="O108" i="5"/>
  <c r="N103" i="5"/>
  <c r="L98" i="5"/>
  <c r="O92" i="5"/>
  <c r="N87" i="5"/>
  <c r="L82" i="5"/>
  <c r="O76" i="5"/>
  <c r="N71" i="5"/>
  <c r="L66" i="5"/>
  <c r="O60" i="5"/>
  <c r="N55" i="5"/>
  <c r="L50" i="5"/>
  <c r="O44" i="5"/>
  <c r="N39" i="5"/>
  <c r="L34" i="5"/>
  <c r="O28" i="5"/>
  <c r="N23" i="5"/>
  <c r="L18" i="5"/>
  <c r="O12" i="5"/>
  <c r="J41" i="5"/>
  <c r="D49" i="5"/>
  <c r="D33" i="5"/>
  <c r="D17" i="5"/>
  <c r="E51" i="5"/>
  <c r="E35" i="5"/>
  <c r="E19" i="5"/>
  <c r="F53" i="5"/>
  <c r="F37" i="5"/>
  <c r="F21" i="5"/>
  <c r="G55" i="5"/>
  <c r="G39" i="5"/>
  <c r="G23" i="5"/>
  <c r="H57" i="5"/>
  <c r="H41" i="5"/>
  <c r="H25" i="5"/>
  <c r="I59" i="5"/>
  <c r="I43" i="5"/>
  <c r="I27" i="5"/>
  <c r="J61" i="5"/>
  <c r="J45" i="5"/>
  <c r="J29" i="5"/>
  <c r="J13" i="5"/>
  <c r="D64" i="5"/>
  <c r="C62" i="5"/>
  <c r="K98" i="5"/>
  <c r="K82" i="5"/>
  <c r="K50" i="5"/>
  <c r="K34" i="5"/>
  <c r="K18" i="5"/>
  <c r="N108" i="5"/>
  <c r="L103" i="5"/>
  <c r="O97" i="5"/>
  <c r="N92" i="5"/>
  <c r="L87" i="5"/>
  <c r="O81" i="5"/>
  <c r="N76" i="5"/>
  <c r="L71" i="5"/>
  <c r="O65" i="5"/>
  <c r="N60" i="5"/>
  <c r="L55" i="5"/>
  <c r="O49" i="5"/>
  <c r="N44" i="5"/>
  <c r="L39" i="5"/>
  <c r="O33" i="5"/>
  <c r="N28" i="5"/>
  <c r="L23" i="5"/>
  <c r="O17" i="5"/>
  <c r="N12" i="5"/>
  <c r="J26" i="5"/>
  <c r="O58" i="5"/>
  <c r="G54" i="5"/>
  <c r="H56" i="5"/>
  <c r="H24" i="5"/>
  <c r="I58" i="5"/>
  <c r="I42" i="5"/>
  <c r="I26" i="5"/>
  <c r="J60" i="5"/>
  <c r="J44" i="5"/>
  <c r="J28" i="5"/>
  <c r="I109" i="5"/>
  <c r="J104" i="5"/>
  <c r="I93" i="5"/>
  <c r="J88" i="5"/>
  <c r="I77" i="5"/>
  <c r="K65" i="5"/>
  <c r="K49" i="5"/>
  <c r="K33" i="5"/>
  <c r="K17" i="5"/>
  <c r="L108" i="5"/>
  <c r="O102" i="5"/>
  <c r="N97" i="5"/>
  <c r="L92" i="5"/>
  <c r="O86" i="5"/>
  <c r="N81" i="5"/>
  <c r="L76" i="5"/>
  <c r="O70" i="5"/>
  <c r="N65" i="5"/>
  <c r="L60" i="5"/>
  <c r="O54" i="5"/>
  <c r="N49" i="5"/>
  <c r="L44" i="5"/>
  <c r="O38" i="5"/>
  <c r="N33" i="5"/>
  <c r="L28" i="5"/>
  <c r="O22" i="5"/>
  <c r="N17" i="5"/>
  <c r="L12" i="5"/>
  <c r="J106" i="5"/>
  <c r="I97" i="5"/>
  <c r="I81" i="5"/>
  <c r="I65" i="5"/>
  <c r="G106" i="5"/>
  <c r="H97" i="5"/>
  <c r="J109" i="5"/>
  <c r="C108" i="5"/>
  <c r="E106" i="5"/>
  <c r="G104" i="5"/>
  <c r="I102" i="5"/>
  <c r="F97" i="5"/>
  <c r="J93" i="5"/>
  <c r="C92" i="5"/>
  <c r="E90" i="5"/>
  <c r="G88" i="5"/>
  <c r="I86" i="5"/>
  <c r="F81" i="5"/>
  <c r="J77" i="5"/>
  <c r="C76" i="5"/>
  <c r="E74" i="5"/>
  <c r="G72" i="5"/>
  <c r="I70" i="5"/>
  <c r="F65" i="5"/>
  <c r="H106" i="5"/>
  <c r="D106" i="5"/>
  <c r="H102" i="5"/>
  <c r="E97" i="5"/>
  <c r="D90" i="5"/>
  <c r="H86" i="5"/>
  <c r="E81" i="5"/>
  <c r="D74" i="5"/>
  <c r="H70" i="5"/>
  <c r="E65" i="5"/>
  <c r="H109" i="5"/>
  <c r="J107" i="5"/>
  <c r="C106" i="5"/>
  <c r="E104" i="5"/>
  <c r="G102" i="5"/>
  <c r="D97" i="5"/>
  <c r="H93" i="5"/>
  <c r="J91" i="5"/>
  <c r="C90" i="5"/>
  <c r="E88" i="5"/>
  <c r="G86" i="5"/>
  <c r="D81" i="5"/>
  <c r="H77" i="5"/>
  <c r="J75" i="5"/>
  <c r="C74" i="5"/>
  <c r="E72" i="5"/>
  <c r="G70" i="5"/>
  <c r="D65" i="5"/>
  <c r="H91" i="5"/>
  <c r="G91" i="5"/>
  <c r="J80" i="5"/>
  <c r="H66" i="5"/>
  <c r="J64" i="5"/>
  <c r="I107" i="5"/>
  <c r="I91" i="5"/>
  <c r="I75" i="5"/>
  <c r="H107" i="5"/>
  <c r="I98" i="5"/>
  <c r="I82" i="5"/>
  <c r="H75" i="5"/>
  <c r="I66" i="5"/>
  <c r="E109" i="5"/>
  <c r="G107" i="5"/>
  <c r="I105" i="5"/>
  <c r="D102" i="5"/>
  <c r="H98" i="5"/>
  <c r="J96" i="5"/>
  <c r="E93" i="5"/>
  <c r="I89" i="5"/>
  <c r="D86" i="5"/>
  <c r="H82" i="5"/>
  <c r="E77" i="5"/>
  <c r="G75" i="5"/>
  <c r="D70" i="5"/>
  <c r="F107" i="5"/>
  <c r="H105" i="5"/>
  <c r="J103" i="5"/>
  <c r="C102" i="5"/>
  <c r="G98" i="5"/>
  <c r="I96" i="5"/>
  <c r="F91" i="5"/>
  <c r="H89" i="5"/>
  <c r="J87" i="5"/>
  <c r="C86" i="5"/>
  <c r="G82" i="5"/>
  <c r="I80" i="5"/>
  <c r="F75" i="5"/>
  <c r="H73" i="5"/>
  <c r="J71" i="5"/>
  <c r="C70" i="5"/>
  <c r="G66" i="5"/>
  <c r="I64" i="5"/>
  <c r="F89" i="5"/>
  <c r="G80" i="5"/>
  <c r="D75" i="5"/>
  <c r="H71" i="5"/>
  <c r="E66" i="5"/>
  <c r="G64" i="5"/>
  <c r="E107" i="5"/>
  <c r="F98" i="5"/>
  <c r="E91" i="5"/>
  <c r="F82" i="5"/>
  <c r="E75" i="5"/>
  <c r="F66" i="5"/>
  <c r="H64" i="5"/>
  <c r="D107" i="5"/>
  <c r="F105" i="5"/>
  <c r="E98" i="5"/>
  <c r="G96" i="5"/>
  <c r="D91" i="5"/>
  <c r="E82" i="5"/>
  <c r="J108" i="5"/>
  <c r="I101" i="5"/>
  <c r="F96" i="5"/>
  <c r="J92" i="5"/>
  <c r="I85" i="5"/>
  <c r="F80" i="5"/>
  <c r="J76" i="5"/>
  <c r="G71" i="5"/>
  <c r="I69" i="5"/>
  <c r="F64" i="5"/>
  <c r="H62" i="5"/>
  <c r="J90" i="5"/>
  <c r="J74" i="5"/>
  <c r="G108" i="5"/>
  <c r="I106" i="5"/>
  <c r="J97" i="5"/>
  <c r="G92" i="5"/>
  <c r="I90" i="5"/>
  <c r="J81" i="5"/>
  <c r="G76" i="5"/>
  <c r="I74" i="5"/>
  <c r="J65" i="5"/>
  <c r="G90" i="5"/>
  <c r="E76" i="5"/>
  <c r="H65" i="5"/>
  <c r="H90" i="5"/>
  <c r="H74" i="5"/>
  <c r="E108" i="5"/>
  <c r="I104" i="5"/>
  <c r="E92" i="5"/>
  <c r="I88" i="5"/>
  <c r="H81" i="5"/>
  <c r="G74" i="5"/>
  <c r="R41" i="5" l="1"/>
  <c r="R48" i="5"/>
  <c r="R20" i="5"/>
  <c r="R110" i="5"/>
  <c r="R90" i="5"/>
  <c r="R67" i="5"/>
  <c r="R78" i="5"/>
  <c r="R99" i="5"/>
  <c r="R52" i="5"/>
  <c r="R37" i="5"/>
  <c r="R60" i="5"/>
  <c r="R109" i="5"/>
  <c r="R57" i="5"/>
  <c r="R14" i="5"/>
  <c r="R72" i="5"/>
  <c r="R65" i="5"/>
  <c r="R16" i="5"/>
  <c r="R76" i="5"/>
  <c r="R69" i="5"/>
  <c r="R28" i="5"/>
  <c r="R80" i="5"/>
  <c r="R17" i="5"/>
  <c r="R73" i="5"/>
  <c r="R30" i="5"/>
  <c r="R84" i="5"/>
  <c r="R19" i="5"/>
  <c r="R77" i="5"/>
  <c r="R32" i="5"/>
  <c r="R94" i="5"/>
  <c r="R21" i="5"/>
  <c r="R81" i="5"/>
  <c r="R36" i="5"/>
  <c r="R96" i="5"/>
  <c r="R25" i="5"/>
  <c r="R83" i="5"/>
  <c r="R40" i="5"/>
  <c r="R100" i="5"/>
  <c r="R44" i="5"/>
  <c r="R104" i="5"/>
  <c r="R33" i="5"/>
  <c r="R85" i="5"/>
  <c r="R35" i="5"/>
  <c r="R89" i="5"/>
  <c r="R46" i="5"/>
  <c r="R108" i="5"/>
  <c r="R49" i="5"/>
  <c r="R105" i="5"/>
  <c r="R62" i="5"/>
  <c r="R51" i="5"/>
  <c r="R64" i="5"/>
  <c r="R45" i="5"/>
  <c r="R101" i="5"/>
  <c r="R53" i="5"/>
  <c r="R12" i="5"/>
  <c r="R68" i="5"/>
  <c r="R92" i="5"/>
  <c r="R15" i="5"/>
  <c r="R47" i="5"/>
  <c r="R79" i="5"/>
  <c r="R111" i="5"/>
  <c r="R42" i="5"/>
  <c r="R74" i="5"/>
  <c r="R106" i="5"/>
  <c r="R23" i="5"/>
  <c r="R55" i="5"/>
  <c r="R87" i="5"/>
  <c r="R18" i="5"/>
  <c r="R50" i="5"/>
  <c r="R82" i="5"/>
  <c r="R27" i="5"/>
  <c r="R59" i="5"/>
  <c r="R91" i="5"/>
  <c r="R22" i="5"/>
  <c r="R54" i="5"/>
  <c r="R86" i="5"/>
  <c r="R29" i="5"/>
  <c r="R61" i="5"/>
  <c r="R93" i="5"/>
  <c r="R24" i="5"/>
  <c r="R56" i="5"/>
  <c r="R88" i="5"/>
  <c r="R31" i="5"/>
  <c r="R63" i="5"/>
  <c r="R95" i="5"/>
  <c r="R26" i="5"/>
  <c r="R58" i="5"/>
  <c r="S87" i="5"/>
  <c r="R13" i="5"/>
  <c r="R39" i="5"/>
  <c r="R71" i="5"/>
  <c r="R103" i="5"/>
  <c r="R34" i="5"/>
  <c r="R66" i="5"/>
  <c r="R98" i="5"/>
  <c r="R43" i="5"/>
  <c r="R75" i="5"/>
  <c r="R107" i="5"/>
  <c r="R38" i="5"/>
  <c r="R70" i="5"/>
  <c r="R102" i="5"/>
  <c r="S50" i="5" l="1"/>
  <c r="S88" i="5"/>
  <c r="S40" i="5"/>
  <c r="S12" i="5"/>
  <c r="S100" i="5"/>
  <c r="S55" i="5"/>
  <c r="S15" i="5"/>
  <c r="S78" i="5"/>
  <c r="S47" i="5"/>
  <c r="S80" i="5"/>
  <c r="S13" i="5"/>
  <c r="S93" i="5"/>
  <c r="S36" i="5"/>
  <c r="S76" i="5"/>
  <c r="S14" i="5"/>
  <c r="S85" i="5"/>
  <c r="S41" i="5"/>
  <c r="S48" i="5"/>
  <c r="S73" i="5"/>
  <c r="S24" i="5"/>
  <c r="S17" i="5"/>
  <c r="S66" i="5"/>
  <c r="S65" i="5"/>
  <c r="S34" i="5"/>
  <c r="S97" i="5"/>
  <c r="S33" i="5"/>
  <c r="S101" i="5"/>
  <c r="S38" i="5"/>
  <c r="S72" i="5"/>
  <c r="S109" i="5"/>
  <c r="S22" i="5"/>
  <c r="S35" i="5"/>
  <c r="S30" i="5"/>
  <c r="S27" i="5"/>
  <c r="S99" i="5"/>
  <c r="S42" i="5"/>
  <c r="S95" i="5"/>
  <c r="S51" i="5"/>
  <c r="S90" i="5"/>
  <c r="S67" i="5"/>
  <c r="S108" i="5"/>
  <c r="S94" i="5"/>
  <c r="S74" i="5"/>
  <c r="S60" i="5"/>
  <c r="S107" i="5"/>
  <c r="S70" i="5"/>
  <c r="S37" i="5"/>
  <c r="S83" i="5"/>
  <c r="S81" i="5"/>
  <c r="S103" i="5"/>
  <c r="S31" i="5"/>
  <c r="S75" i="5"/>
  <c r="S25" i="5"/>
  <c r="S19" i="5"/>
  <c r="S32" i="5"/>
  <c r="S91" i="5"/>
  <c r="S63" i="5"/>
  <c r="S28" i="5"/>
  <c r="S23" i="5"/>
  <c r="S104" i="5"/>
  <c r="S62" i="5"/>
  <c r="S106" i="5"/>
  <c r="S84" i="5"/>
  <c r="S43" i="5"/>
  <c r="S21" i="5"/>
  <c r="S96" i="5"/>
  <c r="S39" i="5"/>
  <c r="S61" i="5"/>
  <c r="S29" i="5"/>
  <c r="S110" i="5"/>
  <c r="S69" i="5"/>
  <c r="S49" i="5"/>
  <c r="S111" i="5"/>
  <c r="S102" i="5"/>
  <c r="S20" i="5"/>
  <c r="S46" i="5"/>
  <c r="S57" i="5"/>
  <c r="S92" i="5"/>
  <c r="S45" i="5"/>
  <c r="S86" i="5"/>
  <c r="S18" i="5"/>
  <c r="S105" i="5"/>
  <c r="S64" i="5"/>
  <c r="S68" i="5"/>
  <c r="S54" i="5"/>
  <c r="S89" i="5"/>
  <c r="S98" i="5"/>
  <c r="S26" i="5"/>
  <c r="S44" i="5"/>
  <c r="S52" i="5"/>
  <c r="S77" i="5"/>
  <c r="S82" i="5"/>
  <c r="S56" i="5"/>
  <c r="S53" i="5"/>
  <c r="S16" i="5"/>
  <c r="S59" i="5"/>
  <c r="S79" i="5"/>
  <c r="S58" i="5"/>
  <c r="S71" i="5"/>
  <c r="T31" i="5" l="1"/>
  <c r="T52" i="5"/>
  <c r="T55" i="5"/>
  <c r="T24" i="5"/>
  <c r="T22" i="5"/>
  <c r="T59" i="5"/>
  <c r="T28" i="5"/>
  <c r="T82" i="5"/>
  <c r="T105" i="5"/>
  <c r="T102" i="5"/>
  <c r="T15" i="5"/>
  <c r="T95" i="5"/>
  <c r="T40" i="5"/>
  <c r="T96" i="5"/>
  <c r="T72" i="5"/>
  <c r="T17" i="5"/>
  <c r="T63" i="5"/>
  <c r="T88" i="5"/>
  <c r="T69" i="5"/>
  <c r="T73" i="5"/>
  <c r="T29" i="5"/>
  <c r="T41" i="5"/>
  <c r="T103" i="5"/>
  <c r="T36" i="5"/>
  <c r="T23" i="5"/>
  <c r="T94" i="5"/>
  <c r="T14" i="5"/>
  <c r="T106" i="5"/>
  <c r="T107" i="5"/>
  <c r="T20" i="5"/>
  <c r="T18" i="5"/>
  <c r="T79" i="5"/>
  <c r="T97" i="5"/>
  <c r="T44" i="5"/>
  <c r="T83" i="5"/>
  <c r="T76" i="5"/>
  <c r="T47" i="5"/>
  <c r="T12" i="5"/>
  <c r="T98" i="5"/>
  <c r="T93" i="5"/>
  <c r="T48" i="5"/>
  <c r="T33" i="5"/>
  <c r="T80" i="5"/>
  <c r="T57" i="5"/>
  <c r="T65" i="5"/>
  <c r="T100" i="5"/>
  <c r="T68" i="5"/>
  <c r="T71" i="5"/>
  <c r="T37" i="5"/>
  <c r="T30" i="5"/>
  <c r="T66" i="5"/>
  <c r="T21" i="5"/>
  <c r="T84" i="5"/>
  <c r="T54" i="5"/>
  <c r="T92" i="5"/>
  <c r="T42" i="5"/>
  <c r="T81" i="5"/>
  <c r="T104" i="5"/>
  <c r="T85" i="5"/>
  <c r="T39" i="5"/>
  <c r="T64" i="5"/>
  <c r="T25" i="5"/>
  <c r="T110" i="5"/>
  <c r="T62" i="5"/>
  <c r="T58" i="5"/>
  <c r="T75" i="5"/>
  <c r="T111" i="5"/>
  <c r="T19" i="5"/>
  <c r="T27" i="5"/>
  <c r="T60" i="5"/>
  <c r="T43" i="5"/>
  <c r="T74" i="5"/>
  <c r="T99" i="5"/>
  <c r="T35" i="5"/>
  <c r="T67" i="5"/>
  <c r="T78" i="5"/>
  <c r="T91" i="5"/>
  <c r="T50" i="5"/>
  <c r="T61" i="5"/>
  <c r="T109" i="5"/>
  <c r="T46" i="5"/>
  <c r="T90" i="5"/>
  <c r="T32" i="5"/>
  <c r="T26" i="5"/>
  <c r="T53" i="5"/>
  <c r="T49" i="5"/>
  <c r="T16" i="5"/>
  <c r="T45" i="5"/>
  <c r="T34" i="5"/>
  <c r="T77" i="5"/>
  <c r="T108" i="5"/>
  <c r="T87" i="5"/>
  <c r="T89" i="5"/>
  <c r="T13" i="5"/>
  <c r="T38" i="5"/>
  <c r="T101" i="5"/>
  <c r="T51" i="5"/>
  <c r="T56" i="5"/>
  <c r="T70" i="5"/>
  <c r="T86" i="5"/>
  <c r="U25" i="5"/>
  <c r="U14" i="5"/>
  <c r="U17" i="5"/>
  <c r="U40" i="5"/>
  <c r="U77" i="5"/>
  <c r="U57" i="5"/>
  <c r="U66" i="5"/>
  <c r="U80" i="5"/>
  <c r="U83" i="5"/>
  <c r="U109" i="5"/>
  <c r="U23" i="5"/>
  <c r="U29" i="5"/>
  <c r="U35" i="5"/>
  <c r="U43" i="5"/>
  <c r="U69" i="5"/>
  <c r="U86" i="5"/>
  <c r="U89" i="5"/>
  <c r="U18" i="5"/>
  <c r="U52" i="5"/>
  <c r="U55" i="5"/>
  <c r="U67" i="5"/>
  <c r="U110" i="5"/>
  <c r="U58" i="5"/>
  <c r="U61" i="5"/>
  <c r="U24" i="5"/>
  <c r="U30" i="5"/>
  <c r="U15" i="5"/>
  <c r="U81" i="5"/>
  <c r="U33" i="5"/>
  <c r="U36" i="5"/>
  <c r="U73" i="5"/>
  <c r="U93" i="5"/>
  <c r="U105" i="5"/>
  <c r="U47" i="5"/>
  <c r="U50" i="5"/>
  <c r="U76" i="5"/>
  <c r="U19" i="5"/>
  <c r="U45" i="5"/>
  <c r="U94" i="5"/>
  <c r="U37" i="5"/>
  <c r="U48" i="5"/>
  <c r="U100" i="5"/>
  <c r="U106" i="5"/>
  <c r="U51" i="5"/>
  <c r="U38" i="5"/>
  <c r="U39" i="5"/>
  <c r="U111" i="5"/>
  <c r="U62" i="5"/>
  <c r="U85" i="5"/>
  <c r="U99" i="5"/>
  <c r="U78" i="5"/>
  <c r="U56" i="5"/>
  <c r="U71" i="5"/>
  <c r="U72" i="5"/>
  <c r="U79" i="5"/>
  <c r="U107" i="5"/>
  <c r="U42" i="5"/>
  <c r="U101" i="5"/>
  <c r="U88" i="5"/>
  <c r="U108" i="5"/>
  <c r="U28" i="5"/>
  <c r="U75" i="5"/>
  <c r="U90" i="5"/>
  <c r="U104" i="5"/>
  <c r="U22" i="5"/>
  <c r="U68" i="5"/>
  <c r="U95" i="5"/>
  <c r="U103" i="5"/>
  <c r="U92" i="5"/>
  <c r="U98" i="5"/>
  <c r="U64" i="5"/>
  <c r="U65" i="5"/>
  <c r="U31" i="5"/>
  <c r="U60" i="5"/>
  <c r="U21" i="5"/>
  <c r="U32" i="5"/>
  <c r="U26" i="5"/>
  <c r="U27" i="5"/>
  <c r="U84" i="5"/>
  <c r="U34" i="5"/>
  <c r="U74" i="5"/>
  <c r="U87" i="5"/>
  <c r="U46" i="5"/>
  <c r="U82" i="5"/>
  <c r="U41" i="5"/>
  <c r="U91" i="5"/>
  <c r="U54" i="5"/>
  <c r="U13" i="5"/>
  <c r="U49" i="5"/>
  <c r="U96" i="5"/>
  <c r="U44" i="5"/>
  <c r="U16" i="5"/>
  <c r="U63" i="5"/>
  <c r="U102" i="5"/>
  <c r="U53" i="5"/>
  <c r="U12" i="5"/>
  <c r="U97" i="5"/>
  <c r="U20" i="5"/>
  <c r="U70" i="5"/>
  <c r="U59" i="5"/>
  <c r="V37" i="5" l="1"/>
  <c r="V48" i="5"/>
  <c r="V100" i="5"/>
  <c r="V14" i="5"/>
  <c r="V17" i="5"/>
  <c r="V26" i="5"/>
  <c r="V40" i="5"/>
  <c r="V51" i="5"/>
  <c r="V54" i="5"/>
  <c r="V77" i="5"/>
  <c r="V20" i="5"/>
  <c r="V57" i="5"/>
  <c r="V60" i="5"/>
  <c r="V66" i="5"/>
  <c r="V80" i="5"/>
  <c r="V83" i="5"/>
  <c r="V109" i="5"/>
  <c r="V23" i="5"/>
  <c r="V21" i="5"/>
  <c r="V38" i="5"/>
  <c r="V41" i="5"/>
  <c r="V78" i="5"/>
  <c r="V95" i="5"/>
  <c r="V107" i="5"/>
  <c r="V18" i="5"/>
  <c r="V27" i="5"/>
  <c r="V52" i="5"/>
  <c r="V55" i="5"/>
  <c r="V64" i="5"/>
  <c r="V67" i="5"/>
  <c r="V84" i="5"/>
  <c r="V110" i="5"/>
  <c r="V44" i="5"/>
  <c r="V70" i="5"/>
  <c r="V15" i="5"/>
  <c r="V58" i="5"/>
  <c r="V61" i="5"/>
  <c r="V81" i="5"/>
  <c r="V87" i="5"/>
  <c r="V24" i="5"/>
  <c r="V30" i="5"/>
  <c r="V33" i="5"/>
  <c r="V90" i="5"/>
  <c r="V99" i="5"/>
  <c r="V36" i="5"/>
  <c r="V73" i="5"/>
  <c r="V93" i="5"/>
  <c r="V96" i="5"/>
  <c r="V102" i="5"/>
  <c r="V105" i="5"/>
  <c r="V13" i="5"/>
  <c r="V34" i="5"/>
  <c r="V59" i="5"/>
  <c r="V68" i="5"/>
  <c r="V71" i="5"/>
  <c r="V111" i="5"/>
  <c r="V31" i="5"/>
  <c r="V45" i="5"/>
  <c r="V74" i="5"/>
  <c r="V91" i="5"/>
  <c r="V94" i="5"/>
  <c r="V97" i="5"/>
  <c r="V103" i="5"/>
  <c r="V106" i="5"/>
  <c r="V50" i="5"/>
  <c r="V43" i="5"/>
  <c r="V22" i="5"/>
  <c r="V53" i="5"/>
  <c r="V69" i="5"/>
  <c r="V98" i="5"/>
  <c r="V46" i="5"/>
  <c r="V32" i="5"/>
  <c r="V39" i="5"/>
  <c r="V92" i="5"/>
  <c r="V47" i="5"/>
  <c r="V85" i="5"/>
  <c r="V62" i="5"/>
  <c r="V63" i="5"/>
  <c r="V86" i="5"/>
  <c r="V12" i="5"/>
  <c r="V25" i="5"/>
  <c r="V16" i="5"/>
  <c r="V56" i="5"/>
  <c r="V72" i="5"/>
  <c r="V79" i="5"/>
  <c r="V35" i="5"/>
  <c r="V42" i="5"/>
  <c r="V49" i="5"/>
  <c r="V65" i="5"/>
  <c r="V101" i="5"/>
  <c r="V28" i="5"/>
  <c r="V89" i="5"/>
  <c r="V19" i="5"/>
  <c r="V29" i="5"/>
  <c r="V82" i="5"/>
  <c r="V75" i="5"/>
  <c r="V76" i="5"/>
  <c r="V104" i="5"/>
  <c r="V88" i="5"/>
  <c r="V108" i="5"/>
  <c r="W31" i="5" l="1"/>
  <c r="W45" i="5"/>
  <c r="W74" i="5"/>
  <c r="W91" i="5"/>
  <c r="W94" i="5"/>
  <c r="W103" i="5"/>
  <c r="W37" i="5"/>
  <c r="W48" i="5"/>
  <c r="W100" i="5"/>
  <c r="W106" i="5"/>
  <c r="W14" i="5"/>
  <c r="W17" i="5"/>
  <c r="W26" i="5"/>
  <c r="W40" i="5"/>
  <c r="W51" i="5"/>
  <c r="W54" i="5"/>
  <c r="W77" i="5"/>
  <c r="W20" i="5"/>
  <c r="W49" i="5"/>
  <c r="W75" i="5"/>
  <c r="W101" i="5"/>
  <c r="W104" i="5"/>
  <c r="W12" i="5"/>
  <c r="W21" i="5"/>
  <c r="W38" i="5"/>
  <c r="W41" i="5"/>
  <c r="W78" i="5"/>
  <c r="W95" i="5"/>
  <c r="W107" i="5"/>
  <c r="W55" i="5"/>
  <c r="W64" i="5"/>
  <c r="W84" i="5"/>
  <c r="W27" i="5"/>
  <c r="W52" i="5"/>
  <c r="W67" i="5"/>
  <c r="W18" i="5"/>
  <c r="W15" i="5"/>
  <c r="W44" i="5"/>
  <c r="W58" i="5"/>
  <c r="W61" i="5"/>
  <c r="W70" i="5"/>
  <c r="W81" i="5"/>
  <c r="W87" i="5"/>
  <c r="W24" i="5"/>
  <c r="W30" i="5"/>
  <c r="W33" i="5"/>
  <c r="W90" i="5"/>
  <c r="W99" i="5"/>
  <c r="W22" i="5"/>
  <c r="W25" i="5"/>
  <c r="W62" i="5"/>
  <c r="W79" i="5"/>
  <c r="W85" i="5"/>
  <c r="W88" i="5"/>
  <c r="W34" i="5"/>
  <c r="W59" i="5"/>
  <c r="W68" i="5"/>
  <c r="W71" i="5"/>
  <c r="W111" i="5"/>
  <c r="W97" i="5"/>
  <c r="W102" i="5"/>
  <c r="W76" i="5"/>
  <c r="W13" i="5"/>
  <c r="W23" i="5"/>
  <c r="W53" i="5"/>
  <c r="W69" i="5"/>
  <c r="W98" i="5"/>
  <c r="W105" i="5"/>
  <c r="W46" i="5"/>
  <c r="W32" i="5"/>
  <c r="W35" i="5"/>
  <c r="W50" i="5"/>
  <c r="W39" i="5"/>
  <c r="W92" i="5"/>
  <c r="W108" i="5"/>
  <c r="W47" i="5"/>
  <c r="W86" i="5"/>
  <c r="W93" i="5"/>
  <c r="W16" i="5"/>
  <c r="W56" i="5"/>
  <c r="W57" i="5"/>
  <c r="W72" i="5"/>
  <c r="W80" i="5"/>
  <c r="W65" i="5"/>
  <c r="W63" i="5"/>
  <c r="W28" i="5"/>
  <c r="W36" i="5"/>
  <c r="W43" i="5"/>
  <c r="W89" i="5"/>
  <c r="W109" i="5"/>
  <c r="W19" i="5"/>
  <c r="W96" i="5"/>
  <c r="W29" i="5"/>
  <c r="W82" i="5"/>
  <c r="W60" i="5"/>
  <c r="W83" i="5"/>
  <c r="W110" i="5"/>
  <c r="W42" i="5"/>
  <c r="W73" i="5"/>
  <c r="W66" i="5"/>
  <c r="X25" i="5" l="1"/>
  <c r="X71" i="5"/>
  <c r="X45" i="5"/>
  <c r="X91" i="5"/>
  <c r="X94" i="5"/>
  <c r="X97" i="5"/>
  <c r="X103" i="5"/>
  <c r="X48" i="5"/>
  <c r="X46" i="5"/>
  <c r="X72" i="5"/>
  <c r="X49" i="5"/>
  <c r="X75" i="5"/>
  <c r="X38" i="5"/>
  <c r="X21" i="5"/>
  <c r="X41" i="5"/>
  <c r="X78" i="5"/>
  <c r="X52" i="5"/>
  <c r="X64" i="5"/>
  <c r="X67" i="5"/>
  <c r="X84" i="5"/>
  <c r="X110" i="5"/>
  <c r="X44" i="5"/>
  <c r="X58" i="5"/>
  <c r="X70" i="5"/>
  <c r="X19" i="5"/>
  <c r="X28" i="5"/>
  <c r="X42" i="5"/>
  <c r="X56" i="5"/>
  <c r="X65" i="5"/>
  <c r="X82" i="5"/>
  <c r="X22" i="5"/>
  <c r="X62" i="5"/>
  <c r="X88" i="5"/>
  <c r="X73" i="5"/>
  <c r="X13" i="5"/>
  <c r="X23" i="5"/>
  <c r="X54" i="5"/>
  <c r="X105" i="5"/>
  <c r="X14" i="5"/>
  <c r="X99" i="5"/>
  <c r="X80" i="5"/>
  <c r="X35" i="5"/>
  <c r="X32" i="5"/>
  <c r="X40" i="5"/>
  <c r="X33" i="5"/>
  <c r="X26" i="5"/>
  <c r="X86" i="5"/>
  <c r="X12" i="5"/>
  <c r="X107" i="5"/>
  <c r="X17" i="5"/>
  <c r="X50" i="5"/>
  <c r="X102" i="5"/>
  <c r="X36" i="5"/>
  <c r="X43" i="5"/>
  <c r="X89" i="5"/>
  <c r="X96" i="5"/>
  <c r="X29" i="5"/>
  <c r="X90" i="5"/>
  <c r="X30" i="5"/>
  <c r="X57" i="5"/>
  <c r="X85" i="5"/>
  <c r="X106" i="5"/>
  <c r="X77" i="5"/>
  <c r="X98" i="5"/>
  <c r="X61" i="5"/>
  <c r="X53" i="5"/>
  <c r="X74" i="5"/>
  <c r="X37" i="5"/>
  <c r="X66" i="5"/>
  <c r="X18" i="5"/>
  <c r="X63" i="5"/>
  <c r="X101" i="5"/>
  <c r="X55" i="5"/>
  <c r="X83" i="5"/>
  <c r="X69" i="5"/>
  <c r="X20" i="5"/>
  <c r="X59" i="5"/>
  <c r="X15" i="5"/>
  <c r="X108" i="5"/>
  <c r="X51" i="5"/>
  <c r="X111" i="5"/>
  <c r="X100" i="5"/>
  <c r="X24" i="5"/>
  <c r="X16" i="5"/>
  <c r="X39" i="5"/>
  <c r="X27" i="5"/>
  <c r="X95" i="5"/>
  <c r="X92" i="5"/>
  <c r="X79" i="5"/>
  <c r="X81" i="5"/>
  <c r="X47" i="5"/>
  <c r="X76" i="5"/>
  <c r="X68" i="5"/>
  <c r="X109" i="5"/>
  <c r="X104" i="5"/>
  <c r="X34" i="5"/>
  <c r="X60" i="5"/>
  <c r="X93" i="5"/>
  <c r="X31" i="5"/>
  <c r="X87" i="5"/>
  <c r="Y22" i="5" l="1"/>
  <c r="Z22" i="5" s="1"/>
  <c r="Y34" i="5"/>
  <c r="Z34" i="5" s="1"/>
  <c r="Y59" i="5"/>
  <c r="Z59" i="5" s="1"/>
  <c r="Y62" i="5"/>
  <c r="Z62" i="5" s="1"/>
  <c r="Y68" i="5"/>
  <c r="Z68" i="5" s="1"/>
  <c r="Y88" i="5"/>
  <c r="Z88" i="5" s="1"/>
  <c r="Y31" i="5"/>
  <c r="Z31" i="5" s="1"/>
  <c r="Y71" i="5"/>
  <c r="Z71" i="5" s="1"/>
  <c r="Y74" i="5"/>
  <c r="Z74" i="5" s="1"/>
  <c r="Y37" i="5"/>
  <c r="Z37" i="5" s="1"/>
  <c r="Y45" i="5"/>
  <c r="Z45" i="5" s="1"/>
  <c r="Y91" i="5"/>
  <c r="Z91" i="5" s="1"/>
  <c r="Y94" i="5"/>
  <c r="Z94" i="5" s="1"/>
  <c r="Y97" i="5"/>
  <c r="Z97" i="5" s="1"/>
  <c r="Y100" i="5"/>
  <c r="Z100" i="5" s="1"/>
  <c r="Y103" i="5"/>
  <c r="Z103" i="5" s="1"/>
  <c r="Y106" i="5"/>
  <c r="Z106" i="5" s="1"/>
  <c r="Y23" i="5"/>
  <c r="Z23" i="5" s="1"/>
  <c r="Y29" i="5"/>
  <c r="Z29" i="5" s="1"/>
  <c r="Y32" i="5"/>
  <c r="Z32" i="5" s="1"/>
  <c r="Y35" i="5"/>
  <c r="Z35" i="5" s="1"/>
  <c r="Y43" i="5"/>
  <c r="Z43" i="5" s="1"/>
  <c r="Y86" i="5"/>
  <c r="Z86" i="5" s="1"/>
  <c r="Y89" i="5"/>
  <c r="Z89" i="5" s="1"/>
  <c r="Y92" i="5"/>
  <c r="Z92" i="5" s="1"/>
  <c r="Y98" i="5"/>
  <c r="Z98" i="5" s="1"/>
  <c r="Y46" i="5"/>
  <c r="Z46" i="5" s="1"/>
  <c r="Y72" i="5"/>
  <c r="Z72" i="5" s="1"/>
  <c r="Y101" i="5"/>
  <c r="Z101" i="5" s="1"/>
  <c r="Y104" i="5"/>
  <c r="Z104" i="5" s="1"/>
  <c r="Y49" i="5"/>
  <c r="Z49" i="5" s="1"/>
  <c r="Y75" i="5"/>
  <c r="Z75" i="5" s="1"/>
  <c r="Y18" i="5"/>
  <c r="Z18" i="5" s="1"/>
  <c r="Y21" i="5"/>
  <c r="Z21" i="5" s="1"/>
  <c r="Y27" i="5"/>
  <c r="Z27" i="5" s="1"/>
  <c r="Y38" i="5"/>
  <c r="Z38" i="5" s="1"/>
  <c r="Y41" i="5"/>
  <c r="Z41" i="5" s="1"/>
  <c r="Y55" i="5"/>
  <c r="Z55" i="5" s="1"/>
  <c r="Y78" i="5"/>
  <c r="Z78" i="5" s="1"/>
  <c r="Y107" i="5"/>
  <c r="Z107" i="5" s="1"/>
  <c r="Y15" i="5"/>
  <c r="Z15" i="5" s="1"/>
  <c r="Y52" i="5"/>
  <c r="Z52" i="5" s="1"/>
  <c r="Y61" i="5"/>
  <c r="Z61" i="5" s="1"/>
  <c r="Y64" i="5"/>
  <c r="Z64" i="5" s="1"/>
  <c r="Y67" i="5"/>
  <c r="Z67" i="5" s="1"/>
  <c r="Y81" i="5"/>
  <c r="Z81" i="5" s="1"/>
  <c r="Y84" i="5"/>
  <c r="Z84" i="5" s="1"/>
  <c r="Y87" i="5"/>
  <c r="Z87" i="5" s="1"/>
  <c r="Y110" i="5"/>
  <c r="Z110" i="5" s="1"/>
  <c r="Y13" i="5"/>
  <c r="Z13" i="5" s="1"/>
  <c r="Y16" i="5"/>
  <c r="Z16" i="5" s="1"/>
  <c r="Y39" i="5"/>
  <c r="Z39" i="5" s="1"/>
  <c r="Y50" i="5"/>
  <c r="Z50" i="5" s="1"/>
  <c r="Y53" i="5"/>
  <c r="Z53" i="5" s="1"/>
  <c r="Y108" i="5"/>
  <c r="Z108" i="5" s="1"/>
  <c r="Y19" i="5"/>
  <c r="Z19" i="5" s="1"/>
  <c r="Y25" i="5"/>
  <c r="Z25" i="5" s="1"/>
  <c r="Y28" i="5"/>
  <c r="Z28" i="5" s="1"/>
  <c r="Y42" i="5"/>
  <c r="Z42" i="5" s="1"/>
  <c r="Y56" i="5"/>
  <c r="Z56" i="5" s="1"/>
  <c r="Y65" i="5"/>
  <c r="Z65" i="5" s="1"/>
  <c r="Y79" i="5"/>
  <c r="Z79" i="5" s="1"/>
  <c r="Y82" i="5"/>
  <c r="Z82" i="5" s="1"/>
  <c r="Y85" i="5"/>
  <c r="Z85" i="5" s="1"/>
  <c r="Y111" i="5"/>
  <c r="Z111" i="5" s="1"/>
  <c r="Y30" i="5"/>
  <c r="Z30" i="5" s="1"/>
  <c r="Y76" i="5"/>
  <c r="Z76" i="5" s="1"/>
  <c r="Y69" i="5"/>
  <c r="Z69" i="5" s="1"/>
  <c r="Y77" i="5"/>
  <c r="Z77" i="5" s="1"/>
  <c r="Y54" i="5"/>
  <c r="Z54" i="5" s="1"/>
  <c r="Y70" i="5"/>
  <c r="Z70" i="5" s="1"/>
  <c r="Y105" i="5"/>
  <c r="Z105" i="5" s="1"/>
  <c r="Y24" i="5"/>
  <c r="Z24" i="5" s="1"/>
  <c r="Y17" i="5"/>
  <c r="Z17" i="5" s="1"/>
  <c r="Y80" i="5"/>
  <c r="Z80" i="5" s="1"/>
  <c r="Y14" i="5"/>
  <c r="Z14" i="5" s="1"/>
  <c r="Y99" i="5"/>
  <c r="Z99" i="5" s="1"/>
  <c r="Y40" i="5"/>
  <c r="Z40" i="5" s="1"/>
  <c r="Y47" i="5"/>
  <c r="Z47" i="5" s="1"/>
  <c r="Y12" i="5"/>
  <c r="Z12" i="5" s="1"/>
  <c r="Y33" i="5"/>
  <c r="Z33" i="5" s="1"/>
  <c r="Y48" i="5"/>
  <c r="Z48" i="5" s="1"/>
  <c r="Y63" i="5"/>
  <c r="Z63" i="5" s="1"/>
  <c r="Y93" i="5"/>
  <c r="Z93" i="5" s="1"/>
  <c r="Y26" i="5"/>
  <c r="Z26" i="5" s="1"/>
  <c r="Y57" i="5"/>
  <c r="Z57" i="5" s="1"/>
  <c r="Y58" i="5"/>
  <c r="Z58" i="5" s="1"/>
  <c r="Y66" i="5"/>
  <c r="Z66" i="5" s="1"/>
  <c r="Y73" i="5"/>
  <c r="Z73" i="5" s="1"/>
  <c r="Y95" i="5"/>
  <c r="Z95" i="5" s="1"/>
  <c r="Y51" i="5"/>
  <c r="Z51" i="5" s="1"/>
  <c r="Y102" i="5"/>
  <c r="Z102" i="5" s="1"/>
  <c r="Y109" i="5"/>
  <c r="Z109" i="5" s="1"/>
  <c r="Y20" i="5"/>
  <c r="Z20" i="5" s="1"/>
  <c r="Y36" i="5"/>
  <c r="Z36" i="5" s="1"/>
  <c r="Y44" i="5"/>
  <c r="Z44" i="5" s="1"/>
  <c r="Y96" i="5"/>
  <c r="Z96" i="5" s="1"/>
  <c r="Y60" i="5"/>
  <c r="Z60" i="5" s="1"/>
  <c r="Y83" i="5"/>
  <c r="Z83" i="5" s="1"/>
  <c r="Y90" i="5"/>
  <c r="Z90" i="5" s="1"/>
  <c r="Q7" i="5" l="1"/>
  <c r="Q6" i="5"/>
</calcChain>
</file>

<file path=xl/sharedStrings.xml><?xml version="1.0" encoding="utf-8"?>
<sst xmlns="http://schemas.openxmlformats.org/spreadsheetml/2006/main" count="40" uniqueCount="40">
  <si>
    <t>ARPU</t>
    <phoneticPr fontId="2" type="noConversion"/>
  </si>
  <si>
    <t>ARPPU</t>
    <phoneticPr fontId="2" type="noConversion"/>
  </si>
  <si>
    <t>안드로이드 의 경우  상위 5위  는 미국($11.45), 호주($11.08), 일본($10.50), 한국($9.89), 대만($6.96)입니다.</t>
  </si>
  <si>
    <t>다운로드</t>
    <phoneticPr fontId="2" type="noConversion"/>
  </si>
  <si>
    <t>eCPM</t>
    <phoneticPr fontId="2" type="noConversion"/>
  </si>
  <si>
    <t>리워드 광고</t>
    <phoneticPr fontId="2" type="noConversion"/>
  </si>
  <si>
    <t>결제율</t>
    <phoneticPr fontId="2" type="noConversion"/>
  </si>
  <si>
    <t>소액 결제율</t>
    <phoneticPr fontId="2" type="noConversion"/>
  </si>
  <si>
    <t>MAU 비율</t>
    <phoneticPr fontId="2" type="noConversion"/>
  </si>
  <si>
    <t>MAU</t>
    <phoneticPr fontId="2" type="noConversion"/>
  </si>
  <si>
    <t>예상 RPD (다운로드당 수익)</t>
    <phoneticPr fontId="2" type="noConversion"/>
  </si>
  <si>
    <t>예상 소액 RPD (다운로드당 수익)</t>
    <phoneticPr fontId="2" type="noConversion"/>
  </si>
  <si>
    <t>1일</t>
    <phoneticPr fontId="2" type="noConversion"/>
  </si>
  <si>
    <t>3일</t>
    <phoneticPr fontId="2" type="noConversion"/>
  </si>
  <si>
    <t>14일</t>
    <phoneticPr fontId="2" type="noConversion"/>
  </si>
  <si>
    <t>30일</t>
    <phoneticPr fontId="2" type="noConversion"/>
  </si>
  <si>
    <t>하이퍼 캐주얼 장르 유지율 (21년 4분기 글로벌)</t>
  </si>
  <si>
    <t>일자</t>
    <phoneticPr fontId="2" type="noConversion"/>
  </si>
  <si>
    <t>유지율</t>
    <phoneticPr fontId="2" type="noConversion"/>
  </si>
  <si>
    <t>데일리팩 2</t>
    <phoneticPr fontId="2" type="noConversion"/>
  </si>
  <si>
    <t>월정액 2</t>
    <phoneticPr fontId="2" type="noConversion"/>
  </si>
  <si>
    <t>챕터 패키지 2</t>
    <phoneticPr fontId="2" type="noConversion"/>
  </si>
  <si>
    <t>챕터 패키지 1</t>
    <phoneticPr fontId="2" type="noConversion"/>
  </si>
  <si>
    <t>챕터 패키지 3</t>
    <phoneticPr fontId="2" type="noConversion"/>
  </si>
  <si>
    <t>계정 패스 2</t>
    <phoneticPr fontId="2" type="noConversion"/>
  </si>
  <si>
    <t>계정 패스 1</t>
    <phoneticPr fontId="2" type="noConversion"/>
  </si>
  <si>
    <t>80 보석</t>
    <phoneticPr fontId="2" type="noConversion"/>
  </si>
  <si>
    <t>500 보석</t>
    <phoneticPr fontId="2" type="noConversion"/>
  </si>
  <si>
    <t>돼지 저금통</t>
    <phoneticPr fontId="2" type="noConversion"/>
  </si>
  <si>
    <t>2023년 글로벌 eCPM 통계 - appodeal.com</t>
  </si>
  <si>
    <r>
      <t xml:space="preserve">iOS의 상위 5개 eCPM 국가  는 미국($14.16), 대만($10.28), 일본($9.92), 호주($9.33) 및 </t>
    </r>
    <r>
      <rPr>
        <sz val="11"/>
        <color rgb="FFFF0000"/>
        <rFont val="맑은 고딕"/>
        <family val="3"/>
        <charset val="129"/>
        <scheme val="minor"/>
      </rPr>
      <t>한국($8.23)</t>
    </r>
    <r>
      <rPr>
        <sz val="11"/>
        <color theme="1"/>
        <rFont val="맑은 고딕"/>
        <family val="2"/>
        <charset val="129"/>
        <scheme val="minor"/>
      </rPr>
      <t>입니다.</t>
    </r>
    <phoneticPr fontId="2" type="noConversion"/>
  </si>
  <si>
    <t>총 계</t>
    <phoneticPr fontId="2" type="noConversion"/>
  </si>
  <si>
    <t xml:space="preserve">  ARPU = 총 매출액 / MAU = 70,000,000 / 2,007,758 = 약 34.89 달러</t>
    <phoneticPr fontId="2" type="noConversion"/>
  </si>
  <si>
    <t xml:space="preserve">  Survivor.io의 2022년 10~11월 ARPU는 약 34.89 달러</t>
    <phoneticPr fontId="2" type="noConversion"/>
  </si>
  <si>
    <t>게임을 해보기전 결제</t>
  </si>
  <si>
    <t>첫날 재미있다면 결제</t>
  </si>
  <si>
    <t>1~2주뒤 재미있다면 결제</t>
  </si>
  <si>
    <t>플레이에 한계를 느끼면 결제</t>
  </si>
  <si>
    <t>절대 결제하지 않음</t>
  </si>
  <si>
    <t>결제율 ( 오픈서베이 모바일 게임 트렌드 리포트 (2019))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</si>
</sst>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₩&quot;* #,##0_-;\-&quot;₩&quot;* #,##0_-;_-&quot;₩&quot;* &quot;-&quot;_-;_-@_-"/>
    <numFmt numFmtId="41" formatCode="_-* #,##0_-;\-* #,##0_-;_-* &quot;-&quot;_-;_-@_-"/>
    <numFmt numFmtId="177" formatCode="0.0%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double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/>
      <top style="double">
        <color auto="1"/>
      </top>
      <bottom style="hair">
        <color auto="1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41" fontId="0" fillId="0" borderId="0" xfId="1" applyFont="1">
      <alignment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42" fontId="0" fillId="0" borderId="2" xfId="0" applyNumberFormat="1" applyBorder="1">
      <alignment vertical="center"/>
    </xf>
    <xf numFmtId="0" fontId="0" fillId="0" borderId="3" xfId="0" applyBorder="1">
      <alignment vertical="center"/>
    </xf>
    <xf numFmtId="42" fontId="0" fillId="0" borderId="5" xfId="0" applyNumberFormat="1" applyBorder="1">
      <alignment vertical="center"/>
    </xf>
    <xf numFmtId="42" fontId="0" fillId="0" borderId="10" xfId="0" applyNumberFormat="1" applyBorder="1">
      <alignment vertical="center"/>
    </xf>
    <xf numFmtId="0" fontId="0" fillId="0" borderId="11" xfId="0" applyBorder="1">
      <alignment vertical="center"/>
    </xf>
    <xf numFmtId="42" fontId="0" fillId="0" borderId="13" xfId="0" applyNumberFormat="1" applyBorder="1">
      <alignment vertical="center"/>
    </xf>
    <xf numFmtId="0" fontId="0" fillId="0" borderId="14" xfId="0" applyBorder="1">
      <alignment vertical="center"/>
    </xf>
    <xf numFmtId="42" fontId="0" fillId="0" borderId="15" xfId="0" applyNumberFormat="1" applyBorder="1">
      <alignment vertical="center"/>
    </xf>
    <xf numFmtId="42" fontId="3" fillId="5" borderId="6" xfId="3" applyFont="1" applyFill="1" applyBorder="1">
      <alignment vertical="center"/>
    </xf>
    <xf numFmtId="0" fontId="3" fillId="5" borderId="1" xfId="0" applyFont="1" applyFill="1" applyBorder="1" applyAlignment="1">
      <alignment horizontal="center" vertical="center"/>
    </xf>
    <xf numFmtId="9" fontId="3" fillId="5" borderId="17" xfId="0" applyNumberFormat="1" applyFont="1" applyFill="1" applyBorder="1" applyAlignment="1">
      <alignment horizontal="center" vertical="center"/>
    </xf>
    <xf numFmtId="9" fontId="3" fillId="5" borderId="18" xfId="0" applyNumberFormat="1" applyFont="1" applyFill="1" applyBorder="1" applyAlignment="1">
      <alignment horizontal="center" vertical="center"/>
    </xf>
    <xf numFmtId="9" fontId="3" fillId="4" borderId="17" xfId="2" applyFont="1" applyFill="1" applyBorder="1" applyAlignment="1">
      <alignment horizontal="center" vertical="center"/>
    </xf>
    <xf numFmtId="9" fontId="3" fillId="4" borderId="23" xfId="2" applyFont="1" applyFill="1" applyBorder="1" applyAlignment="1">
      <alignment horizontal="center" vertical="center"/>
    </xf>
    <xf numFmtId="9" fontId="3" fillId="6" borderId="7" xfId="2" applyFont="1" applyFill="1" applyBorder="1" applyAlignment="1">
      <alignment horizontal="center" vertical="center"/>
    </xf>
    <xf numFmtId="42" fontId="3" fillId="7" borderId="12" xfId="3" applyFont="1" applyFill="1" applyBorder="1" applyAlignment="1">
      <alignment horizontal="center" vertical="center"/>
    </xf>
    <xf numFmtId="9" fontId="3" fillId="7" borderId="7" xfId="0" applyNumberFormat="1" applyFont="1" applyFill="1" applyBorder="1" applyAlignment="1">
      <alignment horizontal="center" vertical="center"/>
    </xf>
    <xf numFmtId="42" fontId="3" fillId="4" borderId="6" xfId="3" applyFont="1" applyFill="1" applyBorder="1" applyAlignment="1">
      <alignment horizontal="center" vertical="center"/>
    </xf>
    <xf numFmtId="42" fontId="3" fillId="5" borderId="16" xfId="3" applyFont="1" applyFill="1" applyBorder="1" applyAlignment="1">
      <alignment horizontal="center" vertical="center"/>
    </xf>
    <xf numFmtId="42" fontId="3" fillId="5" borderId="6" xfId="3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42" fontId="3" fillId="4" borderId="16" xfId="3" applyFont="1" applyFill="1" applyBorder="1" applyAlignment="1">
      <alignment horizontal="center" vertical="center"/>
    </xf>
    <xf numFmtId="42" fontId="3" fillId="4" borderId="24" xfId="3" applyFont="1" applyFill="1" applyBorder="1" applyAlignment="1">
      <alignment horizontal="center" vertical="center"/>
    </xf>
    <xf numFmtId="42" fontId="0" fillId="0" borderId="25" xfId="0" applyNumberFormat="1" applyBorder="1">
      <alignment vertical="center"/>
    </xf>
    <xf numFmtId="42" fontId="0" fillId="0" borderId="26" xfId="0" applyNumberFormat="1" applyBorder="1">
      <alignment vertical="center"/>
    </xf>
    <xf numFmtId="0" fontId="0" fillId="0" borderId="27" xfId="0" applyBorder="1">
      <alignment vertical="center"/>
    </xf>
    <xf numFmtId="42" fontId="3" fillId="2" borderId="31" xfId="3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42" fontId="0" fillId="0" borderId="25" xfId="3" applyFont="1" applyBorder="1">
      <alignment vertical="center"/>
    </xf>
    <xf numFmtId="42" fontId="0" fillId="0" borderId="26" xfId="3" applyFont="1" applyBorder="1">
      <alignment vertical="center"/>
    </xf>
    <xf numFmtId="41" fontId="0" fillId="0" borderId="10" xfId="1" applyFont="1" applyBorder="1">
      <alignment vertical="center"/>
    </xf>
    <xf numFmtId="41" fontId="0" fillId="0" borderId="8" xfId="1" applyFont="1" applyBorder="1">
      <alignment vertical="center"/>
    </xf>
    <xf numFmtId="41" fontId="0" fillId="0" borderId="11" xfId="1" applyFont="1" applyBorder="1">
      <alignment vertical="center"/>
    </xf>
    <xf numFmtId="41" fontId="3" fillId="3" borderId="13" xfId="1" applyFont="1" applyFill="1" applyBorder="1" applyAlignment="1">
      <alignment horizontal="center" vertical="center"/>
    </xf>
    <xf numFmtId="41" fontId="3" fillId="4" borderId="16" xfId="1" applyFont="1" applyFill="1" applyBorder="1" applyAlignment="1">
      <alignment horizontal="center" vertical="center"/>
    </xf>
    <xf numFmtId="41" fontId="0" fillId="0" borderId="15" xfId="1" applyFont="1" applyBorder="1">
      <alignment vertical="center"/>
    </xf>
    <xf numFmtId="41" fontId="0" fillId="0" borderId="13" xfId="1" applyFont="1" applyBorder="1">
      <alignment vertical="center"/>
    </xf>
    <xf numFmtId="41" fontId="0" fillId="0" borderId="14" xfId="1" applyFont="1" applyBorder="1">
      <alignment vertical="center"/>
    </xf>
    <xf numFmtId="9" fontId="3" fillId="3" borderId="12" xfId="1" applyNumberFormat="1" applyFont="1" applyFill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9" fontId="0" fillId="0" borderId="5" xfId="0" applyNumberFormat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42" fontId="0" fillId="0" borderId="32" xfId="0" applyNumberFormat="1" applyBorder="1">
      <alignment vertical="center"/>
    </xf>
    <xf numFmtId="42" fontId="0" fillId="0" borderId="33" xfId="0" applyNumberFormat="1" applyBorder="1">
      <alignment vertical="center"/>
    </xf>
    <xf numFmtId="0" fontId="3" fillId="5" borderId="7" xfId="0" applyFont="1" applyFill="1" applyBorder="1" applyAlignment="1">
      <alignment horizontal="center" vertical="center"/>
    </xf>
    <xf numFmtId="42" fontId="3" fillId="5" borderId="9" xfId="3" applyFont="1" applyFill="1" applyBorder="1">
      <alignment vertical="center"/>
    </xf>
    <xf numFmtId="42" fontId="0" fillId="0" borderId="34" xfId="0" applyNumberFormat="1" applyBorder="1">
      <alignment vertical="center"/>
    </xf>
    <xf numFmtId="9" fontId="3" fillId="2" borderId="7" xfId="2" applyFont="1" applyFill="1" applyBorder="1" applyAlignment="1">
      <alignment horizontal="center" vertical="center"/>
    </xf>
    <xf numFmtId="42" fontId="0" fillId="0" borderId="1" xfId="0" applyNumberFormat="1" applyBorder="1">
      <alignment vertical="center"/>
    </xf>
    <xf numFmtId="42" fontId="0" fillId="0" borderId="3" xfId="0" applyNumberFormat="1" applyBorder="1">
      <alignment vertical="center"/>
    </xf>
    <xf numFmtId="41" fontId="3" fillId="4" borderId="1" xfId="1" applyFont="1" applyFill="1" applyBorder="1" applyAlignment="1">
      <alignment horizontal="center" vertical="center"/>
    </xf>
    <xf numFmtId="41" fontId="3" fillId="4" borderId="3" xfId="1" applyFont="1" applyFill="1" applyBorder="1" applyAlignment="1">
      <alignment horizontal="center" vertical="center"/>
    </xf>
    <xf numFmtId="177" fontId="3" fillId="5" borderId="1" xfId="2" applyNumberFormat="1" applyFont="1" applyFill="1" applyBorder="1" applyAlignment="1">
      <alignment horizontal="center" vertical="center"/>
    </xf>
    <xf numFmtId="177" fontId="3" fillId="5" borderId="2" xfId="2" applyNumberFormat="1" applyFont="1" applyFill="1" applyBorder="1" applyAlignment="1">
      <alignment horizontal="center" vertical="center"/>
    </xf>
    <xf numFmtId="177" fontId="3" fillId="5" borderId="3" xfId="2" applyNumberFormat="1" applyFont="1" applyFill="1" applyBorder="1" applyAlignment="1">
      <alignment horizontal="center" vertical="center"/>
    </xf>
    <xf numFmtId="41" fontId="3" fillId="4" borderId="28" xfId="1" applyFont="1" applyFill="1" applyBorder="1" applyAlignment="1">
      <alignment horizontal="center" vertical="center"/>
    </xf>
    <xf numFmtId="41" fontId="3" fillId="4" borderId="29" xfId="1" applyFont="1" applyFill="1" applyBorder="1" applyAlignment="1">
      <alignment horizontal="center" vertical="center"/>
    </xf>
    <xf numFmtId="41" fontId="3" fillId="4" borderId="30" xfId="1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통화 [0]" xfId="3" builtinId="7"/>
    <cellStyle name="표준" xfId="0" builtinId="0"/>
  </cellStyles>
  <dxfs count="6"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491C0-444C-4BE2-8F98-52D84A814567}">
  <sheetPr>
    <pageSetUpPr fitToPage="1"/>
  </sheetPr>
  <dimension ref="A2:Z152"/>
  <sheetViews>
    <sheetView showGridLines="0" tabSelected="1" zoomScale="85" zoomScaleNormal="85" workbookViewId="0"/>
  </sheetViews>
  <sheetFormatPr defaultRowHeight="16.5" x14ac:dyDescent="0.3"/>
  <cols>
    <col min="1" max="1" width="9.375" style="1" bestFit="1" customWidth="1"/>
    <col min="2" max="2" width="9.75" style="1" bestFit="1" customWidth="1"/>
    <col min="3" max="3" width="11.625" bestFit="1" customWidth="1"/>
    <col min="4" max="4" width="14.125" bestFit="1" customWidth="1"/>
    <col min="5" max="5" width="15.75" customWidth="1"/>
    <col min="6" max="6" width="14.25" customWidth="1"/>
    <col min="7" max="7" width="13.5" bestFit="1" customWidth="1"/>
    <col min="8" max="10" width="14.625" bestFit="1" customWidth="1"/>
    <col min="11" max="11" width="12.75" customWidth="1"/>
    <col min="12" max="13" width="17.625" customWidth="1"/>
    <col min="14" max="15" width="15.25" bestFit="1" customWidth="1"/>
    <col min="16" max="16" width="15" bestFit="1" customWidth="1"/>
    <col min="17" max="17" width="11.75" bestFit="1" customWidth="1"/>
    <col min="18" max="19" width="15" bestFit="1" customWidth="1"/>
    <col min="20" max="20" width="12.625" bestFit="1" customWidth="1"/>
    <col min="21" max="21" width="12.875" bestFit="1" customWidth="1"/>
    <col min="22" max="22" width="13.875" bestFit="1" customWidth="1"/>
    <col min="23" max="23" width="14.125" bestFit="1" customWidth="1"/>
    <col min="24" max="24" width="15.5" customWidth="1"/>
    <col min="25" max="25" width="17.125" bestFit="1" customWidth="1"/>
    <col min="26" max="26" width="14.125" bestFit="1" customWidth="1"/>
  </cols>
  <sheetData>
    <row r="2" spans="1:26" x14ac:dyDescent="0.3">
      <c r="B2" t="s">
        <v>16</v>
      </c>
      <c r="L2" t="s">
        <v>39</v>
      </c>
    </row>
    <row r="3" spans="1:26" ht="17.25" thickBot="1" x14ac:dyDescent="0.35">
      <c r="B3" s="51" t="s">
        <v>17</v>
      </c>
      <c r="C3" s="51" t="s">
        <v>18</v>
      </c>
      <c r="E3" s="1" t="s">
        <v>29</v>
      </c>
      <c r="L3" s="62">
        <v>2.4E-2</v>
      </c>
      <c r="M3" s="2" t="s">
        <v>34</v>
      </c>
    </row>
    <row r="4" spans="1:26" ht="17.25" thickTop="1" x14ac:dyDescent="0.3">
      <c r="B4" s="49" t="s">
        <v>12</v>
      </c>
      <c r="C4" s="50">
        <v>0.25</v>
      </c>
      <c r="E4" s="1" t="s">
        <v>30</v>
      </c>
      <c r="L4" s="63">
        <v>8.7999999999999995E-2</v>
      </c>
      <c r="M4" s="4" t="s">
        <v>35</v>
      </c>
    </row>
    <row r="5" spans="1:26" x14ac:dyDescent="0.3">
      <c r="B5" s="3" t="s">
        <v>13</v>
      </c>
      <c r="C5" s="45">
        <v>0.13</v>
      </c>
      <c r="E5" s="1" t="s">
        <v>2</v>
      </c>
      <c r="L5" s="63">
        <v>0.16600000000000001</v>
      </c>
      <c r="M5" s="4" t="s">
        <v>36</v>
      </c>
    </row>
    <row r="6" spans="1:26" x14ac:dyDescent="0.3">
      <c r="B6" s="3" t="s">
        <v>14</v>
      </c>
      <c r="C6" s="46">
        <v>3.7999999999999999E-2</v>
      </c>
      <c r="L6" s="63">
        <v>0.33400000000000002</v>
      </c>
      <c r="M6" s="4" t="s">
        <v>37</v>
      </c>
      <c r="P6" s="60" t="s">
        <v>0</v>
      </c>
      <c r="Q6" s="58">
        <f>($Z$12+$C$12)/$B$12</f>
        <v>3115.7670000000007</v>
      </c>
      <c r="R6" t="s">
        <v>32</v>
      </c>
    </row>
    <row r="7" spans="1:26" x14ac:dyDescent="0.3">
      <c r="B7" s="47" t="s">
        <v>15</v>
      </c>
      <c r="C7" s="48">
        <v>1.6E-2</v>
      </c>
      <c r="L7" s="64">
        <v>0.38800000000000001</v>
      </c>
      <c r="M7" s="6" t="s">
        <v>38</v>
      </c>
      <c r="P7" s="61" t="s">
        <v>1</v>
      </c>
      <c r="Q7" s="59">
        <f>$Z$12/$B$12</f>
        <v>3105.0000000000005</v>
      </c>
      <c r="R7" t="s">
        <v>33</v>
      </c>
    </row>
    <row r="9" spans="1:26" x14ac:dyDescent="0.3">
      <c r="A9" s="65" t="s">
        <v>3</v>
      </c>
      <c r="B9" s="44">
        <v>0.2</v>
      </c>
      <c r="C9" s="31">
        <v>10767</v>
      </c>
      <c r="D9" s="25" t="s">
        <v>6</v>
      </c>
      <c r="E9" s="19">
        <v>1.4999999999999999E-2</v>
      </c>
      <c r="F9" s="17"/>
      <c r="G9" s="17"/>
      <c r="H9" s="17"/>
      <c r="I9" s="17"/>
      <c r="J9" s="18"/>
      <c r="K9" s="20" t="s">
        <v>7</v>
      </c>
      <c r="L9" s="21">
        <v>0.12</v>
      </c>
      <c r="M9" s="15"/>
      <c r="N9" s="15"/>
      <c r="O9" s="16"/>
      <c r="P9" s="57">
        <v>0.1</v>
      </c>
      <c r="Q9" s="57">
        <f>IF((P9-1%)&gt;0%,P9-1%,0%)</f>
        <v>9.0000000000000011E-2</v>
      </c>
      <c r="R9" s="57">
        <f t="shared" ref="R9:Y9" si="0">IF((Q9-1%)&gt;0%,Q9-1%,0%)</f>
        <v>8.0000000000000016E-2</v>
      </c>
      <c r="S9" s="57">
        <f t="shared" si="0"/>
        <v>7.0000000000000021E-2</v>
      </c>
      <c r="T9" s="57">
        <f t="shared" si="0"/>
        <v>6.0000000000000019E-2</v>
      </c>
      <c r="U9" s="57">
        <f t="shared" si="0"/>
        <v>5.0000000000000017E-2</v>
      </c>
      <c r="V9" s="57">
        <f t="shared" si="0"/>
        <v>4.0000000000000015E-2</v>
      </c>
      <c r="W9" s="57">
        <f t="shared" si="0"/>
        <v>3.0000000000000013E-2</v>
      </c>
      <c r="X9" s="57">
        <f t="shared" si="0"/>
        <v>2.0000000000000011E-2</v>
      </c>
      <c r="Y9" s="57">
        <f t="shared" si="0"/>
        <v>1.0000000000000011E-2</v>
      </c>
    </row>
    <row r="10" spans="1:26" x14ac:dyDescent="0.3">
      <c r="A10" s="66"/>
      <c r="B10" s="39" t="s">
        <v>8</v>
      </c>
      <c r="C10" s="32" t="s">
        <v>4</v>
      </c>
      <c r="D10" s="71" t="s">
        <v>10</v>
      </c>
      <c r="E10" s="72"/>
      <c r="F10" s="72"/>
      <c r="G10" s="72"/>
      <c r="H10" s="72"/>
      <c r="I10" s="72"/>
      <c r="J10" s="73"/>
      <c r="K10" s="68" t="s">
        <v>11</v>
      </c>
      <c r="L10" s="69"/>
      <c r="M10" s="69"/>
      <c r="N10" s="69"/>
      <c r="O10" s="70"/>
      <c r="P10" s="14" t="s">
        <v>22</v>
      </c>
      <c r="Q10" s="14" t="s">
        <v>26</v>
      </c>
      <c r="R10" s="14" t="s">
        <v>21</v>
      </c>
      <c r="S10" s="14" t="s">
        <v>23</v>
      </c>
      <c r="T10" s="14" t="s">
        <v>27</v>
      </c>
      <c r="U10" s="14" t="s">
        <v>25</v>
      </c>
      <c r="V10" s="14" t="s">
        <v>20</v>
      </c>
      <c r="W10" s="14" t="s">
        <v>19</v>
      </c>
      <c r="X10" s="14" t="s">
        <v>24</v>
      </c>
      <c r="Y10" s="54" t="s">
        <v>28</v>
      </c>
      <c r="Z10" s="14" t="s">
        <v>31</v>
      </c>
    </row>
    <row r="11" spans="1:26" ht="17.25" thickBot="1" x14ac:dyDescent="0.35">
      <c r="A11" s="67"/>
      <c r="B11" s="40" t="s">
        <v>9</v>
      </c>
      <c r="C11" s="33" t="s">
        <v>5</v>
      </c>
      <c r="D11" s="26">
        <v>50000</v>
      </c>
      <c r="E11" s="22">
        <v>70000</v>
      </c>
      <c r="F11" s="22">
        <v>100000</v>
      </c>
      <c r="G11" s="22">
        <v>150000</v>
      </c>
      <c r="H11" s="22">
        <v>200000</v>
      </c>
      <c r="I11" s="22">
        <v>300000</v>
      </c>
      <c r="J11" s="27">
        <v>500000</v>
      </c>
      <c r="K11" s="23">
        <v>5000</v>
      </c>
      <c r="L11" s="24">
        <v>10000</v>
      </c>
      <c r="M11" s="24">
        <v>15000</v>
      </c>
      <c r="N11" s="24">
        <v>20000</v>
      </c>
      <c r="O11" s="24">
        <v>30000</v>
      </c>
      <c r="P11" s="13">
        <v>2800</v>
      </c>
      <c r="Q11" s="13">
        <v>1300</v>
      </c>
      <c r="R11" s="13">
        <v>4100</v>
      </c>
      <c r="S11" s="13">
        <v>3800</v>
      </c>
      <c r="T11" s="13">
        <v>6500</v>
      </c>
      <c r="U11" s="13">
        <v>9000</v>
      </c>
      <c r="V11" s="13">
        <v>13000</v>
      </c>
      <c r="W11" s="13">
        <v>2800</v>
      </c>
      <c r="X11" s="13">
        <v>27000</v>
      </c>
      <c r="Y11" s="55">
        <v>13000</v>
      </c>
      <c r="Z11" s="13">
        <f>SUM(P11:Y11)</f>
        <v>83300</v>
      </c>
    </row>
    <row r="12" spans="1:26" ht="17.25" thickTop="1" x14ac:dyDescent="0.3">
      <c r="A12" s="36">
        <v>1000</v>
      </c>
      <c r="B12" s="41">
        <f t="shared" ref="B12:B43" si="1">A12*$B$9</f>
        <v>200</v>
      </c>
      <c r="C12" s="34">
        <f t="shared" ref="C12:C43" si="2">($C$9/1000)*B12</f>
        <v>2153.4</v>
      </c>
      <c r="D12" s="12">
        <f t="shared" ref="D12:J21" si="3">($B12*$E$9)*D$11</f>
        <v>150000</v>
      </c>
      <c r="E12" s="7">
        <f t="shared" si="3"/>
        <v>210000</v>
      </c>
      <c r="F12" s="7">
        <f t="shared" si="3"/>
        <v>300000</v>
      </c>
      <c r="G12" s="7">
        <f t="shared" si="3"/>
        <v>450000</v>
      </c>
      <c r="H12" s="7">
        <f t="shared" si="3"/>
        <v>600000</v>
      </c>
      <c r="I12" s="7">
        <f t="shared" si="3"/>
        <v>900000</v>
      </c>
      <c r="J12" s="28">
        <f t="shared" si="3"/>
        <v>1500000</v>
      </c>
      <c r="K12" s="12">
        <f>($B12*$L$9)*K$11</f>
        <v>120000</v>
      </c>
      <c r="L12" s="7">
        <f>($B12*$L$9)*L$11</f>
        <v>240000</v>
      </c>
      <c r="M12" s="7">
        <f>($B12*$L$9)*M$11</f>
        <v>360000</v>
      </c>
      <c r="N12" s="7">
        <f>($B12*$L$9)*N$11</f>
        <v>480000</v>
      </c>
      <c r="O12" s="7">
        <f>($B12*$L$9)*O$11</f>
        <v>720000</v>
      </c>
      <c r="P12" s="53">
        <f>($B12*$P$9)*P$11</f>
        <v>56000</v>
      </c>
      <c r="Q12" s="52">
        <f>($B12*$Q$9)*Q$11</f>
        <v>23400.000000000004</v>
      </c>
      <c r="R12" s="52">
        <f>($B12*$R$9)*R$11</f>
        <v>65600.000000000015</v>
      </c>
      <c r="S12" s="52">
        <f>($B12*$S$9)*S$11</f>
        <v>53200.000000000015</v>
      </c>
      <c r="T12" s="52">
        <f>($B12*$T$9)*T$11</f>
        <v>78000.000000000029</v>
      </c>
      <c r="U12" s="52">
        <f>($B12*$U$9)*U$11</f>
        <v>90000.000000000029</v>
      </c>
      <c r="V12" s="52">
        <f>($B12*$V$9)*V$11</f>
        <v>104000.00000000004</v>
      </c>
      <c r="W12" s="52">
        <f>($B12*$W$9)*W$11</f>
        <v>16800.000000000007</v>
      </c>
      <c r="X12" s="52">
        <f>($B12*$X$9)*X$11</f>
        <v>108000.00000000004</v>
      </c>
      <c r="Y12" s="56">
        <f>($B12*$Y$9)*Y$11</f>
        <v>26000.000000000029</v>
      </c>
      <c r="Z12" s="53">
        <f>SUM(P12:Y12)</f>
        <v>621000.00000000012</v>
      </c>
    </row>
    <row r="13" spans="1:26" x14ac:dyDescent="0.3">
      <c r="A13" s="37">
        <v>2000</v>
      </c>
      <c r="B13" s="42">
        <f t="shared" si="1"/>
        <v>400</v>
      </c>
      <c r="C13" s="35">
        <f t="shared" si="2"/>
        <v>4306.8</v>
      </c>
      <c r="D13" s="10">
        <f t="shared" si="3"/>
        <v>300000</v>
      </c>
      <c r="E13" s="5">
        <f t="shared" si="3"/>
        <v>420000</v>
      </c>
      <c r="F13" s="5">
        <f t="shared" si="3"/>
        <v>600000</v>
      </c>
      <c r="G13" s="5">
        <f t="shared" si="3"/>
        <v>900000</v>
      </c>
      <c r="H13" s="5">
        <f t="shared" si="3"/>
        <v>1200000</v>
      </c>
      <c r="I13" s="5">
        <f t="shared" si="3"/>
        <v>1800000</v>
      </c>
      <c r="J13" s="29">
        <f t="shared" si="3"/>
        <v>3000000</v>
      </c>
      <c r="K13" s="10">
        <f t="shared" ref="K13:L32" si="4">($B13*$L$9)*K$11</f>
        <v>240000</v>
      </c>
      <c r="L13" s="5">
        <f t="shared" si="4"/>
        <v>480000</v>
      </c>
      <c r="M13" s="7">
        <f t="shared" ref="M13:M76" si="5">($B13*$L$9)*M$11</f>
        <v>720000</v>
      </c>
      <c r="N13" s="5">
        <f t="shared" ref="N13:O32" si="6">($B13*$L$9)*N$11</f>
        <v>960000</v>
      </c>
      <c r="O13" s="5">
        <f t="shared" si="6"/>
        <v>1440000</v>
      </c>
      <c r="P13" s="12">
        <f t="shared" ref="P13:P76" si="7">($B13*$P$9)*P$11</f>
        <v>112000</v>
      </c>
      <c r="Q13" s="7">
        <f t="shared" ref="Q13:Q76" si="8">($B13*$Q$9)*Q$11</f>
        <v>46800.000000000007</v>
      </c>
      <c r="R13" s="7">
        <f t="shared" ref="R13:R76" si="9">($B13*$R$9)*R$11</f>
        <v>131200.00000000003</v>
      </c>
      <c r="S13" s="7">
        <f t="shared" ref="S13:S76" si="10">($B13*$S$9)*S$11</f>
        <v>106400.00000000003</v>
      </c>
      <c r="T13" s="7">
        <f t="shared" ref="T13:T76" si="11">($B13*$T$9)*T$11</f>
        <v>156000.00000000006</v>
      </c>
      <c r="U13" s="7">
        <f t="shared" ref="U13:U76" si="12">($B13*$U$9)*U$11</f>
        <v>180000.00000000006</v>
      </c>
      <c r="V13" s="7">
        <f t="shared" ref="V13:V76" si="13">($B13*$V$9)*V$11</f>
        <v>208000.00000000009</v>
      </c>
      <c r="W13" s="7">
        <f t="shared" ref="W13:W76" si="14">($B13*$W$9)*W$11</f>
        <v>33600.000000000015</v>
      </c>
      <c r="X13" s="7">
        <f t="shared" ref="X13:X76" si="15">($B13*$X$9)*X$11</f>
        <v>216000.00000000009</v>
      </c>
      <c r="Y13" s="8">
        <f t="shared" ref="Y13:Y76" si="16">($B13*$Y$9)*Y$11</f>
        <v>52000.000000000058</v>
      </c>
      <c r="Z13" s="10">
        <f t="shared" ref="Z13:Z76" si="17">SUM(P13:Y13)</f>
        <v>1242000.0000000002</v>
      </c>
    </row>
    <row r="14" spans="1:26" x14ac:dyDescent="0.3">
      <c r="A14" s="37">
        <v>3000</v>
      </c>
      <c r="B14" s="42">
        <f t="shared" si="1"/>
        <v>600</v>
      </c>
      <c r="C14" s="35">
        <f t="shared" si="2"/>
        <v>6460.2</v>
      </c>
      <c r="D14" s="10">
        <f t="shared" si="3"/>
        <v>450000</v>
      </c>
      <c r="E14" s="5">
        <f t="shared" si="3"/>
        <v>630000</v>
      </c>
      <c r="F14" s="5">
        <f t="shared" si="3"/>
        <v>900000</v>
      </c>
      <c r="G14" s="5">
        <f t="shared" si="3"/>
        <v>1350000</v>
      </c>
      <c r="H14" s="5">
        <f t="shared" si="3"/>
        <v>1800000</v>
      </c>
      <c r="I14" s="5">
        <f t="shared" si="3"/>
        <v>2700000</v>
      </c>
      <c r="J14" s="29">
        <f t="shared" si="3"/>
        <v>4500000</v>
      </c>
      <c r="K14" s="10">
        <f t="shared" si="4"/>
        <v>360000</v>
      </c>
      <c r="L14" s="5">
        <f t="shared" si="4"/>
        <v>720000</v>
      </c>
      <c r="M14" s="7">
        <f t="shared" si="5"/>
        <v>1080000</v>
      </c>
      <c r="N14" s="5">
        <f t="shared" si="6"/>
        <v>1440000</v>
      </c>
      <c r="O14" s="5">
        <f t="shared" si="6"/>
        <v>2160000</v>
      </c>
      <c r="P14" s="12">
        <f t="shared" si="7"/>
        <v>168000</v>
      </c>
      <c r="Q14" s="7">
        <f t="shared" si="8"/>
        <v>70200.000000000015</v>
      </c>
      <c r="R14" s="7">
        <f t="shared" si="9"/>
        <v>196800.00000000003</v>
      </c>
      <c r="S14" s="7">
        <f t="shared" si="10"/>
        <v>159600.00000000006</v>
      </c>
      <c r="T14" s="7">
        <f t="shared" si="11"/>
        <v>234000.00000000009</v>
      </c>
      <c r="U14" s="7">
        <f t="shared" si="12"/>
        <v>270000.00000000012</v>
      </c>
      <c r="V14" s="7">
        <f t="shared" si="13"/>
        <v>312000.00000000012</v>
      </c>
      <c r="W14" s="7">
        <f t="shared" si="14"/>
        <v>50400.000000000022</v>
      </c>
      <c r="X14" s="7">
        <f t="shared" si="15"/>
        <v>324000.00000000017</v>
      </c>
      <c r="Y14" s="8">
        <f t="shared" si="16"/>
        <v>78000.000000000087</v>
      </c>
      <c r="Z14" s="10">
        <f t="shared" si="17"/>
        <v>1863000.0000000007</v>
      </c>
    </row>
    <row r="15" spans="1:26" x14ac:dyDescent="0.3">
      <c r="A15" s="37">
        <v>4000</v>
      </c>
      <c r="B15" s="42">
        <f t="shared" si="1"/>
        <v>800</v>
      </c>
      <c r="C15" s="35">
        <f t="shared" si="2"/>
        <v>8613.6</v>
      </c>
      <c r="D15" s="10">
        <f t="shared" si="3"/>
        <v>600000</v>
      </c>
      <c r="E15" s="5">
        <f t="shared" si="3"/>
        <v>840000</v>
      </c>
      <c r="F15" s="5">
        <f t="shared" si="3"/>
        <v>1200000</v>
      </c>
      <c r="G15" s="5">
        <f t="shared" si="3"/>
        <v>1800000</v>
      </c>
      <c r="H15" s="5">
        <f t="shared" si="3"/>
        <v>2400000</v>
      </c>
      <c r="I15" s="5">
        <f t="shared" si="3"/>
        <v>3600000</v>
      </c>
      <c r="J15" s="29">
        <f t="shared" si="3"/>
        <v>6000000</v>
      </c>
      <c r="K15" s="10">
        <f t="shared" si="4"/>
        <v>480000</v>
      </c>
      <c r="L15" s="5">
        <f t="shared" si="4"/>
        <v>960000</v>
      </c>
      <c r="M15" s="7">
        <f t="shared" si="5"/>
        <v>1440000</v>
      </c>
      <c r="N15" s="5">
        <f t="shared" si="6"/>
        <v>1920000</v>
      </c>
      <c r="O15" s="5">
        <f t="shared" si="6"/>
        <v>2880000</v>
      </c>
      <c r="P15" s="12">
        <f t="shared" si="7"/>
        <v>224000</v>
      </c>
      <c r="Q15" s="7">
        <f t="shared" si="8"/>
        <v>93600.000000000015</v>
      </c>
      <c r="R15" s="7">
        <f t="shared" si="9"/>
        <v>262400.00000000006</v>
      </c>
      <c r="S15" s="7">
        <f t="shared" si="10"/>
        <v>212800.00000000006</v>
      </c>
      <c r="T15" s="7">
        <f t="shared" si="11"/>
        <v>312000.00000000012</v>
      </c>
      <c r="U15" s="7">
        <f t="shared" si="12"/>
        <v>360000.00000000012</v>
      </c>
      <c r="V15" s="7">
        <f t="shared" si="13"/>
        <v>416000.00000000017</v>
      </c>
      <c r="W15" s="7">
        <f t="shared" si="14"/>
        <v>67200.000000000029</v>
      </c>
      <c r="X15" s="7">
        <f t="shared" si="15"/>
        <v>432000.00000000017</v>
      </c>
      <c r="Y15" s="8">
        <f t="shared" si="16"/>
        <v>104000.00000000012</v>
      </c>
      <c r="Z15" s="10">
        <f t="shared" si="17"/>
        <v>2484000.0000000005</v>
      </c>
    </row>
    <row r="16" spans="1:26" x14ac:dyDescent="0.3">
      <c r="A16" s="37">
        <v>5000</v>
      </c>
      <c r="B16" s="42">
        <f t="shared" si="1"/>
        <v>1000</v>
      </c>
      <c r="C16" s="35">
        <f t="shared" si="2"/>
        <v>10767</v>
      </c>
      <c r="D16" s="10">
        <f t="shared" si="3"/>
        <v>750000</v>
      </c>
      <c r="E16" s="5">
        <f t="shared" si="3"/>
        <v>1050000</v>
      </c>
      <c r="F16" s="5">
        <f t="shared" si="3"/>
        <v>1500000</v>
      </c>
      <c r="G16" s="5">
        <f t="shared" si="3"/>
        <v>2250000</v>
      </c>
      <c r="H16" s="5">
        <f t="shared" si="3"/>
        <v>3000000</v>
      </c>
      <c r="I16" s="5">
        <f t="shared" si="3"/>
        <v>4500000</v>
      </c>
      <c r="J16" s="29">
        <f t="shared" si="3"/>
        <v>7500000</v>
      </c>
      <c r="K16" s="10">
        <f t="shared" si="4"/>
        <v>600000</v>
      </c>
      <c r="L16" s="5">
        <f t="shared" si="4"/>
        <v>1200000</v>
      </c>
      <c r="M16" s="7">
        <f t="shared" si="5"/>
        <v>1800000</v>
      </c>
      <c r="N16" s="5">
        <f t="shared" si="6"/>
        <v>2400000</v>
      </c>
      <c r="O16" s="5">
        <f t="shared" si="6"/>
        <v>3600000</v>
      </c>
      <c r="P16" s="12">
        <f t="shared" si="7"/>
        <v>280000</v>
      </c>
      <c r="Q16" s="7">
        <f t="shared" si="8"/>
        <v>117000.00000000001</v>
      </c>
      <c r="R16" s="7">
        <f t="shared" si="9"/>
        <v>328000.00000000006</v>
      </c>
      <c r="S16" s="7">
        <f t="shared" si="10"/>
        <v>266000.00000000006</v>
      </c>
      <c r="T16" s="7">
        <f t="shared" si="11"/>
        <v>390000.00000000012</v>
      </c>
      <c r="U16" s="7">
        <f t="shared" si="12"/>
        <v>450000.00000000012</v>
      </c>
      <c r="V16" s="7">
        <f t="shared" si="13"/>
        <v>520000.00000000017</v>
      </c>
      <c r="W16" s="7">
        <f t="shared" si="14"/>
        <v>84000.000000000044</v>
      </c>
      <c r="X16" s="7">
        <f t="shared" si="15"/>
        <v>540000.00000000023</v>
      </c>
      <c r="Y16" s="8">
        <f t="shared" si="16"/>
        <v>130000.00000000015</v>
      </c>
      <c r="Z16" s="10">
        <f t="shared" si="17"/>
        <v>3105000</v>
      </c>
    </row>
    <row r="17" spans="1:26" x14ac:dyDescent="0.3">
      <c r="A17" s="37">
        <v>6000</v>
      </c>
      <c r="B17" s="42">
        <f t="shared" si="1"/>
        <v>1200</v>
      </c>
      <c r="C17" s="35">
        <f t="shared" si="2"/>
        <v>12920.4</v>
      </c>
      <c r="D17" s="10">
        <f t="shared" si="3"/>
        <v>900000</v>
      </c>
      <c r="E17" s="5">
        <f t="shared" si="3"/>
        <v>1260000</v>
      </c>
      <c r="F17" s="5">
        <f t="shared" si="3"/>
        <v>1800000</v>
      </c>
      <c r="G17" s="5">
        <f t="shared" si="3"/>
        <v>2700000</v>
      </c>
      <c r="H17" s="5">
        <f t="shared" si="3"/>
        <v>3600000</v>
      </c>
      <c r="I17" s="5">
        <f t="shared" si="3"/>
        <v>5400000</v>
      </c>
      <c r="J17" s="29">
        <f t="shared" si="3"/>
        <v>9000000</v>
      </c>
      <c r="K17" s="10">
        <f t="shared" si="4"/>
        <v>720000</v>
      </c>
      <c r="L17" s="5">
        <f t="shared" si="4"/>
        <v>1440000</v>
      </c>
      <c r="M17" s="7">
        <f t="shared" si="5"/>
        <v>2160000</v>
      </c>
      <c r="N17" s="5">
        <f t="shared" si="6"/>
        <v>2880000</v>
      </c>
      <c r="O17" s="5">
        <f t="shared" si="6"/>
        <v>4320000</v>
      </c>
      <c r="P17" s="12">
        <f t="shared" si="7"/>
        <v>336000</v>
      </c>
      <c r="Q17" s="7">
        <f t="shared" si="8"/>
        <v>140400.00000000003</v>
      </c>
      <c r="R17" s="7">
        <f t="shared" si="9"/>
        <v>393600.00000000006</v>
      </c>
      <c r="S17" s="7">
        <f t="shared" si="10"/>
        <v>319200.00000000012</v>
      </c>
      <c r="T17" s="7">
        <f t="shared" si="11"/>
        <v>468000.00000000017</v>
      </c>
      <c r="U17" s="7">
        <f t="shared" si="12"/>
        <v>540000.00000000023</v>
      </c>
      <c r="V17" s="7">
        <f t="shared" si="13"/>
        <v>624000.00000000023</v>
      </c>
      <c r="W17" s="7">
        <f t="shared" si="14"/>
        <v>100800.00000000004</v>
      </c>
      <c r="X17" s="7">
        <f t="shared" si="15"/>
        <v>648000.00000000035</v>
      </c>
      <c r="Y17" s="8">
        <f t="shared" si="16"/>
        <v>156000.00000000017</v>
      </c>
      <c r="Z17" s="10">
        <f t="shared" si="17"/>
        <v>3726000.0000000014</v>
      </c>
    </row>
    <row r="18" spans="1:26" x14ac:dyDescent="0.3">
      <c r="A18" s="37">
        <v>7000</v>
      </c>
      <c r="B18" s="42">
        <f t="shared" si="1"/>
        <v>1400</v>
      </c>
      <c r="C18" s="35">
        <f t="shared" si="2"/>
        <v>15073.8</v>
      </c>
      <c r="D18" s="10">
        <f t="shared" si="3"/>
        <v>1050000</v>
      </c>
      <c r="E18" s="5">
        <f t="shared" si="3"/>
        <v>1470000</v>
      </c>
      <c r="F18" s="5">
        <f t="shared" si="3"/>
        <v>2100000</v>
      </c>
      <c r="G18" s="5">
        <f t="shared" si="3"/>
        <v>3150000</v>
      </c>
      <c r="H18" s="5">
        <f t="shared" si="3"/>
        <v>4200000</v>
      </c>
      <c r="I18" s="5">
        <f t="shared" si="3"/>
        <v>6300000</v>
      </c>
      <c r="J18" s="29">
        <f t="shared" si="3"/>
        <v>10500000</v>
      </c>
      <c r="K18" s="10">
        <f t="shared" si="4"/>
        <v>840000</v>
      </c>
      <c r="L18" s="5">
        <f t="shared" si="4"/>
        <v>1680000</v>
      </c>
      <c r="M18" s="7">
        <f t="shared" si="5"/>
        <v>2520000</v>
      </c>
      <c r="N18" s="5">
        <f t="shared" si="6"/>
        <v>3360000</v>
      </c>
      <c r="O18" s="5">
        <f t="shared" si="6"/>
        <v>5040000</v>
      </c>
      <c r="P18" s="12">
        <f t="shared" si="7"/>
        <v>392000</v>
      </c>
      <c r="Q18" s="7">
        <f t="shared" si="8"/>
        <v>163800.00000000003</v>
      </c>
      <c r="R18" s="7">
        <f t="shared" si="9"/>
        <v>459200.00000000012</v>
      </c>
      <c r="S18" s="7">
        <f t="shared" si="10"/>
        <v>372400.00000000012</v>
      </c>
      <c r="T18" s="7">
        <f t="shared" si="11"/>
        <v>546000.00000000023</v>
      </c>
      <c r="U18" s="7">
        <f t="shared" si="12"/>
        <v>630000.00000000023</v>
      </c>
      <c r="V18" s="7">
        <f t="shared" si="13"/>
        <v>728000.00000000023</v>
      </c>
      <c r="W18" s="7">
        <f t="shared" si="14"/>
        <v>117600.00000000006</v>
      </c>
      <c r="X18" s="7">
        <f t="shared" si="15"/>
        <v>756000.00000000035</v>
      </c>
      <c r="Y18" s="8">
        <f t="shared" si="16"/>
        <v>182000.00000000017</v>
      </c>
      <c r="Z18" s="10">
        <f t="shared" si="17"/>
        <v>4347000.0000000019</v>
      </c>
    </row>
    <row r="19" spans="1:26" x14ac:dyDescent="0.3">
      <c r="A19" s="37">
        <v>8000</v>
      </c>
      <c r="B19" s="42">
        <f t="shared" si="1"/>
        <v>1600</v>
      </c>
      <c r="C19" s="35">
        <f t="shared" si="2"/>
        <v>17227.2</v>
      </c>
      <c r="D19" s="10">
        <f t="shared" si="3"/>
        <v>1200000</v>
      </c>
      <c r="E19" s="5">
        <f t="shared" si="3"/>
        <v>1680000</v>
      </c>
      <c r="F19" s="5">
        <f t="shared" si="3"/>
        <v>2400000</v>
      </c>
      <c r="G19" s="5">
        <f t="shared" si="3"/>
        <v>3600000</v>
      </c>
      <c r="H19" s="5">
        <f t="shared" si="3"/>
        <v>4800000</v>
      </c>
      <c r="I19" s="5">
        <f t="shared" si="3"/>
        <v>7200000</v>
      </c>
      <c r="J19" s="29">
        <f t="shared" si="3"/>
        <v>12000000</v>
      </c>
      <c r="K19" s="10">
        <f t="shared" si="4"/>
        <v>960000</v>
      </c>
      <c r="L19" s="5">
        <f t="shared" si="4"/>
        <v>1920000</v>
      </c>
      <c r="M19" s="7">
        <f t="shared" si="5"/>
        <v>2880000</v>
      </c>
      <c r="N19" s="5">
        <f t="shared" si="6"/>
        <v>3840000</v>
      </c>
      <c r="O19" s="5">
        <f t="shared" si="6"/>
        <v>5760000</v>
      </c>
      <c r="P19" s="12">
        <f t="shared" si="7"/>
        <v>448000</v>
      </c>
      <c r="Q19" s="7">
        <f t="shared" si="8"/>
        <v>187200.00000000003</v>
      </c>
      <c r="R19" s="7">
        <f t="shared" si="9"/>
        <v>524800.00000000012</v>
      </c>
      <c r="S19" s="7">
        <f t="shared" si="10"/>
        <v>425600.00000000012</v>
      </c>
      <c r="T19" s="7">
        <f t="shared" si="11"/>
        <v>624000.00000000023</v>
      </c>
      <c r="U19" s="7">
        <f t="shared" si="12"/>
        <v>720000.00000000023</v>
      </c>
      <c r="V19" s="7">
        <f t="shared" si="13"/>
        <v>832000.00000000035</v>
      </c>
      <c r="W19" s="7">
        <f t="shared" si="14"/>
        <v>134400.00000000006</v>
      </c>
      <c r="X19" s="7">
        <f t="shared" si="15"/>
        <v>864000.00000000035</v>
      </c>
      <c r="Y19" s="8">
        <f t="shared" si="16"/>
        <v>208000.00000000023</v>
      </c>
      <c r="Z19" s="10">
        <f t="shared" si="17"/>
        <v>4968000.0000000009</v>
      </c>
    </row>
    <row r="20" spans="1:26" x14ac:dyDescent="0.3">
      <c r="A20" s="37">
        <v>9000</v>
      </c>
      <c r="B20" s="42">
        <f t="shared" si="1"/>
        <v>1800</v>
      </c>
      <c r="C20" s="35">
        <f t="shared" si="2"/>
        <v>19380.599999999999</v>
      </c>
      <c r="D20" s="10">
        <f t="shared" si="3"/>
        <v>1350000</v>
      </c>
      <c r="E20" s="5">
        <f t="shared" si="3"/>
        <v>1890000</v>
      </c>
      <c r="F20" s="5">
        <f t="shared" si="3"/>
        <v>2700000</v>
      </c>
      <c r="G20" s="5">
        <f t="shared" si="3"/>
        <v>4050000</v>
      </c>
      <c r="H20" s="5">
        <f t="shared" si="3"/>
        <v>5400000</v>
      </c>
      <c r="I20" s="5">
        <f t="shared" si="3"/>
        <v>8100000</v>
      </c>
      <c r="J20" s="29">
        <f t="shared" si="3"/>
        <v>13500000</v>
      </c>
      <c r="K20" s="10">
        <f t="shared" si="4"/>
        <v>1080000</v>
      </c>
      <c r="L20" s="5">
        <f t="shared" si="4"/>
        <v>2160000</v>
      </c>
      <c r="M20" s="7">
        <f t="shared" si="5"/>
        <v>3240000</v>
      </c>
      <c r="N20" s="5">
        <f t="shared" si="6"/>
        <v>4320000</v>
      </c>
      <c r="O20" s="5">
        <f t="shared" si="6"/>
        <v>6480000</v>
      </c>
      <c r="P20" s="12">
        <f t="shared" si="7"/>
        <v>504000</v>
      </c>
      <c r="Q20" s="7">
        <f t="shared" si="8"/>
        <v>210600.00000000003</v>
      </c>
      <c r="R20" s="7">
        <f t="shared" si="9"/>
        <v>590400.00000000012</v>
      </c>
      <c r="S20" s="7">
        <f t="shared" si="10"/>
        <v>478800.00000000017</v>
      </c>
      <c r="T20" s="7">
        <f t="shared" si="11"/>
        <v>702000.00000000023</v>
      </c>
      <c r="U20" s="7">
        <f t="shared" si="12"/>
        <v>810000.00000000023</v>
      </c>
      <c r="V20" s="7">
        <f t="shared" si="13"/>
        <v>936000.00000000035</v>
      </c>
      <c r="W20" s="7">
        <f t="shared" si="14"/>
        <v>151200.00000000006</v>
      </c>
      <c r="X20" s="7">
        <f t="shared" si="15"/>
        <v>972000.00000000058</v>
      </c>
      <c r="Y20" s="8">
        <f t="shared" si="16"/>
        <v>234000.00000000023</v>
      </c>
      <c r="Z20" s="10">
        <f t="shared" si="17"/>
        <v>5589000.0000000019</v>
      </c>
    </row>
    <row r="21" spans="1:26" x14ac:dyDescent="0.3">
      <c r="A21" s="37">
        <v>10000</v>
      </c>
      <c r="B21" s="42">
        <f t="shared" si="1"/>
        <v>2000</v>
      </c>
      <c r="C21" s="35">
        <f t="shared" si="2"/>
        <v>21534</v>
      </c>
      <c r="D21" s="10">
        <f t="shared" si="3"/>
        <v>1500000</v>
      </c>
      <c r="E21" s="5">
        <f t="shared" si="3"/>
        <v>2100000</v>
      </c>
      <c r="F21" s="5">
        <f t="shared" si="3"/>
        <v>3000000</v>
      </c>
      <c r="G21" s="5">
        <f t="shared" si="3"/>
        <v>4500000</v>
      </c>
      <c r="H21" s="5">
        <f t="shared" si="3"/>
        <v>6000000</v>
      </c>
      <c r="I21" s="5">
        <f t="shared" si="3"/>
        <v>9000000</v>
      </c>
      <c r="J21" s="29">
        <f t="shared" si="3"/>
        <v>15000000</v>
      </c>
      <c r="K21" s="10">
        <f t="shared" si="4"/>
        <v>1200000</v>
      </c>
      <c r="L21" s="5">
        <f t="shared" si="4"/>
        <v>2400000</v>
      </c>
      <c r="M21" s="7">
        <f t="shared" si="5"/>
        <v>3600000</v>
      </c>
      <c r="N21" s="5">
        <f t="shared" si="6"/>
        <v>4800000</v>
      </c>
      <c r="O21" s="5">
        <f t="shared" si="6"/>
        <v>7200000</v>
      </c>
      <c r="P21" s="12">
        <f t="shared" si="7"/>
        <v>560000</v>
      </c>
      <c r="Q21" s="7">
        <f t="shared" si="8"/>
        <v>234000.00000000003</v>
      </c>
      <c r="R21" s="7">
        <f t="shared" si="9"/>
        <v>656000.00000000012</v>
      </c>
      <c r="S21" s="7">
        <f t="shared" si="10"/>
        <v>532000.00000000012</v>
      </c>
      <c r="T21" s="7">
        <f t="shared" si="11"/>
        <v>780000.00000000023</v>
      </c>
      <c r="U21" s="7">
        <f t="shared" si="12"/>
        <v>900000.00000000023</v>
      </c>
      <c r="V21" s="7">
        <f t="shared" si="13"/>
        <v>1040000.0000000003</v>
      </c>
      <c r="W21" s="7">
        <f t="shared" si="14"/>
        <v>168000.00000000009</v>
      </c>
      <c r="X21" s="7">
        <f t="shared" si="15"/>
        <v>1080000.0000000005</v>
      </c>
      <c r="Y21" s="8">
        <f t="shared" si="16"/>
        <v>260000.00000000029</v>
      </c>
      <c r="Z21" s="10">
        <f t="shared" si="17"/>
        <v>6210000</v>
      </c>
    </row>
    <row r="22" spans="1:26" x14ac:dyDescent="0.3">
      <c r="A22" s="37">
        <v>11000</v>
      </c>
      <c r="B22" s="42">
        <f t="shared" si="1"/>
        <v>2200</v>
      </c>
      <c r="C22" s="35">
        <f t="shared" si="2"/>
        <v>23687.399999999998</v>
      </c>
      <c r="D22" s="10">
        <f t="shared" ref="D22:J31" si="18">($B22*$E$9)*D$11</f>
        <v>1650000</v>
      </c>
      <c r="E22" s="5">
        <f t="shared" si="18"/>
        <v>2310000</v>
      </c>
      <c r="F22" s="5">
        <f t="shared" si="18"/>
        <v>3300000</v>
      </c>
      <c r="G22" s="5">
        <f t="shared" si="18"/>
        <v>4950000</v>
      </c>
      <c r="H22" s="5">
        <f t="shared" si="18"/>
        <v>6600000</v>
      </c>
      <c r="I22" s="5">
        <f t="shared" si="18"/>
        <v>9900000</v>
      </c>
      <c r="J22" s="29">
        <f t="shared" si="18"/>
        <v>16500000</v>
      </c>
      <c r="K22" s="10">
        <f t="shared" si="4"/>
        <v>1320000</v>
      </c>
      <c r="L22" s="5">
        <f t="shared" si="4"/>
        <v>2640000</v>
      </c>
      <c r="M22" s="7">
        <f t="shared" si="5"/>
        <v>3960000</v>
      </c>
      <c r="N22" s="5">
        <f t="shared" si="6"/>
        <v>5280000</v>
      </c>
      <c r="O22" s="5">
        <f t="shared" si="6"/>
        <v>7920000</v>
      </c>
      <c r="P22" s="12">
        <f t="shared" si="7"/>
        <v>616000</v>
      </c>
      <c r="Q22" s="7">
        <f t="shared" si="8"/>
        <v>257400.00000000003</v>
      </c>
      <c r="R22" s="7">
        <f t="shared" si="9"/>
        <v>721600.00000000012</v>
      </c>
      <c r="S22" s="7">
        <f t="shared" si="10"/>
        <v>585200.00000000023</v>
      </c>
      <c r="T22" s="7">
        <f t="shared" si="11"/>
        <v>858000.00000000023</v>
      </c>
      <c r="U22" s="7">
        <f t="shared" si="12"/>
        <v>990000.00000000035</v>
      </c>
      <c r="V22" s="7">
        <f t="shared" si="13"/>
        <v>1144000.0000000005</v>
      </c>
      <c r="W22" s="7">
        <f t="shared" si="14"/>
        <v>184800.00000000009</v>
      </c>
      <c r="X22" s="7">
        <f t="shared" si="15"/>
        <v>1188000.0000000005</v>
      </c>
      <c r="Y22" s="8">
        <f t="shared" si="16"/>
        <v>286000.00000000035</v>
      </c>
      <c r="Z22" s="10">
        <f t="shared" si="17"/>
        <v>6831000.0000000019</v>
      </c>
    </row>
    <row r="23" spans="1:26" x14ac:dyDescent="0.3">
      <c r="A23" s="37">
        <v>12000</v>
      </c>
      <c r="B23" s="42">
        <f t="shared" si="1"/>
        <v>2400</v>
      </c>
      <c r="C23" s="35">
        <f t="shared" si="2"/>
        <v>25840.799999999999</v>
      </c>
      <c r="D23" s="10">
        <f t="shared" si="18"/>
        <v>1800000</v>
      </c>
      <c r="E23" s="5">
        <f t="shared" si="18"/>
        <v>2520000</v>
      </c>
      <c r="F23" s="5">
        <f t="shared" si="18"/>
        <v>3600000</v>
      </c>
      <c r="G23" s="5">
        <f t="shared" si="18"/>
        <v>5400000</v>
      </c>
      <c r="H23" s="5">
        <f t="shared" si="18"/>
        <v>7200000</v>
      </c>
      <c r="I23" s="5">
        <f t="shared" si="18"/>
        <v>10800000</v>
      </c>
      <c r="J23" s="29">
        <f t="shared" si="18"/>
        <v>18000000</v>
      </c>
      <c r="K23" s="10">
        <f t="shared" si="4"/>
        <v>1440000</v>
      </c>
      <c r="L23" s="5">
        <f t="shared" si="4"/>
        <v>2880000</v>
      </c>
      <c r="M23" s="7">
        <f t="shared" si="5"/>
        <v>4320000</v>
      </c>
      <c r="N23" s="5">
        <f t="shared" si="6"/>
        <v>5760000</v>
      </c>
      <c r="O23" s="5">
        <f t="shared" si="6"/>
        <v>8640000</v>
      </c>
      <c r="P23" s="12">
        <f t="shared" si="7"/>
        <v>672000</v>
      </c>
      <c r="Q23" s="7">
        <f t="shared" si="8"/>
        <v>280800.00000000006</v>
      </c>
      <c r="R23" s="7">
        <f t="shared" si="9"/>
        <v>787200.00000000012</v>
      </c>
      <c r="S23" s="7">
        <f t="shared" si="10"/>
        <v>638400.00000000023</v>
      </c>
      <c r="T23" s="7">
        <f t="shared" si="11"/>
        <v>936000.00000000035</v>
      </c>
      <c r="U23" s="7">
        <f t="shared" si="12"/>
        <v>1080000.0000000005</v>
      </c>
      <c r="V23" s="7">
        <f t="shared" si="13"/>
        <v>1248000.0000000005</v>
      </c>
      <c r="W23" s="7">
        <f t="shared" si="14"/>
        <v>201600.00000000009</v>
      </c>
      <c r="X23" s="7">
        <f t="shared" si="15"/>
        <v>1296000.0000000007</v>
      </c>
      <c r="Y23" s="8">
        <f t="shared" si="16"/>
        <v>312000.00000000035</v>
      </c>
      <c r="Z23" s="10">
        <f t="shared" si="17"/>
        <v>7452000.0000000028</v>
      </c>
    </row>
    <row r="24" spans="1:26" x14ac:dyDescent="0.3">
      <c r="A24" s="37">
        <v>13000</v>
      </c>
      <c r="B24" s="42">
        <f t="shared" si="1"/>
        <v>2600</v>
      </c>
      <c r="C24" s="35">
        <f t="shared" si="2"/>
        <v>27994.199999999997</v>
      </c>
      <c r="D24" s="10">
        <f t="shared" si="18"/>
        <v>1950000</v>
      </c>
      <c r="E24" s="5">
        <f t="shared" si="18"/>
        <v>2730000</v>
      </c>
      <c r="F24" s="5">
        <f t="shared" si="18"/>
        <v>3900000</v>
      </c>
      <c r="G24" s="5">
        <f t="shared" si="18"/>
        <v>5850000</v>
      </c>
      <c r="H24" s="5">
        <f t="shared" si="18"/>
        <v>7800000</v>
      </c>
      <c r="I24" s="5">
        <f t="shared" si="18"/>
        <v>11700000</v>
      </c>
      <c r="J24" s="29">
        <f t="shared" si="18"/>
        <v>19500000</v>
      </c>
      <c r="K24" s="10">
        <f t="shared" si="4"/>
        <v>1560000</v>
      </c>
      <c r="L24" s="5">
        <f t="shared" si="4"/>
        <v>3120000</v>
      </c>
      <c r="M24" s="7">
        <f t="shared" si="5"/>
        <v>4680000</v>
      </c>
      <c r="N24" s="5">
        <f t="shared" si="6"/>
        <v>6240000</v>
      </c>
      <c r="O24" s="5">
        <f t="shared" si="6"/>
        <v>9360000</v>
      </c>
      <c r="P24" s="12">
        <f t="shared" si="7"/>
        <v>728000</v>
      </c>
      <c r="Q24" s="7">
        <f t="shared" si="8"/>
        <v>304200.00000000006</v>
      </c>
      <c r="R24" s="7">
        <f t="shared" si="9"/>
        <v>852800.00000000012</v>
      </c>
      <c r="S24" s="7">
        <f t="shared" si="10"/>
        <v>691600.00000000023</v>
      </c>
      <c r="T24" s="7">
        <f t="shared" si="11"/>
        <v>1014000.0000000003</v>
      </c>
      <c r="U24" s="7">
        <f t="shared" si="12"/>
        <v>1170000.0000000005</v>
      </c>
      <c r="V24" s="7">
        <f t="shared" si="13"/>
        <v>1352000.0000000005</v>
      </c>
      <c r="W24" s="7">
        <f t="shared" si="14"/>
        <v>218400.00000000009</v>
      </c>
      <c r="X24" s="7">
        <f t="shared" si="15"/>
        <v>1404000.0000000007</v>
      </c>
      <c r="Y24" s="8">
        <f t="shared" si="16"/>
        <v>338000.00000000035</v>
      </c>
      <c r="Z24" s="10">
        <f t="shared" si="17"/>
        <v>8073000.0000000028</v>
      </c>
    </row>
    <row r="25" spans="1:26" x14ac:dyDescent="0.3">
      <c r="A25" s="37">
        <v>14000</v>
      </c>
      <c r="B25" s="42">
        <f t="shared" si="1"/>
        <v>2800</v>
      </c>
      <c r="C25" s="35">
        <f t="shared" si="2"/>
        <v>30147.599999999999</v>
      </c>
      <c r="D25" s="10">
        <f t="shared" si="18"/>
        <v>2100000</v>
      </c>
      <c r="E25" s="5">
        <f t="shared" si="18"/>
        <v>2940000</v>
      </c>
      <c r="F25" s="5">
        <f t="shared" si="18"/>
        <v>4200000</v>
      </c>
      <c r="G25" s="5">
        <f t="shared" si="18"/>
        <v>6300000</v>
      </c>
      <c r="H25" s="5">
        <f t="shared" si="18"/>
        <v>8400000</v>
      </c>
      <c r="I25" s="5">
        <f t="shared" si="18"/>
        <v>12600000</v>
      </c>
      <c r="J25" s="29">
        <f t="shared" si="18"/>
        <v>21000000</v>
      </c>
      <c r="K25" s="10">
        <f t="shared" si="4"/>
        <v>1680000</v>
      </c>
      <c r="L25" s="5">
        <f t="shared" si="4"/>
        <v>3360000</v>
      </c>
      <c r="M25" s="7">
        <f t="shared" si="5"/>
        <v>5040000</v>
      </c>
      <c r="N25" s="5">
        <f t="shared" si="6"/>
        <v>6720000</v>
      </c>
      <c r="O25" s="5">
        <f t="shared" si="6"/>
        <v>10080000</v>
      </c>
      <c r="P25" s="12">
        <f t="shared" si="7"/>
        <v>784000</v>
      </c>
      <c r="Q25" s="7">
        <f t="shared" si="8"/>
        <v>327600.00000000006</v>
      </c>
      <c r="R25" s="7">
        <f t="shared" si="9"/>
        <v>918400.00000000023</v>
      </c>
      <c r="S25" s="7">
        <f t="shared" si="10"/>
        <v>744800.00000000023</v>
      </c>
      <c r="T25" s="7">
        <f t="shared" si="11"/>
        <v>1092000.0000000005</v>
      </c>
      <c r="U25" s="7">
        <f t="shared" si="12"/>
        <v>1260000.0000000005</v>
      </c>
      <c r="V25" s="7">
        <f t="shared" si="13"/>
        <v>1456000.0000000005</v>
      </c>
      <c r="W25" s="7">
        <f t="shared" si="14"/>
        <v>235200.00000000012</v>
      </c>
      <c r="X25" s="7">
        <f t="shared" si="15"/>
        <v>1512000.0000000007</v>
      </c>
      <c r="Y25" s="8">
        <f t="shared" si="16"/>
        <v>364000.00000000035</v>
      </c>
      <c r="Z25" s="10">
        <f t="shared" si="17"/>
        <v>8694000.0000000037</v>
      </c>
    </row>
    <row r="26" spans="1:26" x14ac:dyDescent="0.3">
      <c r="A26" s="37">
        <v>15000</v>
      </c>
      <c r="B26" s="42">
        <f t="shared" si="1"/>
        <v>3000</v>
      </c>
      <c r="C26" s="35">
        <f t="shared" si="2"/>
        <v>32301</v>
      </c>
      <c r="D26" s="10">
        <f t="shared" si="18"/>
        <v>2250000</v>
      </c>
      <c r="E26" s="5">
        <f t="shared" si="18"/>
        <v>3150000</v>
      </c>
      <c r="F26" s="5">
        <f t="shared" si="18"/>
        <v>4500000</v>
      </c>
      <c r="G26" s="5">
        <f t="shared" si="18"/>
        <v>6750000</v>
      </c>
      <c r="H26" s="5">
        <f t="shared" si="18"/>
        <v>9000000</v>
      </c>
      <c r="I26" s="5">
        <f t="shared" si="18"/>
        <v>13500000</v>
      </c>
      <c r="J26" s="29">
        <f t="shared" si="18"/>
        <v>22500000</v>
      </c>
      <c r="K26" s="10">
        <f t="shared" si="4"/>
        <v>1800000</v>
      </c>
      <c r="L26" s="5">
        <f t="shared" si="4"/>
        <v>3600000</v>
      </c>
      <c r="M26" s="7">
        <f t="shared" si="5"/>
        <v>5400000</v>
      </c>
      <c r="N26" s="5">
        <f t="shared" si="6"/>
        <v>7200000</v>
      </c>
      <c r="O26" s="5">
        <f t="shared" si="6"/>
        <v>10800000</v>
      </c>
      <c r="P26" s="12">
        <f t="shared" si="7"/>
        <v>840000</v>
      </c>
      <c r="Q26" s="7">
        <f t="shared" si="8"/>
        <v>351000.00000000006</v>
      </c>
      <c r="R26" s="7">
        <f t="shared" si="9"/>
        <v>984000.00000000023</v>
      </c>
      <c r="S26" s="7">
        <f t="shared" si="10"/>
        <v>798000.00000000023</v>
      </c>
      <c r="T26" s="7">
        <f t="shared" si="11"/>
        <v>1170000.0000000005</v>
      </c>
      <c r="U26" s="7">
        <f t="shared" si="12"/>
        <v>1350000.0000000005</v>
      </c>
      <c r="V26" s="7">
        <f t="shared" si="13"/>
        <v>1560000.0000000005</v>
      </c>
      <c r="W26" s="7">
        <f t="shared" si="14"/>
        <v>252000.00000000012</v>
      </c>
      <c r="X26" s="7">
        <f t="shared" si="15"/>
        <v>1620000.0000000009</v>
      </c>
      <c r="Y26" s="8">
        <f t="shared" si="16"/>
        <v>390000.00000000041</v>
      </c>
      <c r="Z26" s="10">
        <f t="shared" si="17"/>
        <v>9315000.0000000037</v>
      </c>
    </row>
    <row r="27" spans="1:26" x14ac:dyDescent="0.3">
      <c r="A27" s="37">
        <v>16000</v>
      </c>
      <c r="B27" s="42">
        <f t="shared" si="1"/>
        <v>3200</v>
      </c>
      <c r="C27" s="35">
        <f t="shared" si="2"/>
        <v>34454.400000000001</v>
      </c>
      <c r="D27" s="10">
        <f t="shared" si="18"/>
        <v>2400000</v>
      </c>
      <c r="E27" s="5">
        <f t="shared" si="18"/>
        <v>3360000</v>
      </c>
      <c r="F27" s="5">
        <f t="shared" si="18"/>
        <v>4800000</v>
      </c>
      <c r="G27" s="5">
        <f t="shared" si="18"/>
        <v>7200000</v>
      </c>
      <c r="H27" s="5">
        <f t="shared" si="18"/>
        <v>9600000</v>
      </c>
      <c r="I27" s="5">
        <f t="shared" si="18"/>
        <v>14400000</v>
      </c>
      <c r="J27" s="29">
        <f t="shared" si="18"/>
        <v>24000000</v>
      </c>
      <c r="K27" s="10">
        <f t="shared" si="4"/>
        <v>1920000</v>
      </c>
      <c r="L27" s="5">
        <f t="shared" si="4"/>
        <v>3840000</v>
      </c>
      <c r="M27" s="7">
        <f t="shared" si="5"/>
        <v>5760000</v>
      </c>
      <c r="N27" s="5">
        <f t="shared" si="6"/>
        <v>7680000</v>
      </c>
      <c r="O27" s="5">
        <f t="shared" si="6"/>
        <v>11520000</v>
      </c>
      <c r="P27" s="12">
        <f t="shared" si="7"/>
        <v>896000</v>
      </c>
      <c r="Q27" s="7">
        <f t="shared" si="8"/>
        <v>374400.00000000006</v>
      </c>
      <c r="R27" s="7">
        <f t="shared" si="9"/>
        <v>1049600.0000000002</v>
      </c>
      <c r="S27" s="7">
        <f t="shared" si="10"/>
        <v>851200.00000000023</v>
      </c>
      <c r="T27" s="7">
        <f t="shared" si="11"/>
        <v>1248000.0000000005</v>
      </c>
      <c r="U27" s="7">
        <f t="shared" si="12"/>
        <v>1440000.0000000005</v>
      </c>
      <c r="V27" s="7">
        <f t="shared" si="13"/>
        <v>1664000.0000000007</v>
      </c>
      <c r="W27" s="7">
        <f t="shared" si="14"/>
        <v>268800.00000000012</v>
      </c>
      <c r="X27" s="7">
        <f t="shared" si="15"/>
        <v>1728000.0000000007</v>
      </c>
      <c r="Y27" s="8">
        <f t="shared" si="16"/>
        <v>416000.00000000047</v>
      </c>
      <c r="Z27" s="10">
        <f t="shared" si="17"/>
        <v>9936000.0000000019</v>
      </c>
    </row>
    <row r="28" spans="1:26" x14ac:dyDescent="0.3">
      <c r="A28" s="37">
        <v>17000</v>
      </c>
      <c r="B28" s="42">
        <f t="shared" si="1"/>
        <v>3400</v>
      </c>
      <c r="C28" s="35">
        <f t="shared" si="2"/>
        <v>36607.799999999996</v>
      </c>
      <c r="D28" s="10">
        <f t="shared" si="18"/>
        <v>2550000</v>
      </c>
      <c r="E28" s="5">
        <f t="shared" si="18"/>
        <v>3570000</v>
      </c>
      <c r="F28" s="5">
        <f t="shared" si="18"/>
        <v>5100000</v>
      </c>
      <c r="G28" s="5">
        <f t="shared" si="18"/>
        <v>7650000</v>
      </c>
      <c r="H28" s="5">
        <f t="shared" si="18"/>
        <v>10200000</v>
      </c>
      <c r="I28" s="5">
        <f t="shared" si="18"/>
        <v>15300000</v>
      </c>
      <c r="J28" s="29">
        <f t="shared" si="18"/>
        <v>25500000</v>
      </c>
      <c r="K28" s="10">
        <f t="shared" si="4"/>
        <v>2040000</v>
      </c>
      <c r="L28" s="5">
        <f t="shared" si="4"/>
        <v>4080000</v>
      </c>
      <c r="M28" s="7">
        <f t="shared" si="5"/>
        <v>6120000</v>
      </c>
      <c r="N28" s="5">
        <f t="shared" si="6"/>
        <v>8160000</v>
      </c>
      <c r="O28" s="5">
        <f t="shared" si="6"/>
        <v>12240000</v>
      </c>
      <c r="P28" s="12">
        <f t="shared" si="7"/>
        <v>952000</v>
      </c>
      <c r="Q28" s="7">
        <f t="shared" si="8"/>
        <v>397800.00000000006</v>
      </c>
      <c r="R28" s="7">
        <f t="shared" si="9"/>
        <v>1115200.0000000002</v>
      </c>
      <c r="S28" s="7">
        <f t="shared" si="10"/>
        <v>904400.00000000023</v>
      </c>
      <c r="T28" s="7">
        <f t="shared" si="11"/>
        <v>1326000.0000000005</v>
      </c>
      <c r="U28" s="7">
        <f t="shared" si="12"/>
        <v>1530000.0000000005</v>
      </c>
      <c r="V28" s="7">
        <f t="shared" si="13"/>
        <v>1768000.0000000007</v>
      </c>
      <c r="W28" s="7">
        <f t="shared" si="14"/>
        <v>285600.00000000012</v>
      </c>
      <c r="X28" s="7">
        <f t="shared" si="15"/>
        <v>1836000.0000000012</v>
      </c>
      <c r="Y28" s="8">
        <f t="shared" si="16"/>
        <v>442000.00000000047</v>
      </c>
      <c r="Z28" s="10">
        <f t="shared" si="17"/>
        <v>10557000.000000002</v>
      </c>
    </row>
    <row r="29" spans="1:26" x14ac:dyDescent="0.3">
      <c r="A29" s="37">
        <v>18000</v>
      </c>
      <c r="B29" s="42">
        <f t="shared" si="1"/>
        <v>3600</v>
      </c>
      <c r="C29" s="35">
        <f t="shared" si="2"/>
        <v>38761.199999999997</v>
      </c>
      <c r="D29" s="10">
        <f t="shared" si="18"/>
        <v>2700000</v>
      </c>
      <c r="E29" s="5">
        <f t="shared" si="18"/>
        <v>3780000</v>
      </c>
      <c r="F29" s="5">
        <f t="shared" si="18"/>
        <v>5400000</v>
      </c>
      <c r="G29" s="5">
        <f t="shared" si="18"/>
        <v>8100000</v>
      </c>
      <c r="H29" s="5">
        <f t="shared" si="18"/>
        <v>10800000</v>
      </c>
      <c r="I29" s="5">
        <f t="shared" si="18"/>
        <v>16200000</v>
      </c>
      <c r="J29" s="29">
        <f t="shared" si="18"/>
        <v>27000000</v>
      </c>
      <c r="K29" s="10">
        <f t="shared" si="4"/>
        <v>2160000</v>
      </c>
      <c r="L29" s="5">
        <f t="shared" si="4"/>
        <v>4320000</v>
      </c>
      <c r="M29" s="7">
        <f t="shared" si="5"/>
        <v>6480000</v>
      </c>
      <c r="N29" s="5">
        <f t="shared" si="6"/>
        <v>8640000</v>
      </c>
      <c r="O29" s="5">
        <f t="shared" si="6"/>
        <v>12960000</v>
      </c>
      <c r="P29" s="12">
        <f t="shared" si="7"/>
        <v>1008000</v>
      </c>
      <c r="Q29" s="7">
        <f t="shared" si="8"/>
        <v>421200.00000000006</v>
      </c>
      <c r="R29" s="7">
        <f t="shared" si="9"/>
        <v>1180800.0000000002</v>
      </c>
      <c r="S29" s="7">
        <f t="shared" si="10"/>
        <v>957600.00000000035</v>
      </c>
      <c r="T29" s="7">
        <f t="shared" si="11"/>
        <v>1404000.0000000005</v>
      </c>
      <c r="U29" s="7">
        <f t="shared" si="12"/>
        <v>1620000.0000000005</v>
      </c>
      <c r="V29" s="7">
        <f t="shared" si="13"/>
        <v>1872000.0000000007</v>
      </c>
      <c r="W29" s="7">
        <f t="shared" si="14"/>
        <v>302400.00000000012</v>
      </c>
      <c r="X29" s="7">
        <f t="shared" si="15"/>
        <v>1944000.0000000012</v>
      </c>
      <c r="Y29" s="8">
        <f t="shared" si="16"/>
        <v>468000.00000000047</v>
      </c>
      <c r="Z29" s="10">
        <f t="shared" si="17"/>
        <v>11178000.000000004</v>
      </c>
    </row>
    <row r="30" spans="1:26" x14ac:dyDescent="0.3">
      <c r="A30" s="37">
        <v>19000</v>
      </c>
      <c r="B30" s="42">
        <f t="shared" si="1"/>
        <v>3800</v>
      </c>
      <c r="C30" s="35">
        <f t="shared" si="2"/>
        <v>40914.6</v>
      </c>
      <c r="D30" s="10">
        <f t="shared" si="18"/>
        <v>2850000</v>
      </c>
      <c r="E30" s="5">
        <f t="shared" si="18"/>
        <v>3990000</v>
      </c>
      <c r="F30" s="5">
        <f t="shared" si="18"/>
        <v>5700000</v>
      </c>
      <c r="G30" s="5">
        <f t="shared" si="18"/>
        <v>8550000</v>
      </c>
      <c r="H30" s="5">
        <f t="shared" si="18"/>
        <v>11400000</v>
      </c>
      <c r="I30" s="5">
        <f t="shared" si="18"/>
        <v>17100000</v>
      </c>
      <c r="J30" s="29">
        <f t="shared" si="18"/>
        <v>28500000</v>
      </c>
      <c r="K30" s="10">
        <f t="shared" si="4"/>
        <v>2280000</v>
      </c>
      <c r="L30" s="5">
        <f t="shared" si="4"/>
        <v>4560000</v>
      </c>
      <c r="M30" s="7">
        <f t="shared" si="5"/>
        <v>6840000</v>
      </c>
      <c r="N30" s="5">
        <f t="shared" si="6"/>
        <v>9120000</v>
      </c>
      <c r="O30" s="5">
        <f t="shared" si="6"/>
        <v>13680000</v>
      </c>
      <c r="P30" s="12">
        <f t="shared" si="7"/>
        <v>1064000</v>
      </c>
      <c r="Q30" s="7">
        <f t="shared" si="8"/>
        <v>444600.00000000006</v>
      </c>
      <c r="R30" s="7">
        <f t="shared" si="9"/>
        <v>1246400.0000000002</v>
      </c>
      <c r="S30" s="7">
        <f t="shared" si="10"/>
        <v>1010800.0000000002</v>
      </c>
      <c r="T30" s="7">
        <f t="shared" si="11"/>
        <v>1482000.0000000005</v>
      </c>
      <c r="U30" s="7">
        <f t="shared" si="12"/>
        <v>1710000.0000000005</v>
      </c>
      <c r="V30" s="7">
        <f t="shared" si="13"/>
        <v>1976000.0000000007</v>
      </c>
      <c r="W30" s="7">
        <f t="shared" si="14"/>
        <v>319200.00000000012</v>
      </c>
      <c r="X30" s="7">
        <f t="shared" si="15"/>
        <v>2052000.0000000012</v>
      </c>
      <c r="Y30" s="8">
        <f t="shared" si="16"/>
        <v>494000.00000000058</v>
      </c>
      <c r="Z30" s="10">
        <f t="shared" si="17"/>
        <v>11799000.000000002</v>
      </c>
    </row>
    <row r="31" spans="1:26" x14ac:dyDescent="0.3">
      <c r="A31" s="37">
        <v>20000</v>
      </c>
      <c r="B31" s="42">
        <f t="shared" si="1"/>
        <v>4000</v>
      </c>
      <c r="C31" s="35">
        <f t="shared" si="2"/>
        <v>43068</v>
      </c>
      <c r="D31" s="10">
        <f t="shared" si="18"/>
        <v>3000000</v>
      </c>
      <c r="E31" s="5">
        <f t="shared" si="18"/>
        <v>4200000</v>
      </c>
      <c r="F31" s="5">
        <f t="shared" si="18"/>
        <v>6000000</v>
      </c>
      <c r="G31" s="5">
        <f t="shared" si="18"/>
        <v>9000000</v>
      </c>
      <c r="H31" s="5">
        <f t="shared" si="18"/>
        <v>12000000</v>
      </c>
      <c r="I31" s="5">
        <f t="shared" si="18"/>
        <v>18000000</v>
      </c>
      <c r="J31" s="29">
        <f t="shared" si="18"/>
        <v>30000000</v>
      </c>
      <c r="K31" s="10">
        <f t="shared" si="4"/>
        <v>2400000</v>
      </c>
      <c r="L31" s="5">
        <f t="shared" si="4"/>
        <v>4800000</v>
      </c>
      <c r="M31" s="7">
        <f t="shared" si="5"/>
        <v>7200000</v>
      </c>
      <c r="N31" s="5">
        <f t="shared" si="6"/>
        <v>9600000</v>
      </c>
      <c r="O31" s="5">
        <f t="shared" si="6"/>
        <v>14400000</v>
      </c>
      <c r="P31" s="12">
        <f t="shared" si="7"/>
        <v>1120000</v>
      </c>
      <c r="Q31" s="7">
        <f t="shared" si="8"/>
        <v>468000.00000000006</v>
      </c>
      <c r="R31" s="7">
        <f t="shared" si="9"/>
        <v>1312000.0000000002</v>
      </c>
      <c r="S31" s="7">
        <f t="shared" si="10"/>
        <v>1064000.0000000002</v>
      </c>
      <c r="T31" s="7">
        <f t="shared" si="11"/>
        <v>1560000.0000000005</v>
      </c>
      <c r="U31" s="7">
        <f t="shared" si="12"/>
        <v>1800000.0000000005</v>
      </c>
      <c r="V31" s="7">
        <f t="shared" si="13"/>
        <v>2080000.0000000007</v>
      </c>
      <c r="W31" s="7">
        <f t="shared" si="14"/>
        <v>336000.00000000017</v>
      </c>
      <c r="X31" s="7">
        <f t="shared" si="15"/>
        <v>2160000.0000000009</v>
      </c>
      <c r="Y31" s="8">
        <f t="shared" si="16"/>
        <v>520000.00000000058</v>
      </c>
      <c r="Z31" s="10">
        <f t="shared" si="17"/>
        <v>12420000</v>
      </c>
    </row>
    <row r="32" spans="1:26" x14ac:dyDescent="0.3">
      <c r="A32" s="37">
        <v>21000</v>
      </c>
      <c r="B32" s="42">
        <f t="shared" si="1"/>
        <v>4200</v>
      </c>
      <c r="C32" s="35">
        <f t="shared" si="2"/>
        <v>45221.399999999994</v>
      </c>
      <c r="D32" s="10">
        <f t="shared" ref="D32:J41" si="19">($B32*$E$9)*D$11</f>
        <v>3150000</v>
      </c>
      <c r="E32" s="5">
        <f t="shared" si="19"/>
        <v>4410000</v>
      </c>
      <c r="F32" s="5">
        <f t="shared" si="19"/>
        <v>6300000</v>
      </c>
      <c r="G32" s="5">
        <f t="shared" si="19"/>
        <v>9450000</v>
      </c>
      <c r="H32" s="5">
        <f t="shared" si="19"/>
        <v>12600000</v>
      </c>
      <c r="I32" s="5">
        <f t="shared" si="19"/>
        <v>18900000</v>
      </c>
      <c r="J32" s="29">
        <f t="shared" si="19"/>
        <v>31500000</v>
      </c>
      <c r="K32" s="10">
        <f t="shared" si="4"/>
        <v>2520000</v>
      </c>
      <c r="L32" s="5">
        <f t="shared" si="4"/>
        <v>5040000</v>
      </c>
      <c r="M32" s="7">
        <f t="shared" si="5"/>
        <v>7560000</v>
      </c>
      <c r="N32" s="5">
        <f t="shared" si="6"/>
        <v>10080000</v>
      </c>
      <c r="O32" s="5">
        <f t="shared" si="6"/>
        <v>15120000</v>
      </c>
      <c r="P32" s="12">
        <f t="shared" si="7"/>
        <v>1176000</v>
      </c>
      <c r="Q32" s="7">
        <f t="shared" si="8"/>
        <v>491400.00000000006</v>
      </c>
      <c r="R32" s="7">
        <f t="shared" si="9"/>
        <v>1377600.0000000002</v>
      </c>
      <c r="S32" s="7">
        <f t="shared" si="10"/>
        <v>1117200.0000000005</v>
      </c>
      <c r="T32" s="7">
        <f t="shared" si="11"/>
        <v>1638000.0000000005</v>
      </c>
      <c r="U32" s="7">
        <f t="shared" si="12"/>
        <v>1890000.0000000005</v>
      </c>
      <c r="V32" s="7">
        <f t="shared" si="13"/>
        <v>2184000.0000000009</v>
      </c>
      <c r="W32" s="7">
        <f t="shared" si="14"/>
        <v>352800.00000000017</v>
      </c>
      <c r="X32" s="7">
        <f t="shared" si="15"/>
        <v>2268000.0000000009</v>
      </c>
      <c r="Y32" s="8">
        <f t="shared" si="16"/>
        <v>546000.00000000058</v>
      </c>
      <c r="Z32" s="10">
        <f t="shared" si="17"/>
        <v>13041000.000000004</v>
      </c>
    </row>
    <row r="33" spans="1:26" x14ac:dyDescent="0.3">
      <c r="A33" s="37">
        <v>22000</v>
      </c>
      <c r="B33" s="42">
        <f t="shared" si="1"/>
        <v>4400</v>
      </c>
      <c r="C33" s="35">
        <f t="shared" si="2"/>
        <v>47374.799999999996</v>
      </c>
      <c r="D33" s="10">
        <f t="shared" si="19"/>
        <v>3300000</v>
      </c>
      <c r="E33" s="5">
        <f t="shared" si="19"/>
        <v>4620000</v>
      </c>
      <c r="F33" s="5">
        <f t="shared" si="19"/>
        <v>6600000</v>
      </c>
      <c r="G33" s="5">
        <f t="shared" si="19"/>
        <v>9900000</v>
      </c>
      <c r="H33" s="5">
        <f t="shared" si="19"/>
        <v>13200000</v>
      </c>
      <c r="I33" s="5">
        <f t="shared" si="19"/>
        <v>19800000</v>
      </c>
      <c r="J33" s="29">
        <f t="shared" si="19"/>
        <v>33000000</v>
      </c>
      <c r="K33" s="10">
        <f t="shared" ref="K33:L52" si="20">($B33*$L$9)*K$11</f>
        <v>2640000</v>
      </c>
      <c r="L33" s="5">
        <f t="shared" si="20"/>
        <v>5280000</v>
      </c>
      <c r="M33" s="7">
        <f t="shared" si="5"/>
        <v>7920000</v>
      </c>
      <c r="N33" s="5">
        <f t="shared" ref="N33:O52" si="21">($B33*$L$9)*N$11</f>
        <v>10560000</v>
      </c>
      <c r="O33" s="5">
        <f t="shared" si="21"/>
        <v>15840000</v>
      </c>
      <c r="P33" s="12">
        <f t="shared" si="7"/>
        <v>1232000</v>
      </c>
      <c r="Q33" s="7">
        <f t="shared" si="8"/>
        <v>514800.00000000006</v>
      </c>
      <c r="R33" s="7">
        <f t="shared" si="9"/>
        <v>1443200.0000000002</v>
      </c>
      <c r="S33" s="7">
        <f t="shared" si="10"/>
        <v>1170400.0000000005</v>
      </c>
      <c r="T33" s="7">
        <f t="shared" si="11"/>
        <v>1716000.0000000005</v>
      </c>
      <c r="U33" s="7">
        <f t="shared" si="12"/>
        <v>1980000.0000000007</v>
      </c>
      <c r="V33" s="7">
        <f t="shared" si="13"/>
        <v>2288000.0000000009</v>
      </c>
      <c r="W33" s="7">
        <f t="shared" si="14"/>
        <v>369600.00000000017</v>
      </c>
      <c r="X33" s="7">
        <f t="shared" si="15"/>
        <v>2376000.0000000009</v>
      </c>
      <c r="Y33" s="8">
        <f t="shared" si="16"/>
        <v>572000.0000000007</v>
      </c>
      <c r="Z33" s="10">
        <f t="shared" si="17"/>
        <v>13662000.000000004</v>
      </c>
    </row>
    <row r="34" spans="1:26" x14ac:dyDescent="0.3">
      <c r="A34" s="37">
        <v>23000</v>
      </c>
      <c r="B34" s="42">
        <f t="shared" si="1"/>
        <v>4600</v>
      </c>
      <c r="C34" s="35">
        <f t="shared" si="2"/>
        <v>49528.2</v>
      </c>
      <c r="D34" s="10">
        <f t="shared" si="19"/>
        <v>3450000</v>
      </c>
      <c r="E34" s="5">
        <f t="shared" si="19"/>
        <v>4830000</v>
      </c>
      <c r="F34" s="5">
        <f t="shared" si="19"/>
        <v>6900000</v>
      </c>
      <c r="G34" s="5">
        <f t="shared" si="19"/>
        <v>10350000</v>
      </c>
      <c r="H34" s="5">
        <f t="shared" si="19"/>
        <v>13800000</v>
      </c>
      <c r="I34" s="5">
        <f t="shared" si="19"/>
        <v>20700000</v>
      </c>
      <c r="J34" s="29">
        <f t="shared" si="19"/>
        <v>34500000</v>
      </c>
      <c r="K34" s="10">
        <f t="shared" si="20"/>
        <v>2760000</v>
      </c>
      <c r="L34" s="5">
        <f t="shared" si="20"/>
        <v>5520000</v>
      </c>
      <c r="M34" s="7">
        <f t="shared" si="5"/>
        <v>8280000</v>
      </c>
      <c r="N34" s="5">
        <f t="shared" si="21"/>
        <v>11040000</v>
      </c>
      <c r="O34" s="5">
        <f t="shared" si="21"/>
        <v>16560000</v>
      </c>
      <c r="P34" s="12">
        <f t="shared" si="7"/>
        <v>1288000</v>
      </c>
      <c r="Q34" s="7">
        <f t="shared" si="8"/>
        <v>538200.00000000012</v>
      </c>
      <c r="R34" s="7">
        <f t="shared" si="9"/>
        <v>1508800.0000000002</v>
      </c>
      <c r="S34" s="7">
        <f t="shared" si="10"/>
        <v>1223600.0000000005</v>
      </c>
      <c r="T34" s="7">
        <f t="shared" si="11"/>
        <v>1794000.0000000007</v>
      </c>
      <c r="U34" s="7">
        <f t="shared" si="12"/>
        <v>2070000.0000000007</v>
      </c>
      <c r="V34" s="7">
        <f t="shared" si="13"/>
        <v>2392000.0000000009</v>
      </c>
      <c r="W34" s="7">
        <f t="shared" si="14"/>
        <v>386400.00000000017</v>
      </c>
      <c r="X34" s="7">
        <f t="shared" si="15"/>
        <v>2484000.0000000014</v>
      </c>
      <c r="Y34" s="8">
        <f t="shared" si="16"/>
        <v>598000.0000000007</v>
      </c>
      <c r="Z34" s="10">
        <f t="shared" si="17"/>
        <v>14283000.000000006</v>
      </c>
    </row>
    <row r="35" spans="1:26" x14ac:dyDescent="0.3">
      <c r="A35" s="37">
        <v>24000</v>
      </c>
      <c r="B35" s="42">
        <f t="shared" si="1"/>
        <v>4800</v>
      </c>
      <c r="C35" s="35">
        <f t="shared" si="2"/>
        <v>51681.599999999999</v>
      </c>
      <c r="D35" s="10">
        <f t="shared" si="19"/>
        <v>3600000</v>
      </c>
      <c r="E35" s="5">
        <f t="shared" si="19"/>
        <v>5040000</v>
      </c>
      <c r="F35" s="5">
        <f t="shared" si="19"/>
        <v>7200000</v>
      </c>
      <c r="G35" s="5">
        <f t="shared" si="19"/>
        <v>10800000</v>
      </c>
      <c r="H35" s="5">
        <f t="shared" si="19"/>
        <v>14400000</v>
      </c>
      <c r="I35" s="5">
        <f t="shared" si="19"/>
        <v>21600000</v>
      </c>
      <c r="J35" s="29">
        <f t="shared" si="19"/>
        <v>36000000</v>
      </c>
      <c r="K35" s="10">
        <f t="shared" si="20"/>
        <v>2880000</v>
      </c>
      <c r="L35" s="5">
        <f t="shared" si="20"/>
        <v>5760000</v>
      </c>
      <c r="M35" s="7">
        <f t="shared" si="5"/>
        <v>8640000</v>
      </c>
      <c r="N35" s="5">
        <f t="shared" si="21"/>
        <v>11520000</v>
      </c>
      <c r="O35" s="5">
        <f t="shared" si="21"/>
        <v>17280000</v>
      </c>
      <c r="P35" s="12">
        <f t="shared" si="7"/>
        <v>1344000</v>
      </c>
      <c r="Q35" s="7">
        <f t="shared" si="8"/>
        <v>561600.00000000012</v>
      </c>
      <c r="R35" s="7">
        <f t="shared" si="9"/>
        <v>1574400.0000000002</v>
      </c>
      <c r="S35" s="7">
        <f t="shared" si="10"/>
        <v>1276800.0000000005</v>
      </c>
      <c r="T35" s="7">
        <f t="shared" si="11"/>
        <v>1872000.0000000007</v>
      </c>
      <c r="U35" s="7">
        <f t="shared" si="12"/>
        <v>2160000.0000000009</v>
      </c>
      <c r="V35" s="7">
        <f t="shared" si="13"/>
        <v>2496000.0000000009</v>
      </c>
      <c r="W35" s="7">
        <f t="shared" si="14"/>
        <v>403200.00000000017</v>
      </c>
      <c r="X35" s="7">
        <f t="shared" si="15"/>
        <v>2592000.0000000014</v>
      </c>
      <c r="Y35" s="8">
        <f t="shared" si="16"/>
        <v>624000.0000000007</v>
      </c>
      <c r="Z35" s="10">
        <f t="shared" si="17"/>
        <v>14904000.000000006</v>
      </c>
    </row>
    <row r="36" spans="1:26" x14ac:dyDescent="0.3">
      <c r="A36" s="37">
        <v>25000</v>
      </c>
      <c r="B36" s="42">
        <f t="shared" si="1"/>
        <v>5000</v>
      </c>
      <c r="C36" s="35">
        <f t="shared" si="2"/>
        <v>53835</v>
      </c>
      <c r="D36" s="10">
        <f t="shared" si="19"/>
        <v>3750000</v>
      </c>
      <c r="E36" s="5">
        <f t="shared" si="19"/>
        <v>5250000</v>
      </c>
      <c r="F36" s="5">
        <f t="shared" si="19"/>
        <v>7500000</v>
      </c>
      <c r="G36" s="5">
        <f t="shared" si="19"/>
        <v>11250000</v>
      </c>
      <c r="H36" s="5">
        <f t="shared" si="19"/>
        <v>15000000</v>
      </c>
      <c r="I36" s="5">
        <f t="shared" si="19"/>
        <v>22500000</v>
      </c>
      <c r="J36" s="29">
        <f t="shared" si="19"/>
        <v>37500000</v>
      </c>
      <c r="K36" s="10">
        <f t="shared" si="20"/>
        <v>3000000</v>
      </c>
      <c r="L36" s="5">
        <f t="shared" si="20"/>
        <v>6000000</v>
      </c>
      <c r="M36" s="7">
        <f t="shared" si="5"/>
        <v>9000000</v>
      </c>
      <c r="N36" s="5">
        <f t="shared" si="21"/>
        <v>12000000</v>
      </c>
      <c r="O36" s="5">
        <f t="shared" si="21"/>
        <v>18000000</v>
      </c>
      <c r="P36" s="12">
        <f t="shared" si="7"/>
        <v>1400000</v>
      </c>
      <c r="Q36" s="7">
        <f t="shared" si="8"/>
        <v>585000.00000000012</v>
      </c>
      <c r="R36" s="7">
        <f t="shared" si="9"/>
        <v>1640000.0000000002</v>
      </c>
      <c r="S36" s="7">
        <f t="shared" si="10"/>
        <v>1330000.0000000005</v>
      </c>
      <c r="T36" s="7">
        <f t="shared" si="11"/>
        <v>1950000.0000000007</v>
      </c>
      <c r="U36" s="7">
        <f t="shared" si="12"/>
        <v>2250000.0000000009</v>
      </c>
      <c r="V36" s="7">
        <f t="shared" si="13"/>
        <v>2600000.0000000009</v>
      </c>
      <c r="W36" s="7">
        <f t="shared" si="14"/>
        <v>420000.00000000017</v>
      </c>
      <c r="X36" s="7">
        <f t="shared" si="15"/>
        <v>2700000.0000000014</v>
      </c>
      <c r="Y36" s="8">
        <f t="shared" si="16"/>
        <v>650000.0000000007</v>
      </c>
      <c r="Z36" s="10">
        <f t="shared" si="17"/>
        <v>15525000.000000006</v>
      </c>
    </row>
    <row r="37" spans="1:26" x14ac:dyDescent="0.3">
      <c r="A37" s="37">
        <v>26000</v>
      </c>
      <c r="B37" s="42">
        <f t="shared" si="1"/>
        <v>5200</v>
      </c>
      <c r="C37" s="35">
        <f t="shared" si="2"/>
        <v>55988.399999999994</v>
      </c>
      <c r="D37" s="10">
        <f t="shared" si="19"/>
        <v>3900000</v>
      </c>
      <c r="E37" s="5">
        <f t="shared" si="19"/>
        <v>5460000</v>
      </c>
      <c r="F37" s="5">
        <f t="shared" si="19"/>
        <v>7800000</v>
      </c>
      <c r="G37" s="5">
        <f t="shared" si="19"/>
        <v>11700000</v>
      </c>
      <c r="H37" s="5">
        <f t="shared" si="19"/>
        <v>15600000</v>
      </c>
      <c r="I37" s="5">
        <f t="shared" si="19"/>
        <v>23400000</v>
      </c>
      <c r="J37" s="29">
        <f t="shared" si="19"/>
        <v>39000000</v>
      </c>
      <c r="K37" s="10">
        <f t="shared" si="20"/>
        <v>3120000</v>
      </c>
      <c r="L37" s="5">
        <f t="shared" si="20"/>
        <v>6240000</v>
      </c>
      <c r="M37" s="7">
        <f t="shared" si="5"/>
        <v>9360000</v>
      </c>
      <c r="N37" s="5">
        <f t="shared" si="21"/>
        <v>12480000</v>
      </c>
      <c r="O37" s="5">
        <f t="shared" si="21"/>
        <v>18720000</v>
      </c>
      <c r="P37" s="12">
        <f t="shared" si="7"/>
        <v>1456000</v>
      </c>
      <c r="Q37" s="7">
        <f t="shared" si="8"/>
        <v>608400.00000000012</v>
      </c>
      <c r="R37" s="7">
        <f t="shared" si="9"/>
        <v>1705600.0000000002</v>
      </c>
      <c r="S37" s="7">
        <f t="shared" si="10"/>
        <v>1383200.0000000005</v>
      </c>
      <c r="T37" s="7">
        <f t="shared" si="11"/>
        <v>2028000.0000000007</v>
      </c>
      <c r="U37" s="7">
        <f t="shared" si="12"/>
        <v>2340000.0000000009</v>
      </c>
      <c r="V37" s="7">
        <f t="shared" si="13"/>
        <v>2704000.0000000009</v>
      </c>
      <c r="W37" s="7">
        <f t="shared" si="14"/>
        <v>436800.00000000017</v>
      </c>
      <c r="X37" s="7">
        <f t="shared" si="15"/>
        <v>2808000.0000000014</v>
      </c>
      <c r="Y37" s="8">
        <f t="shared" si="16"/>
        <v>676000.0000000007</v>
      </c>
      <c r="Z37" s="10">
        <f t="shared" si="17"/>
        <v>16146000.000000006</v>
      </c>
    </row>
    <row r="38" spans="1:26" x14ac:dyDescent="0.3">
      <c r="A38" s="37">
        <v>27000</v>
      </c>
      <c r="B38" s="42">
        <f t="shared" si="1"/>
        <v>5400</v>
      </c>
      <c r="C38" s="35">
        <f t="shared" si="2"/>
        <v>58141.799999999996</v>
      </c>
      <c r="D38" s="10">
        <f t="shared" si="19"/>
        <v>4050000</v>
      </c>
      <c r="E38" s="5">
        <f t="shared" si="19"/>
        <v>5670000</v>
      </c>
      <c r="F38" s="5">
        <f t="shared" si="19"/>
        <v>8100000</v>
      </c>
      <c r="G38" s="5">
        <f t="shared" si="19"/>
        <v>12150000</v>
      </c>
      <c r="H38" s="5">
        <f t="shared" si="19"/>
        <v>16200000</v>
      </c>
      <c r="I38" s="5">
        <f t="shared" si="19"/>
        <v>24300000</v>
      </c>
      <c r="J38" s="29">
        <f t="shared" si="19"/>
        <v>40500000</v>
      </c>
      <c r="K38" s="10">
        <f t="shared" si="20"/>
        <v>3240000</v>
      </c>
      <c r="L38" s="5">
        <f t="shared" si="20"/>
        <v>6480000</v>
      </c>
      <c r="M38" s="7">
        <f t="shared" si="5"/>
        <v>9720000</v>
      </c>
      <c r="N38" s="5">
        <f t="shared" si="21"/>
        <v>12960000</v>
      </c>
      <c r="O38" s="5">
        <f t="shared" si="21"/>
        <v>19440000</v>
      </c>
      <c r="P38" s="12">
        <f t="shared" si="7"/>
        <v>1512000</v>
      </c>
      <c r="Q38" s="7">
        <f t="shared" si="8"/>
        <v>631800.00000000012</v>
      </c>
      <c r="R38" s="7">
        <f t="shared" si="9"/>
        <v>1771200.0000000002</v>
      </c>
      <c r="S38" s="7">
        <f t="shared" si="10"/>
        <v>1436400.0000000005</v>
      </c>
      <c r="T38" s="7">
        <f t="shared" si="11"/>
        <v>2106000.0000000009</v>
      </c>
      <c r="U38" s="7">
        <f t="shared" si="12"/>
        <v>2430000.0000000009</v>
      </c>
      <c r="V38" s="7">
        <f t="shared" si="13"/>
        <v>2808000.0000000009</v>
      </c>
      <c r="W38" s="7">
        <f t="shared" si="14"/>
        <v>453600.00000000017</v>
      </c>
      <c r="X38" s="7">
        <f t="shared" si="15"/>
        <v>2916000.0000000014</v>
      </c>
      <c r="Y38" s="8">
        <f t="shared" si="16"/>
        <v>702000.0000000007</v>
      </c>
      <c r="Z38" s="10">
        <f t="shared" si="17"/>
        <v>16767000.000000006</v>
      </c>
    </row>
    <row r="39" spans="1:26" x14ac:dyDescent="0.3">
      <c r="A39" s="37">
        <v>28000</v>
      </c>
      <c r="B39" s="42">
        <f t="shared" si="1"/>
        <v>5600</v>
      </c>
      <c r="C39" s="35">
        <f t="shared" si="2"/>
        <v>60295.199999999997</v>
      </c>
      <c r="D39" s="10">
        <f t="shared" si="19"/>
        <v>4200000</v>
      </c>
      <c r="E39" s="5">
        <f t="shared" si="19"/>
        <v>5880000</v>
      </c>
      <c r="F39" s="5">
        <f t="shared" si="19"/>
        <v>8400000</v>
      </c>
      <c r="G39" s="5">
        <f t="shared" si="19"/>
        <v>12600000</v>
      </c>
      <c r="H39" s="5">
        <f t="shared" si="19"/>
        <v>16800000</v>
      </c>
      <c r="I39" s="5">
        <f t="shared" si="19"/>
        <v>25200000</v>
      </c>
      <c r="J39" s="29">
        <f t="shared" si="19"/>
        <v>42000000</v>
      </c>
      <c r="K39" s="10">
        <f t="shared" si="20"/>
        <v>3360000</v>
      </c>
      <c r="L39" s="5">
        <f t="shared" si="20"/>
        <v>6720000</v>
      </c>
      <c r="M39" s="7">
        <f t="shared" si="5"/>
        <v>10080000</v>
      </c>
      <c r="N39" s="5">
        <f t="shared" si="21"/>
        <v>13440000</v>
      </c>
      <c r="O39" s="5">
        <f t="shared" si="21"/>
        <v>20160000</v>
      </c>
      <c r="P39" s="12">
        <f t="shared" si="7"/>
        <v>1568000</v>
      </c>
      <c r="Q39" s="7">
        <f t="shared" si="8"/>
        <v>655200.00000000012</v>
      </c>
      <c r="R39" s="7">
        <f t="shared" si="9"/>
        <v>1836800.0000000005</v>
      </c>
      <c r="S39" s="7">
        <f t="shared" si="10"/>
        <v>1489600.0000000005</v>
      </c>
      <c r="T39" s="7">
        <f t="shared" si="11"/>
        <v>2184000.0000000009</v>
      </c>
      <c r="U39" s="7">
        <f t="shared" si="12"/>
        <v>2520000.0000000009</v>
      </c>
      <c r="V39" s="7">
        <f t="shared" si="13"/>
        <v>2912000.0000000009</v>
      </c>
      <c r="W39" s="7">
        <f t="shared" si="14"/>
        <v>470400.00000000023</v>
      </c>
      <c r="X39" s="7">
        <f t="shared" si="15"/>
        <v>3024000.0000000014</v>
      </c>
      <c r="Y39" s="8">
        <f t="shared" si="16"/>
        <v>728000.0000000007</v>
      </c>
      <c r="Z39" s="10">
        <f t="shared" si="17"/>
        <v>17388000.000000007</v>
      </c>
    </row>
    <row r="40" spans="1:26" x14ac:dyDescent="0.3">
      <c r="A40" s="37">
        <v>29000</v>
      </c>
      <c r="B40" s="42">
        <f t="shared" si="1"/>
        <v>5800</v>
      </c>
      <c r="C40" s="35">
        <f t="shared" si="2"/>
        <v>62448.6</v>
      </c>
      <c r="D40" s="10">
        <f t="shared" si="19"/>
        <v>4350000</v>
      </c>
      <c r="E40" s="5">
        <f t="shared" si="19"/>
        <v>6090000</v>
      </c>
      <c r="F40" s="5">
        <f t="shared" si="19"/>
        <v>8700000</v>
      </c>
      <c r="G40" s="5">
        <f t="shared" si="19"/>
        <v>13050000</v>
      </c>
      <c r="H40" s="5">
        <f t="shared" si="19"/>
        <v>17400000</v>
      </c>
      <c r="I40" s="5">
        <f t="shared" si="19"/>
        <v>26100000</v>
      </c>
      <c r="J40" s="29">
        <f t="shared" si="19"/>
        <v>43500000</v>
      </c>
      <c r="K40" s="10">
        <f t="shared" si="20"/>
        <v>3480000</v>
      </c>
      <c r="L40" s="5">
        <f t="shared" si="20"/>
        <v>6960000</v>
      </c>
      <c r="M40" s="7">
        <f t="shared" si="5"/>
        <v>10440000</v>
      </c>
      <c r="N40" s="5">
        <f t="shared" si="21"/>
        <v>13920000</v>
      </c>
      <c r="O40" s="5">
        <f t="shared" si="21"/>
        <v>20880000</v>
      </c>
      <c r="P40" s="12">
        <f t="shared" si="7"/>
        <v>1624000</v>
      </c>
      <c r="Q40" s="7">
        <f t="shared" si="8"/>
        <v>678600.00000000012</v>
      </c>
      <c r="R40" s="7">
        <f t="shared" si="9"/>
        <v>1902400.0000000005</v>
      </c>
      <c r="S40" s="7">
        <f t="shared" si="10"/>
        <v>1542800.0000000005</v>
      </c>
      <c r="T40" s="7">
        <f t="shared" si="11"/>
        <v>2262000.0000000009</v>
      </c>
      <c r="U40" s="7">
        <f t="shared" si="12"/>
        <v>2610000.0000000009</v>
      </c>
      <c r="V40" s="7">
        <f t="shared" si="13"/>
        <v>3016000.0000000009</v>
      </c>
      <c r="W40" s="7">
        <f t="shared" si="14"/>
        <v>487200.00000000023</v>
      </c>
      <c r="X40" s="7">
        <f t="shared" si="15"/>
        <v>3132000.0000000014</v>
      </c>
      <c r="Y40" s="8">
        <f t="shared" si="16"/>
        <v>754000.00000000081</v>
      </c>
      <c r="Z40" s="10">
        <f t="shared" si="17"/>
        <v>18009000.000000004</v>
      </c>
    </row>
    <row r="41" spans="1:26" x14ac:dyDescent="0.3">
      <c r="A41" s="37">
        <v>30000</v>
      </c>
      <c r="B41" s="42">
        <f t="shared" si="1"/>
        <v>6000</v>
      </c>
      <c r="C41" s="35">
        <f t="shared" si="2"/>
        <v>64602</v>
      </c>
      <c r="D41" s="10">
        <f t="shared" si="19"/>
        <v>4500000</v>
      </c>
      <c r="E41" s="5">
        <f t="shared" si="19"/>
        <v>6300000</v>
      </c>
      <c r="F41" s="5">
        <f t="shared" si="19"/>
        <v>9000000</v>
      </c>
      <c r="G41" s="5">
        <f t="shared" si="19"/>
        <v>13500000</v>
      </c>
      <c r="H41" s="5">
        <f t="shared" si="19"/>
        <v>18000000</v>
      </c>
      <c r="I41" s="5">
        <f t="shared" si="19"/>
        <v>27000000</v>
      </c>
      <c r="J41" s="29">
        <f t="shared" si="19"/>
        <v>45000000</v>
      </c>
      <c r="K41" s="10">
        <f t="shared" si="20"/>
        <v>3600000</v>
      </c>
      <c r="L41" s="5">
        <f t="shared" si="20"/>
        <v>7200000</v>
      </c>
      <c r="M41" s="7">
        <f t="shared" si="5"/>
        <v>10800000</v>
      </c>
      <c r="N41" s="5">
        <f t="shared" si="21"/>
        <v>14400000</v>
      </c>
      <c r="O41" s="5">
        <f t="shared" si="21"/>
        <v>21600000</v>
      </c>
      <c r="P41" s="12">
        <f t="shared" si="7"/>
        <v>1680000</v>
      </c>
      <c r="Q41" s="7">
        <f t="shared" si="8"/>
        <v>702000.00000000012</v>
      </c>
      <c r="R41" s="7">
        <f t="shared" si="9"/>
        <v>1968000.0000000005</v>
      </c>
      <c r="S41" s="7">
        <f t="shared" si="10"/>
        <v>1596000.0000000005</v>
      </c>
      <c r="T41" s="7">
        <f t="shared" si="11"/>
        <v>2340000.0000000009</v>
      </c>
      <c r="U41" s="7">
        <f t="shared" si="12"/>
        <v>2700000.0000000009</v>
      </c>
      <c r="V41" s="7">
        <f t="shared" si="13"/>
        <v>3120000.0000000009</v>
      </c>
      <c r="W41" s="7">
        <f t="shared" si="14"/>
        <v>504000.00000000023</v>
      </c>
      <c r="X41" s="7">
        <f t="shared" si="15"/>
        <v>3240000.0000000019</v>
      </c>
      <c r="Y41" s="8">
        <f t="shared" si="16"/>
        <v>780000.00000000081</v>
      </c>
      <c r="Z41" s="10">
        <f t="shared" si="17"/>
        <v>18630000.000000007</v>
      </c>
    </row>
    <row r="42" spans="1:26" x14ac:dyDescent="0.3">
      <c r="A42" s="37">
        <v>31000</v>
      </c>
      <c r="B42" s="42">
        <f t="shared" si="1"/>
        <v>6200</v>
      </c>
      <c r="C42" s="35">
        <f t="shared" si="2"/>
        <v>66755.399999999994</v>
      </c>
      <c r="D42" s="10">
        <f t="shared" ref="D42:J51" si="22">($B42*$E$9)*D$11</f>
        <v>4650000</v>
      </c>
      <c r="E42" s="5">
        <f t="shared" si="22"/>
        <v>6510000</v>
      </c>
      <c r="F42" s="5">
        <f t="shared" si="22"/>
        <v>9300000</v>
      </c>
      <c r="G42" s="5">
        <f t="shared" si="22"/>
        <v>13950000</v>
      </c>
      <c r="H42" s="5">
        <f t="shared" si="22"/>
        <v>18600000</v>
      </c>
      <c r="I42" s="5">
        <f t="shared" si="22"/>
        <v>27900000</v>
      </c>
      <c r="J42" s="29">
        <f t="shared" si="22"/>
        <v>46500000</v>
      </c>
      <c r="K42" s="10">
        <f t="shared" si="20"/>
        <v>3720000</v>
      </c>
      <c r="L42" s="5">
        <f t="shared" si="20"/>
        <v>7440000</v>
      </c>
      <c r="M42" s="7">
        <f t="shared" si="5"/>
        <v>11160000</v>
      </c>
      <c r="N42" s="5">
        <f t="shared" si="21"/>
        <v>14880000</v>
      </c>
      <c r="O42" s="5">
        <f t="shared" si="21"/>
        <v>22320000</v>
      </c>
      <c r="P42" s="12">
        <f t="shared" si="7"/>
        <v>1736000</v>
      </c>
      <c r="Q42" s="7">
        <f t="shared" si="8"/>
        <v>725400.00000000012</v>
      </c>
      <c r="R42" s="7">
        <f t="shared" si="9"/>
        <v>2033600.0000000005</v>
      </c>
      <c r="S42" s="7">
        <f t="shared" si="10"/>
        <v>1649200.0000000005</v>
      </c>
      <c r="T42" s="7">
        <f t="shared" si="11"/>
        <v>2418000.0000000009</v>
      </c>
      <c r="U42" s="7">
        <f t="shared" si="12"/>
        <v>2790000.0000000009</v>
      </c>
      <c r="V42" s="7">
        <f t="shared" si="13"/>
        <v>3224000.0000000009</v>
      </c>
      <c r="W42" s="7">
        <f t="shared" si="14"/>
        <v>520800.00000000023</v>
      </c>
      <c r="X42" s="7">
        <f t="shared" si="15"/>
        <v>3348000.0000000019</v>
      </c>
      <c r="Y42" s="8">
        <f t="shared" si="16"/>
        <v>806000.00000000081</v>
      </c>
      <c r="Z42" s="10">
        <f t="shared" si="17"/>
        <v>19251000</v>
      </c>
    </row>
    <row r="43" spans="1:26" x14ac:dyDescent="0.3">
      <c r="A43" s="37">
        <v>32000</v>
      </c>
      <c r="B43" s="42">
        <f t="shared" si="1"/>
        <v>6400</v>
      </c>
      <c r="C43" s="35">
        <f t="shared" si="2"/>
        <v>68908.800000000003</v>
      </c>
      <c r="D43" s="10">
        <f t="shared" si="22"/>
        <v>4800000</v>
      </c>
      <c r="E43" s="5">
        <f t="shared" si="22"/>
        <v>6720000</v>
      </c>
      <c r="F43" s="5">
        <f t="shared" si="22"/>
        <v>9600000</v>
      </c>
      <c r="G43" s="5">
        <f t="shared" si="22"/>
        <v>14400000</v>
      </c>
      <c r="H43" s="5">
        <f t="shared" si="22"/>
        <v>19200000</v>
      </c>
      <c r="I43" s="5">
        <f t="shared" si="22"/>
        <v>28800000</v>
      </c>
      <c r="J43" s="29">
        <f t="shared" si="22"/>
        <v>48000000</v>
      </c>
      <c r="K43" s="10">
        <f t="shared" si="20"/>
        <v>3840000</v>
      </c>
      <c r="L43" s="5">
        <f t="shared" si="20"/>
        <v>7680000</v>
      </c>
      <c r="M43" s="7">
        <f t="shared" si="5"/>
        <v>11520000</v>
      </c>
      <c r="N43" s="5">
        <f t="shared" si="21"/>
        <v>15360000</v>
      </c>
      <c r="O43" s="5">
        <f t="shared" si="21"/>
        <v>23040000</v>
      </c>
      <c r="P43" s="12">
        <f t="shared" si="7"/>
        <v>1792000</v>
      </c>
      <c r="Q43" s="7">
        <f t="shared" si="8"/>
        <v>748800.00000000012</v>
      </c>
      <c r="R43" s="7">
        <f t="shared" si="9"/>
        <v>2099200.0000000005</v>
      </c>
      <c r="S43" s="7">
        <f t="shared" si="10"/>
        <v>1702400.0000000005</v>
      </c>
      <c r="T43" s="7">
        <f t="shared" si="11"/>
        <v>2496000.0000000009</v>
      </c>
      <c r="U43" s="7">
        <f t="shared" si="12"/>
        <v>2880000.0000000009</v>
      </c>
      <c r="V43" s="7">
        <f t="shared" si="13"/>
        <v>3328000.0000000014</v>
      </c>
      <c r="W43" s="7">
        <f t="shared" si="14"/>
        <v>537600.00000000023</v>
      </c>
      <c r="X43" s="7">
        <f t="shared" si="15"/>
        <v>3456000.0000000014</v>
      </c>
      <c r="Y43" s="8">
        <f t="shared" si="16"/>
        <v>832000.00000000093</v>
      </c>
      <c r="Z43" s="10">
        <f t="shared" si="17"/>
        <v>19872000.000000004</v>
      </c>
    </row>
    <row r="44" spans="1:26" x14ac:dyDescent="0.3">
      <c r="A44" s="37">
        <v>33000</v>
      </c>
      <c r="B44" s="42">
        <f t="shared" ref="B44:B75" si="23">A44*$B$9</f>
        <v>6600</v>
      </c>
      <c r="C44" s="35">
        <f t="shared" ref="C44:C75" si="24">($C$9/1000)*B44</f>
        <v>71062.2</v>
      </c>
      <c r="D44" s="10">
        <f t="shared" si="22"/>
        <v>4950000</v>
      </c>
      <c r="E44" s="5">
        <f t="shared" si="22"/>
        <v>6930000</v>
      </c>
      <c r="F44" s="5">
        <f t="shared" si="22"/>
        <v>9900000</v>
      </c>
      <c r="G44" s="5">
        <f t="shared" si="22"/>
        <v>14850000</v>
      </c>
      <c r="H44" s="5">
        <f t="shared" si="22"/>
        <v>19800000</v>
      </c>
      <c r="I44" s="5">
        <f t="shared" si="22"/>
        <v>29700000</v>
      </c>
      <c r="J44" s="29">
        <f t="shared" si="22"/>
        <v>49500000</v>
      </c>
      <c r="K44" s="10">
        <f t="shared" si="20"/>
        <v>3960000</v>
      </c>
      <c r="L44" s="5">
        <f t="shared" si="20"/>
        <v>7920000</v>
      </c>
      <c r="M44" s="7">
        <f t="shared" si="5"/>
        <v>11880000</v>
      </c>
      <c r="N44" s="5">
        <f t="shared" si="21"/>
        <v>15840000</v>
      </c>
      <c r="O44" s="5">
        <f t="shared" si="21"/>
        <v>23760000</v>
      </c>
      <c r="P44" s="12">
        <f t="shared" si="7"/>
        <v>1848000</v>
      </c>
      <c r="Q44" s="7">
        <f t="shared" si="8"/>
        <v>772200.00000000012</v>
      </c>
      <c r="R44" s="7">
        <f t="shared" si="9"/>
        <v>2164800.0000000005</v>
      </c>
      <c r="S44" s="7">
        <f t="shared" si="10"/>
        <v>1755600.0000000005</v>
      </c>
      <c r="T44" s="7">
        <f t="shared" si="11"/>
        <v>2574000.0000000009</v>
      </c>
      <c r="U44" s="7">
        <f t="shared" si="12"/>
        <v>2970000.0000000009</v>
      </c>
      <c r="V44" s="7">
        <f t="shared" si="13"/>
        <v>3432000.0000000014</v>
      </c>
      <c r="W44" s="7">
        <f t="shared" si="14"/>
        <v>554400.00000000023</v>
      </c>
      <c r="X44" s="7">
        <f t="shared" si="15"/>
        <v>3564000.0000000023</v>
      </c>
      <c r="Y44" s="8">
        <f t="shared" si="16"/>
        <v>858000.00000000093</v>
      </c>
      <c r="Z44" s="10">
        <f t="shared" si="17"/>
        <v>20493000.000000004</v>
      </c>
    </row>
    <row r="45" spans="1:26" x14ac:dyDescent="0.3">
      <c r="A45" s="37">
        <v>34000</v>
      </c>
      <c r="B45" s="42">
        <f t="shared" si="23"/>
        <v>6800</v>
      </c>
      <c r="C45" s="35">
        <f t="shared" si="24"/>
        <v>73215.599999999991</v>
      </c>
      <c r="D45" s="10">
        <f t="shared" si="22"/>
        <v>5100000</v>
      </c>
      <c r="E45" s="5">
        <f t="shared" si="22"/>
        <v>7140000</v>
      </c>
      <c r="F45" s="5">
        <f t="shared" si="22"/>
        <v>10200000</v>
      </c>
      <c r="G45" s="5">
        <f t="shared" si="22"/>
        <v>15300000</v>
      </c>
      <c r="H45" s="5">
        <f t="shared" si="22"/>
        <v>20400000</v>
      </c>
      <c r="I45" s="5">
        <f t="shared" si="22"/>
        <v>30600000</v>
      </c>
      <c r="J45" s="29">
        <f t="shared" si="22"/>
        <v>51000000</v>
      </c>
      <c r="K45" s="10">
        <f t="shared" si="20"/>
        <v>4080000</v>
      </c>
      <c r="L45" s="5">
        <f t="shared" si="20"/>
        <v>8160000</v>
      </c>
      <c r="M45" s="7">
        <f t="shared" si="5"/>
        <v>12240000</v>
      </c>
      <c r="N45" s="5">
        <f t="shared" si="21"/>
        <v>16320000</v>
      </c>
      <c r="O45" s="5">
        <f t="shared" si="21"/>
        <v>24480000</v>
      </c>
      <c r="P45" s="12">
        <f t="shared" si="7"/>
        <v>1904000</v>
      </c>
      <c r="Q45" s="7">
        <f t="shared" si="8"/>
        <v>795600.00000000012</v>
      </c>
      <c r="R45" s="7">
        <f t="shared" si="9"/>
        <v>2230400.0000000005</v>
      </c>
      <c r="S45" s="7">
        <f t="shared" si="10"/>
        <v>1808800.0000000005</v>
      </c>
      <c r="T45" s="7">
        <f t="shared" si="11"/>
        <v>2652000.0000000009</v>
      </c>
      <c r="U45" s="7">
        <f t="shared" si="12"/>
        <v>3060000.0000000009</v>
      </c>
      <c r="V45" s="7">
        <f t="shared" si="13"/>
        <v>3536000.0000000014</v>
      </c>
      <c r="W45" s="7">
        <f t="shared" si="14"/>
        <v>571200.00000000023</v>
      </c>
      <c r="X45" s="7">
        <f t="shared" si="15"/>
        <v>3672000.0000000023</v>
      </c>
      <c r="Y45" s="8">
        <f t="shared" si="16"/>
        <v>884000.00000000093</v>
      </c>
      <c r="Z45" s="10">
        <f t="shared" si="17"/>
        <v>21114000.000000004</v>
      </c>
    </row>
    <row r="46" spans="1:26" x14ac:dyDescent="0.3">
      <c r="A46" s="37">
        <v>35000</v>
      </c>
      <c r="B46" s="42">
        <f t="shared" si="23"/>
        <v>7000</v>
      </c>
      <c r="C46" s="35">
        <f t="shared" si="24"/>
        <v>75369</v>
      </c>
      <c r="D46" s="10">
        <f t="shared" si="22"/>
        <v>5250000</v>
      </c>
      <c r="E46" s="5">
        <f t="shared" si="22"/>
        <v>7350000</v>
      </c>
      <c r="F46" s="5">
        <f t="shared" si="22"/>
        <v>10500000</v>
      </c>
      <c r="G46" s="5">
        <f t="shared" si="22"/>
        <v>15750000</v>
      </c>
      <c r="H46" s="5">
        <f t="shared" si="22"/>
        <v>21000000</v>
      </c>
      <c r="I46" s="5">
        <f t="shared" si="22"/>
        <v>31500000</v>
      </c>
      <c r="J46" s="29">
        <f t="shared" si="22"/>
        <v>52500000</v>
      </c>
      <c r="K46" s="10">
        <f t="shared" si="20"/>
        <v>4200000</v>
      </c>
      <c r="L46" s="5">
        <f t="shared" si="20"/>
        <v>8400000</v>
      </c>
      <c r="M46" s="7">
        <f t="shared" si="5"/>
        <v>12600000</v>
      </c>
      <c r="N46" s="5">
        <f t="shared" si="21"/>
        <v>16800000</v>
      </c>
      <c r="O46" s="5">
        <f t="shared" si="21"/>
        <v>25200000</v>
      </c>
      <c r="P46" s="12">
        <f t="shared" si="7"/>
        <v>1960000</v>
      </c>
      <c r="Q46" s="7">
        <f t="shared" si="8"/>
        <v>819000.00000000012</v>
      </c>
      <c r="R46" s="7">
        <f t="shared" si="9"/>
        <v>2296000.0000000005</v>
      </c>
      <c r="S46" s="7">
        <f t="shared" si="10"/>
        <v>1862000.0000000007</v>
      </c>
      <c r="T46" s="7">
        <f t="shared" si="11"/>
        <v>2730000.0000000009</v>
      </c>
      <c r="U46" s="7">
        <f t="shared" si="12"/>
        <v>3150000.0000000009</v>
      </c>
      <c r="V46" s="7">
        <f t="shared" si="13"/>
        <v>3640000.0000000014</v>
      </c>
      <c r="W46" s="7">
        <f t="shared" si="14"/>
        <v>588000.00000000023</v>
      </c>
      <c r="X46" s="7">
        <f t="shared" si="15"/>
        <v>3780000.0000000023</v>
      </c>
      <c r="Y46" s="8">
        <f t="shared" si="16"/>
        <v>910000.00000000093</v>
      </c>
      <c r="Z46" s="10">
        <f t="shared" si="17"/>
        <v>21735000.000000011</v>
      </c>
    </row>
    <row r="47" spans="1:26" x14ac:dyDescent="0.3">
      <c r="A47" s="37">
        <v>36000</v>
      </c>
      <c r="B47" s="42">
        <f t="shared" si="23"/>
        <v>7200</v>
      </c>
      <c r="C47" s="35">
        <f t="shared" si="24"/>
        <v>77522.399999999994</v>
      </c>
      <c r="D47" s="10">
        <f t="shared" si="22"/>
        <v>5400000</v>
      </c>
      <c r="E47" s="5">
        <f t="shared" si="22"/>
        <v>7560000</v>
      </c>
      <c r="F47" s="5">
        <f t="shared" si="22"/>
        <v>10800000</v>
      </c>
      <c r="G47" s="5">
        <f t="shared" si="22"/>
        <v>16200000</v>
      </c>
      <c r="H47" s="5">
        <f t="shared" si="22"/>
        <v>21600000</v>
      </c>
      <c r="I47" s="5">
        <f t="shared" si="22"/>
        <v>32400000</v>
      </c>
      <c r="J47" s="29">
        <f t="shared" si="22"/>
        <v>54000000</v>
      </c>
      <c r="K47" s="10">
        <f t="shared" si="20"/>
        <v>4320000</v>
      </c>
      <c r="L47" s="5">
        <f t="shared" si="20"/>
        <v>8640000</v>
      </c>
      <c r="M47" s="7">
        <f t="shared" si="5"/>
        <v>12960000</v>
      </c>
      <c r="N47" s="5">
        <f t="shared" si="21"/>
        <v>17280000</v>
      </c>
      <c r="O47" s="5">
        <f t="shared" si="21"/>
        <v>25920000</v>
      </c>
      <c r="P47" s="12">
        <f t="shared" si="7"/>
        <v>2016000</v>
      </c>
      <c r="Q47" s="7">
        <f t="shared" si="8"/>
        <v>842400.00000000012</v>
      </c>
      <c r="R47" s="7">
        <f t="shared" si="9"/>
        <v>2361600.0000000005</v>
      </c>
      <c r="S47" s="7">
        <f t="shared" si="10"/>
        <v>1915200.0000000007</v>
      </c>
      <c r="T47" s="7">
        <f t="shared" si="11"/>
        <v>2808000.0000000009</v>
      </c>
      <c r="U47" s="7">
        <f t="shared" si="12"/>
        <v>3240000.0000000009</v>
      </c>
      <c r="V47" s="7">
        <f t="shared" si="13"/>
        <v>3744000.0000000014</v>
      </c>
      <c r="W47" s="7">
        <f t="shared" si="14"/>
        <v>604800.00000000023</v>
      </c>
      <c r="X47" s="7">
        <f t="shared" si="15"/>
        <v>3888000.0000000023</v>
      </c>
      <c r="Y47" s="8">
        <f t="shared" si="16"/>
        <v>936000.00000000093</v>
      </c>
      <c r="Z47" s="10">
        <f t="shared" si="17"/>
        <v>22356000.000000007</v>
      </c>
    </row>
    <row r="48" spans="1:26" x14ac:dyDescent="0.3">
      <c r="A48" s="37">
        <v>37000</v>
      </c>
      <c r="B48" s="42">
        <f t="shared" si="23"/>
        <v>7400</v>
      </c>
      <c r="C48" s="35">
        <f t="shared" si="24"/>
        <v>79675.8</v>
      </c>
      <c r="D48" s="10">
        <f t="shared" si="22"/>
        <v>5550000</v>
      </c>
      <c r="E48" s="5">
        <f t="shared" si="22"/>
        <v>7770000</v>
      </c>
      <c r="F48" s="5">
        <f t="shared" si="22"/>
        <v>11100000</v>
      </c>
      <c r="G48" s="5">
        <f t="shared" si="22"/>
        <v>16650000</v>
      </c>
      <c r="H48" s="5">
        <f t="shared" si="22"/>
        <v>22200000</v>
      </c>
      <c r="I48" s="5">
        <f t="shared" si="22"/>
        <v>33300000</v>
      </c>
      <c r="J48" s="29">
        <f t="shared" si="22"/>
        <v>55500000</v>
      </c>
      <c r="K48" s="10">
        <f t="shared" si="20"/>
        <v>4440000</v>
      </c>
      <c r="L48" s="5">
        <f t="shared" si="20"/>
        <v>8880000</v>
      </c>
      <c r="M48" s="7">
        <f t="shared" si="5"/>
        <v>13320000</v>
      </c>
      <c r="N48" s="5">
        <f t="shared" si="21"/>
        <v>17760000</v>
      </c>
      <c r="O48" s="5">
        <f t="shared" si="21"/>
        <v>26640000</v>
      </c>
      <c r="P48" s="12">
        <f t="shared" si="7"/>
        <v>2072000</v>
      </c>
      <c r="Q48" s="7">
        <f t="shared" si="8"/>
        <v>865800.00000000012</v>
      </c>
      <c r="R48" s="7">
        <f t="shared" si="9"/>
        <v>2427200.0000000005</v>
      </c>
      <c r="S48" s="7">
        <f t="shared" si="10"/>
        <v>1968400.0000000005</v>
      </c>
      <c r="T48" s="7">
        <f t="shared" si="11"/>
        <v>2886000.0000000009</v>
      </c>
      <c r="U48" s="7">
        <f t="shared" si="12"/>
        <v>3330000.0000000009</v>
      </c>
      <c r="V48" s="7">
        <f t="shared" si="13"/>
        <v>3848000.0000000014</v>
      </c>
      <c r="W48" s="7">
        <f t="shared" si="14"/>
        <v>621600.00000000023</v>
      </c>
      <c r="X48" s="7">
        <f t="shared" si="15"/>
        <v>3996000.0000000023</v>
      </c>
      <c r="Y48" s="8">
        <f t="shared" si="16"/>
        <v>962000.00000000116</v>
      </c>
      <c r="Z48" s="10">
        <f t="shared" si="17"/>
        <v>22977000.000000004</v>
      </c>
    </row>
    <row r="49" spans="1:26" x14ac:dyDescent="0.3">
      <c r="A49" s="37">
        <v>38000</v>
      </c>
      <c r="B49" s="42">
        <f t="shared" si="23"/>
        <v>7600</v>
      </c>
      <c r="C49" s="35">
        <f t="shared" si="24"/>
        <v>81829.2</v>
      </c>
      <c r="D49" s="10">
        <f t="shared" si="22"/>
        <v>5700000</v>
      </c>
      <c r="E49" s="5">
        <f t="shared" si="22"/>
        <v>7980000</v>
      </c>
      <c r="F49" s="5">
        <f t="shared" si="22"/>
        <v>11400000</v>
      </c>
      <c r="G49" s="5">
        <f t="shared" si="22"/>
        <v>17100000</v>
      </c>
      <c r="H49" s="5">
        <f t="shared" si="22"/>
        <v>22800000</v>
      </c>
      <c r="I49" s="5">
        <f t="shared" si="22"/>
        <v>34200000</v>
      </c>
      <c r="J49" s="29">
        <f t="shared" si="22"/>
        <v>57000000</v>
      </c>
      <c r="K49" s="10">
        <f t="shared" si="20"/>
        <v>4560000</v>
      </c>
      <c r="L49" s="5">
        <f t="shared" si="20"/>
        <v>9120000</v>
      </c>
      <c r="M49" s="7">
        <f t="shared" si="5"/>
        <v>13680000</v>
      </c>
      <c r="N49" s="5">
        <f t="shared" si="21"/>
        <v>18240000</v>
      </c>
      <c r="O49" s="5">
        <f t="shared" si="21"/>
        <v>27360000</v>
      </c>
      <c r="P49" s="12">
        <f t="shared" si="7"/>
        <v>2128000</v>
      </c>
      <c r="Q49" s="7">
        <f t="shared" si="8"/>
        <v>889200.00000000012</v>
      </c>
      <c r="R49" s="7">
        <f t="shared" si="9"/>
        <v>2492800.0000000005</v>
      </c>
      <c r="S49" s="7">
        <f t="shared" si="10"/>
        <v>2021600.0000000005</v>
      </c>
      <c r="T49" s="7">
        <f t="shared" si="11"/>
        <v>2964000.0000000009</v>
      </c>
      <c r="U49" s="7">
        <f t="shared" si="12"/>
        <v>3420000.0000000009</v>
      </c>
      <c r="V49" s="7">
        <f t="shared" si="13"/>
        <v>3952000.0000000014</v>
      </c>
      <c r="W49" s="7">
        <f t="shared" si="14"/>
        <v>638400.00000000023</v>
      </c>
      <c r="X49" s="7">
        <f t="shared" si="15"/>
        <v>4104000.0000000023</v>
      </c>
      <c r="Y49" s="8">
        <f t="shared" si="16"/>
        <v>988000.00000000116</v>
      </c>
      <c r="Z49" s="10">
        <f t="shared" si="17"/>
        <v>23598000.000000004</v>
      </c>
    </row>
    <row r="50" spans="1:26" x14ac:dyDescent="0.3">
      <c r="A50" s="37">
        <v>39000</v>
      </c>
      <c r="B50" s="42">
        <f t="shared" si="23"/>
        <v>7800</v>
      </c>
      <c r="C50" s="35">
        <f t="shared" si="24"/>
        <v>83982.599999999991</v>
      </c>
      <c r="D50" s="10">
        <f t="shared" si="22"/>
        <v>5850000</v>
      </c>
      <c r="E50" s="5">
        <f t="shared" si="22"/>
        <v>8190000</v>
      </c>
      <c r="F50" s="5">
        <f t="shared" si="22"/>
        <v>11700000</v>
      </c>
      <c r="G50" s="5">
        <f t="shared" si="22"/>
        <v>17550000</v>
      </c>
      <c r="H50" s="5">
        <f t="shared" si="22"/>
        <v>23400000</v>
      </c>
      <c r="I50" s="5">
        <f t="shared" si="22"/>
        <v>35100000</v>
      </c>
      <c r="J50" s="29">
        <f t="shared" si="22"/>
        <v>58500000</v>
      </c>
      <c r="K50" s="10">
        <f t="shared" si="20"/>
        <v>4680000</v>
      </c>
      <c r="L50" s="5">
        <f t="shared" si="20"/>
        <v>9360000</v>
      </c>
      <c r="M50" s="7">
        <f t="shared" si="5"/>
        <v>14040000</v>
      </c>
      <c r="N50" s="5">
        <f t="shared" si="21"/>
        <v>18720000</v>
      </c>
      <c r="O50" s="5">
        <f t="shared" si="21"/>
        <v>28080000</v>
      </c>
      <c r="P50" s="12">
        <f t="shared" si="7"/>
        <v>2184000</v>
      </c>
      <c r="Q50" s="7">
        <f t="shared" si="8"/>
        <v>912600.00000000012</v>
      </c>
      <c r="R50" s="7">
        <f t="shared" si="9"/>
        <v>2558400.0000000005</v>
      </c>
      <c r="S50" s="7">
        <f t="shared" si="10"/>
        <v>2074800.0000000005</v>
      </c>
      <c r="T50" s="7">
        <f t="shared" si="11"/>
        <v>3042000.0000000009</v>
      </c>
      <c r="U50" s="7">
        <f t="shared" si="12"/>
        <v>3510000.0000000009</v>
      </c>
      <c r="V50" s="7">
        <f t="shared" si="13"/>
        <v>4056000.0000000014</v>
      </c>
      <c r="W50" s="7">
        <f t="shared" si="14"/>
        <v>655200.00000000035</v>
      </c>
      <c r="X50" s="7">
        <f t="shared" si="15"/>
        <v>4212000.0000000019</v>
      </c>
      <c r="Y50" s="8">
        <f t="shared" si="16"/>
        <v>1014000.0000000012</v>
      </c>
      <c r="Z50" s="10">
        <f t="shared" si="17"/>
        <v>24219000</v>
      </c>
    </row>
    <row r="51" spans="1:26" x14ac:dyDescent="0.3">
      <c r="A51" s="37">
        <v>40000</v>
      </c>
      <c r="B51" s="42">
        <f t="shared" si="23"/>
        <v>8000</v>
      </c>
      <c r="C51" s="35">
        <f t="shared" si="24"/>
        <v>86136</v>
      </c>
      <c r="D51" s="10">
        <f t="shared" si="22"/>
        <v>6000000</v>
      </c>
      <c r="E51" s="5">
        <f t="shared" si="22"/>
        <v>8400000</v>
      </c>
      <c r="F51" s="5">
        <f t="shared" si="22"/>
        <v>12000000</v>
      </c>
      <c r="G51" s="5">
        <f t="shared" si="22"/>
        <v>18000000</v>
      </c>
      <c r="H51" s="5">
        <f t="shared" si="22"/>
        <v>24000000</v>
      </c>
      <c r="I51" s="5">
        <f t="shared" si="22"/>
        <v>36000000</v>
      </c>
      <c r="J51" s="29">
        <f t="shared" si="22"/>
        <v>60000000</v>
      </c>
      <c r="K51" s="10">
        <f t="shared" si="20"/>
        <v>4800000</v>
      </c>
      <c r="L51" s="5">
        <f t="shared" si="20"/>
        <v>9600000</v>
      </c>
      <c r="M51" s="7">
        <f t="shared" si="5"/>
        <v>14400000</v>
      </c>
      <c r="N51" s="5">
        <f t="shared" si="21"/>
        <v>19200000</v>
      </c>
      <c r="O51" s="5">
        <f t="shared" si="21"/>
        <v>28800000</v>
      </c>
      <c r="P51" s="12">
        <f t="shared" si="7"/>
        <v>2240000</v>
      </c>
      <c r="Q51" s="7">
        <f t="shared" si="8"/>
        <v>936000.00000000012</v>
      </c>
      <c r="R51" s="7">
        <f t="shared" si="9"/>
        <v>2624000.0000000005</v>
      </c>
      <c r="S51" s="7">
        <f t="shared" si="10"/>
        <v>2128000.0000000005</v>
      </c>
      <c r="T51" s="7">
        <f t="shared" si="11"/>
        <v>3120000.0000000009</v>
      </c>
      <c r="U51" s="7">
        <f t="shared" si="12"/>
        <v>3600000.0000000009</v>
      </c>
      <c r="V51" s="7">
        <f t="shared" si="13"/>
        <v>4160000.0000000014</v>
      </c>
      <c r="W51" s="7">
        <f t="shared" si="14"/>
        <v>672000.00000000035</v>
      </c>
      <c r="X51" s="7">
        <f t="shared" si="15"/>
        <v>4320000.0000000019</v>
      </c>
      <c r="Y51" s="8">
        <f t="shared" si="16"/>
        <v>1040000.0000000012</v>
      </c>
      <c r="Z51" s="10">
        <f t="shared" si="17"/>
        <v>24840000</v>
      </c>
    </row>
    <row r="52" spans="1:26" x14ac:dyDescent="0.3">
      <c r="A52" s="37">
        <v>41000</v>
      </c>
      <c r="B52" s="42">
        <f t="shared" si="23"/>
        <v>8200</v>
      </c>
      <c r="C52" s="35">
        <f t="shared" si="24"/>
        <v>88289.4</v>
      </c>
      <c r="D52" s="10">
        <f t="shared" ref="D52:J61" si="25">($B52*$E$9)*D$11</f>
        <v>6150000</v>
      </c>
      <c r="E52" s="5">
        <f t="shared" si="25"/>
        <v>8610000</v>
      </c>
      <c r="F52" s="5">
        <f t="shared" si="25"/>
        <v>12300000</v>
      </c>
      <c r="G52" s="5">
        <f t="shared" si="25"/>
        <v>18450000</v>
      </c>
      <c r="H52" s="5">
        <f t="shared" si="25"/>
        <v>24600000</v>
      </c>
      <c r="I52" s="5">
        <f t="shared" si="25"/>
        <v>36900000</v>
      </c>
      <c r="J52" s="29">
        <f t="shared" si="25"/>
        <v>61500000</v>
      </c>
      <c r="K52" s="10">
        <f t="shared" si="20"/>
        <v>4920000</v>
      </c>
      <c r="L52" s="5">
        <f t="shared" si="20"/>
        <v>9840000</v>
      </c>
      <c r="M52" s="7">
        <f t="shared" si="5"/>
        <v>14760000</v>
      </c>
      <c r="N52" s="5">
        <f t="shared" si="21"/>
        <v>19680000</v>
      </c>
      <c r="O52" s="5">
        <f t="shared" si="21"/>
        <v>29520000</v>
      </c>
      <c r="P52" s="12">
        <f t="shared" si="7"/>
        <v>2296000</v>
      </c>
      <c r="Q52" s="7">
        <f t="shared" si="8"/>
        <v>959400.00000000012</v>
      </c>
      <c r="R52" s="7">
        <f t="shared" si="9"/>
        <v>2689600.0000000005</v>
      </c>
      <c r="S52" s="7">
        <f t="shared" si="10"/>
        <v>2181200.0000000005</v>
      </c>
      <c r="T52" s="7">
        <f t="shared" si="11"/>
        <v>3198000.0000000009</v>
      </c>
      <c r="U52" s="7">
        <f t="shared" si="12"/>
        <v>3690000.0000000009</v>
      </c>
      <c r="V52" s="7">
        <f t="shared" si="13"/>
        <v>4264000.0000000019</v>
      </c>
      <c r="W52" s="7">
        <f t="shared" si="14"/>
        <v>688800.00000000035</v>
      </c>
      <c r="X52" s="7">
        <f t="shared" si="15"/>
        <v>4428000.0000000019</v>
      </c>
      <c r="Y52" s="8">
        <f t="shared" si="16"/>
        <v>1066000.0000000012</v>
      </c>
      <c r="Z52" s="10">
        <f t="shared" si="17"/>
        <v>25461000</v>
      </c>
    </row>
    <row r="53" spans="1:26" x14ac:dyDescent="0.3">
      <c r="A53" s="37">
        <v>42000</v>
      </c>
      <c r="B53" s="42">
        <f t="shared" si="23"/>
        <v>8400</v>
      </c>
      <c r="C53" s="35">
        <f t="shared" si="24"/>
        <v>90442.799999999988</v>
      </c>
      <c r="D53" s="10">
        <f t="shared" si="25"/>
        <v>6300000</v>
      </c>
      <c r="E53" s="5">
        <f t="shared" si="25"/>
        <v>8820000</v>
      </c>
      <c r="F53" s="5">
        <f t="shared" si="25"/>
        <v>12600000</v>
      </c>
      <c r="G53" s="5">
        <f t="shared" si="25"/>
        <v>18900000</v>
      </c>
      <c r="H53" s="5">
        <f t="shared" si="25"/>
        <v>25200000</v>
      </c>
      <c r="I53" s="5">
        <f t="shared" si="25"/>
        <v>37800000</v>
      </c>
      <c r="J53" s="29">
        <f t="shared" si="25"/>
        <v>63000000</v>
      </c>
      <c r="K53" s="10">
        <f t="shared" ref="K53:L72" si="26">($B53*$L$9)*K$11</f>
        <v>5040000</v>
      </c>
      <c r="L53" s="5">
        <f t="shared" si="26"/>
        <v>10080000</v>
      </c>
      <c r="M53" s="7">
        <f t="shared" si="5"/>
        <v>15120000</v>
      </c>
      <c r="N53" s="5">
        <f t="shared" ref="N53:O72" si="27">($B53*$L$9)*N$11</f>
        <v>20160000</v>
      </c>
      <c r="O53" s="5">
        <f t="shared" si="27"/>
        <v>30240000</v>
      </c>
      <c r="P53" s="12">
        <f t="shared" si="7"/>
        <v>2352000</v>
      </c>
      <c r="Q53" s="7">
        <f t="shared" si="8"/>
        <v>982800.00000000012</v>
      </c>
      <c r="R53" s="7">
        <f t="shared" si="9"/>
        <v>2755200.0000000005</v>
      </c>
      <c r="S53" s="7">
        <f t="shared" si="10"/>
        <v>2234400.0000000009</v>
      </c>
      <c r="T53" s="7">
        <f t="shared" si="11"/>
        <v>3276000.0000000009</v>
      </c>
      <c r="U53" s="7">
        <f t="shared" si="12"/>
        <v>3780000.0000000009</v>
      </c>
      <c r="V53" s="7">
        <f t="shared" si="13"/>
        <v>4368000.0000000019</v>
      </c>
      <c r="W53" s="7">
        <f t="shared" si="14"/>
        <v>705600.00000000035</v>
      </c>
      <c r="X53" s="7">
        <f t="shared" si="15"/>
        <v>4536000.0000000019</v>
      </c>
      <c r="Y53" s="8">
        <f t="shared" si="16"/>
        <v>1092000.0000000012</v>
      </c>
      <c r="Z53" s="10">
        <f t="shared" si="17"/>
        <v>26082000.000000007</v>
      </c>
    </row>
    <row r="54" spans="1:26" x14ac:dyDescent="0.3">
      <c r="A54" s="37">
        <v>43000</v>
      </c>
      <c r="B54" s="42">
        <f t="shared" si="23"/>
        <v>8600</v>
      </c>
      <c r="C54" s="35">
        <f t="shared" si="24"/>
        <v>92596.2</v>
      </c>
      <c r="D54" s="10">
        <f t="shared" si="25"/>
        <v>6450000</v>
      </c>
      <c r="E54" s="5">
        <f t="shared" si="25"/>
        <v>9030000</v>
      </c>
      <c r="F54" s="5">
        <f t="shared" si="25"/>
        <v>12900000</v>
      </c>
      <c r="G54" s="5">
        <f t="shared" si="25"/>
        <v>19350000</v>
      </c>
      <c r="H54" s="5">
        <f t="shared" si="25"/>
        <v>25800000</v>
      </c>
      <c r="I54" s="5">
        <f t="shared" si="25"/>
        <v>38700000</v>
      </c>
      <c r="J54" s="29">
        <f t="shared" si="25"/>
        <v>64500000</v>
      </c>
      <c r="K54" s="10">
        <f t="shared" si="26"/>
        <v>5160000</v>
      </c>
      <c r="L54" s="5">
        <f t="shared" si="26"/>
        <v>10320000</v>
      </c>
      <c r="M54" s="7">
        <f t="shared" si="5"/>
        <v>15480000</v>
      </c>
      <c r="N54" s="5">
        <f t="shared" si="27"/>
        <v>20640000</v>
      </c>
      <c r="O54" s="5">
        <f t="shared" si="27"/>
        <v>30960000</v>
      </c>
      <c r="P54" s="12">
        <f t="shared" si="7"/>
        <v>2408000</v>
      </c>
      <c r="Q54" s="7">
        <f t="shared" si="8"/>
        <v>1006200.0000000001</v>
      </c>
      <c r="R54" s="7">
        <f t="shared" si="9"/>
        <v>2820800.0000000005</v>
      </c>
      <c r="S54" s="7">
        <f t="shared" si="10"/>
        <v>2287600.0000000009</v>
      </c>
      <c r="T54" s="7">
        <f t="shared" si="11"/>
        <v>3354000.0000000009</v>
      </c>
      <c r="U54" s="7">
        <f t="shared" si="12"/>
        <v>3870000.0000000014</v>
      </c>
      <c r="V54" s="7">
        <f t="shared" si="13"/>
        <v>4472000.0000000019</v>
      </c>
      <c r="W54" s="7">
        <f t="shared" si="14"/>
        <v>722400.00000000035</v>
      </c>
      <c r="X54" s="7">
        <f t="shared" si="15"/>
        <v>4644000.0000000019</v>
      </c>
      <c r="Y54" s="8">
        <f t="shared" si="16"/>
        <v>1118000.0000000012</v>
      </c>
      <c r="Z54" s="10">
        <f t="shared" si="17"/>
        <v>26703000.000000007</v>
      </c>
    </row>
    <row r="55" spans="1:26" x14ac:dyDescent="0.3">
      <c r="A55" s="37">
        <v>44000</v>
      </c>
      <c r="B55" s="42">
        <f t="shared" si="23"/>
        <v>8800</v>
      </c>
      <c r="C55" s="35">
        <f t="shared" si="24"/>
        <v>94749.599999999991</v>
      </c>
      <c r="D55" s="10">
        <f t="shared" si="25"/>
        <v>6600000</v>
      </c>
      <c r="E55" s="5">
        <f t="shared" si="25"/>
        <v>9240000</v>
      </c>
      <c r="F55" s="5">
        <f t="shared" si="25"/>
        <v>13200000</v>
      </c>
      <c r="G55" s="5">
        <f t="shared" si="25"/>
        <v>19800000</v>
      </c>
      <c r="H55" s="5">
        <f t="shared" si="25"/>
        <v>26400000</v>
      </c>
      <c r="I55" s="5">
        <f t="shared" si="25"/>
        <v>39600000</v>
      </c>
      <c r="J55" s="29">
        <f t="shared" si="25"/>
        <v>66000000</v>
      </c>
      <c r="K55" s="10">
        <f t="shared" si="26"/>
        <v>5280000</v>
      </c>
      <c r="L55" s="5">
        <f t="shared" si="26"/>
        <v>10560000</v>
      </c>
      <c r="M55" s="7">
        <f t="shared" si="5"/>
        <v>15840000</v>
      </c>
      <c r="N55" s="5">
        <f t="shared" si="27"/>
        <v>21120000</v>
      </c>
      <c r="O55" s="5">
        <f t="shared" si="27"/>
        <v>31680000</v>
      </c>
      <c r="P55" s="12">
        <f t="shared" si="7"/>
        <v>2464000</v>
      </c>
      <c r="Q55" s="7">
        <f t="shared" si="8"/>
        <v>1029600.0000000001</v>
      </c>
      <c r="R55" s="7">
        <f t="shared" si="9"/>
        <v>2886400.0000000005</v>
      </c>
      <c r="S55" s="7">
        <f t="shared" si="10"/>
        <v>2340800.0000000009</v>
      </c>
      <c r="T55" s="7">
        <f t="shared" si="11"/>
        <v>3432000.0000000009</v>
      </c>
      <c r="U55" s="7">
        <f t="shared" si="12"/>
        <v>3960000.0000000014</v>
      </c>
      <c r="V55" s="7">
        <f t="shared" si="13"/>
        <v>4576000.0000000019</v>
      </c>
      <c r="W55" s="7">
        <f t="shared" si="14"/>
        <v>739200.00000000035</v>
      </c>
      <c r="X55" s="7">
        <f t="shared" si="15"/>
        <v>4752000.0000000019</v>
      </c>
      <c r="Y55" s="8">
        <f t="shared" si="16"/>
        <v>1144000.0000000014</v>
      </c>
      <c r="Z55" s="10">
        <f t="shared" si="17"/>
        <v>27324000.000000007</v>
      </c>
    </row>
    <row r="56" spans="1:26" x14ac:dyDescent="0.3">
      <c r="A56" s="37">
        <v>45000</v>
      </c>
      <c r="B56" s="42">
        <f t="shared" si="23"/>
        <v>9000</v>
      </c>
      <c r="C56" s="35">
        <f t="shared" si="24"/>
        <v>96903</v>
      </c>
      <c r="D56" s="10">
        <f t="shared" si="25"/>
        <v>6750000</v>
      </c>
      <c r="E56" s="5">
        <f t="shared" si="25"/>
        <v>9450000</v>
      </c>
      <c r="F56" s="5">
        <f t="shared" si="25"/>
        <v>13500000</v>
      </c>
      <c r="G56" s="5">
        <f t="shared" si="25"/>
        <v>20250000</v>
      </c>
      <c r="H56" s="5">
        <f t="shared" si="25"/>
        <v>27000000</v>
      </c>
      <c r="I56" s="5">
        <f t="shared" si="25"/>
        <v>40500000</v>
      </c>
      <c r="J56" s="29">
        <f t="shared" si="25"/>
        <v>67500000</v>
      </c>
      <c r="K56" s="10">
        <f t="shared" si="26"/>
        <v>5400000</v>
      </c>
      <c r="L56" s="5">
        <f t="shared" si="26"/>
        <v>10800000</v>
      </c>
      <c r="M56" s="7">
        <f t="shared" si="5"/>
        <v>16200000</v>
      </c>
      <c r="N56" s="5">
        <f t="shared" si="27"/>
        <v>21600000</v>
      </c>
      <c r="O56" s="5">
        <f t="shared" si="27"/>
        <v>32400000</v>
      </c>
      <c r="P56" s="12">
        <f t="shared" si="7"/>
        <v>2520000</v>
      </c>
      <c r="Q56" s="7">
        <f t="shared" si="8"/>
        <v>1053000.0000000002</v>
      </c>
      <c r="R56" s="7">
        <f t="shared" si="9"/>
        <v>2952000.0000000005</v>
      </c>
      <c r="S56" s="7">
        <f t="shared" si="10"/>
        <v>2394000.0000000009</v>
      </c>
      <c r="T56" s="7">
        <f t="shared" si="11"/>
        <v>3510000.0000000009</v>
      </c>
      <c r="U56" s="7">
        <f t="shared" si="12"/>
        <v>4050000.0000000014</v>
      </c>
      <c r="V56" s="7">
        <f t="shared" si="13"/>
        <v>4680000.0000000019</v>
      </c>
      <c r="W56" s="7">
        <f t="shared" si="14"/>
        <v>756000.00000000035</v>
      </c>
      <c r="X56" s="7">
        <f t="shared" si="15"/>
        <v>4860000.0000000019</v>
      </c>
      <c r="Y56" s="8">
        <f t="shared" si="16"/>
        <v>1170000.0000000014</v>
      </c>
      <c r="Z56" s="10">
        <f t="shared" si="17"/>
        <v>27945000.000000007</v>
      </c>
    </row>
    <row r="57" spans="1:26" x14ac:dyDescent="0.3">
      <c r="A57" s="37">
        <v>46000</v>
      </c>
      <c r="B57" s="42">
        <f t="shared" si="23"/>
        <v>9200</v>
      </c>
      <c r="C57" s="35">
        <f t="shared" si="24"/>
        <v>99056.4</v>
      </c>
      <c r="D57" s="10">
        <f t="shared" si="25"/>
        <v>6900000</v>
      </c>
      <c r="E57" s="5">
        <f t="shared" si="25"/>
        <v>9660000</v>
      </c>
      <c r="F57" s="5">
        <f t="shared" si="25"/>
        <v>13800000</v>
      </c>
      <c r="G57" s="5">
        <f t="shared" si="25"/>
        <v>20700000</v>
      </c>
      <c r="H57" s="5">
        <f t="shared" si="25"/>
        <v>27600000</v>
      </c>
      <c r="I57" s="5">
        <f t="shared" si="25"/>
        <v>41400000</v>
      </c>
      <c r="J57" s="29">
        <f t="shared" si="25"/>
        <v>69000000</v>
      </c>
      <c r="K57" s="10">
        <f t="shared" si="26"/>
        <v>5520000</v>
      </c>
      <c r="L57" s="5">
        <f t="shared" si="26"/>
        <v>11040000</v>
      </c>
      <c r="M57" s="7">
        <f t="shared" si="5"/>
        <v>16560000</v>
      </c>
      <c r="N57" s="5">
        <f t="shared" si="27"/>
        <v>22080000</v>
      </c>
      <c r="O57" s="5">
        <f t="shared" si="27"/>
        <v>33120000</v>
      </c>
      <c r="P57" s="12">
        <f t="shared" si="7"/>
        <v>2576000</v>
      </c>
      <c r="Q57" s="7">
        <f t="shared" si="8"/>
        <v>1076400.0000000002</v>
      </c>
      <c r="R57" s="7">
        <f t="shared" si="9"/>
        <v>3017600.0000000005</v>
      </c>
      <c r="S57" s="7">
        <f t="shared" si="10"/>
        <v>2447200.0000000009</v>
      </c>
      <c r="T57" s="7">
        <f t="shared" si="11"/>
        <v>3588000.0000000014</v>
      </c>
      <c r="U57" s="7">
        <f t="shared" si="12"/>
        <v>4140000.0000000014</v>
      </c>
      <c r="V57" s="7">
        <f t="shared" si="13"/>
        <v>4784000.0000000019</v>
      </c>
      <c r="W57" s="7">
        <f t="shared" si="14"/>
        <v>772800.00000000035</v>
      </c>
      <c r="X57" s="7">
        <f t="shared" si="15"/>
        <v>4968000.0000000028</v>
      </c>
      <c r="Y57" s="8">
        <f t="shared" si="16"/>
        <v>1196000.0000000014</v>
      </c>
      <c r="Z57" s="10">
        <f t="shared" si="17"/>
        <v>28566000.000000011</v>
      </c>
    </row>
    <row r="58" spans="1:26" x14ac:dyDescent="0.3">
      <c r="A58" s="37">
        <v>47000</v>
      </c>
      <c r="B58" s="42">
        <f t="shared" si="23"/>
        <v>9400</v>
      </c>
      <c r="C58" s="35">
        <f t="shared" si="24"/>
        <v>101209.79999999999</v>
      </c>
      <c r="D58" s="10">
        <f t="shared" si="25"/>
        <v>7050000</v>
      </c>
      <c r="E58" s="5">
        <f t="shared" si="25"/>
        <v>9870000</v>
      </c>
      <c r="F58" s="5">
        <f t="shared" si="25"/>
        <v>14100000</v>
      </c>
      <c r="G58" s="5">
        <f t="shared" si="25"/>
        <v>21150000</v>
      </c>
      <c r="H58" s="5">
        <f t="shared" si="25"/>
        <v>28200000</v>
      </c>
      <c r="I58" s="5">
        <f t="shared" si="25"/>
        <v>42300000</v>
      </c>
      <c r="J58" s="29">
        <f t="shared" si="25"/>
        <v>70500000</v>
      </c>
      <c r="K58" s="10">
        <f t="shared" si="26"/>
        <v>5640000</v>
      </c>
      <c r="L58" s="5">
        <f t="shared" si="26"/>
        <v>11280000</v>
      </c>
      <c r="M58" s="7">
        <f t="shared" si="5"/>
        <v>16920000</v>
      </c>
      <c r="N58" s="5">
        <f t="shared" si="27"/>
        <v>22560000</v>
      </c>
      <c r="O58" s="5">
        <f t="shared" si="27"/>
        <v>33840000</v>
      </c>
      <c r="P58" s="12">
        <f t="shared" si="7"/>
        <v>2632000</v>
      </c>
      <c r="Q58" s="7">
        <f t="shared" si="8"/>
        <v>1099800.0000000002</v>
      </c>
      <c r="R58" s="7">
        <f t="shared" si="9"/>
        <v>3083200.0000000005</v>
      </c>
      <c r="S58" s="7">
        <f t="shared" si="10"/>
        <v>2500400.0000000009</v>
      </c>
      <c r="T58" s="7">
        <f t="shared" si="11"/>
        <v>3666000.0000000014</v>
      </c>
      <c r="U58" s="7">
        <f t="shared" si="12"/>
        <v>4230000.0000000019</v>
      </c>
      <c r="V58" s="7">
        <f t="shared" si="13"/>
        <v>4888000.0000000019</v>
      </c>
      <c r="W58" s="7">
        <f t="shared" si="14"/>
        <v>789600.00000000035</v>
      </c>
      <c r="X58" s="7">
        <f t="shared" si="15"/>
        <v>5076000.0000000028</v>
      </c>
      <c r="Y58" s="8">
        <f t="shared" si="16"/>
        <v>1222000.0000000014</v>
      </c>
      <c r="Z58" s="10">
        <f t="shared" si="17"/>
        <v>29187000.000000011</v>
      </c>
    </row>
    <row r="59" spans="1:26" x14ac:dyDescent="0.3">
      <c r="A59" s="37">
        <v>48000</v>
      </c>
      <c r="B59" s="42">
        <f t="shared" si="23"/>
        <v>9600</v>
      </c>
      <c r="C59" s="35">
        <f t="shared" si="24"/>
        <v>103363.2</v>
      </c>
      <c r="D59" s="10">
        <f t="shared" si="25"/>
        <v>7200000</v>
      </c>
      <c r="E59" s="5">
        <f t="shared" si="25"/>
        <v>10080000</v>
      </c>
      <c r="F59" s="5">
        <f t="shared" si="25"/>
        <v>14400000</v>
      </c>
      <c r="G59" s="5">
        <f t="shared" si="25"/>
        <v>21600000</v>
      </c>
      <c r="H59" s="5">
        <f t="shared" si="25"/>
        <v>28800000</v>
      </c>
      <c r="I59" s="5">
        <f t="shared" si="25"/>
        <v>43200000</v>
      </c>
      <c r="J59" s="29">
        <f t="shared" si="25"/>
        <v>72000000</v>
      </c>
      <c r="K59" s="10">
        <f t="shared" si="26"/>
        <v>5760000</v>
      </c>
      <c r="L59" s="5">
        <f t="shared" si="26"/>
        <v>11520000</v>
      </c>
      <c r="M59" s="7">
        <f t="shared" si="5"/>
        <v>17280000</v>
      </c>
      <c r="N59" s="5">
        <f t="shared" si="27"/>
        <v>23040000</v>
      </c>
      <c r="O59" s="5">
        <f t="shared" si="27"/>
        <v>34560000</v>
      </c>
      <c r="P59" s="12">
        <f t="shared" si="7"/>
        <v>2688000</v>
      </c>
      <c r="Q59" s="7">
        <f t="shared" si="8"/>
        <v>1123200.0000000002</v>
      </c>
      <c r="R59" s="7">
        <f t="shared" si="9"/>
        <v>3148800.0000000005</v>
      </c>
      <c r="S59" s="7">
        <f t="shared" si="10"/>
        <v>2553600.0000000009</v>
      </c>
      <c r="T59" s="7">
        <f t="shared" si="11"/>
        <v>3744000.0000000014</v>
      </c>
      <c r="U59" s="7">
        <f t="shared" si="12"/>
        <v>4320000.0000000019</v>
      </c>
      <c r="V59" s="7">
        <f t="shared" si="13"/>
        <v>4992000.0000000019</v>
      </c>
      <c r="W59" s="7">
        <f t="shared" si="14"/>
        <v>806400.00000000035</v>
      </c>
      <c r="X59" s="7">
        <f t="shared" si="15"/>
        <v>5184000.0000000028</v>
      </c>
      <c r="Y59" s="8">
        <f t="shared" si="16"/>
        <v>1248000.0000000014</v>
      </c>
      <c r="Z59" s="10">
        <f t="shared" si="17"/>
        <v>29808000.000000011</v>
      </c>
    </row>
    <row r="60" spans="1:26" x14ac:dyDescent="0.3">
      <c r="A60" s="37">
        <v>49000</v>
      </c>
      <c r="B60" s="42">
        <f t="shared" si="23"/>
        <v>9800</v>
      </c>
      <c r="C60" s="35">
        <f t="shared" si="24"/>
        <v>105516.59999999999</v>
      </c>
      <c r="D60" s="10">
        <f t="shared" si="25"/>
        <v>7350000</v>
      </c>
      <c r="E60" s="5">
        <f t="shared" si="25"/>
        <v>10290000</v>
      </c>
      <c r="F60" s="5">
        <f t="shared" si="25"/>
        <v>14700000</v>
      </c>
      <c r="G60" s="5">
        <f t="shared" si="25"/>
        <v>22050000</v>
      </c>
      <c r="H60" s="5">
        <f t="shared" si="25"/>
        <v>29400000</v>
      </c>
      <c r="I60" s="5">
        <f t="shared" si="25"/>
        <v>44100000</v>
      </c>
      <c r="J60" s="29">
        <f t="shared" si="25"/>
        <v>73500000</v>
      </c>
      <c r="K60" s="10">
        <f t="shared" si="26"/>
        <v>5880000</v>
      </c>
      <c r="L60" s="5">
        <f t="shared" si="26"/>
        <v>11760000</v>
      </c>
      <c r="M60" s="7">
        <f t="shared" si="5"/>
        <v>17640000</v>
      </c>
      <c r="N60" s="5">
        <f t="shared" si="27"/>
        <v>23520000</v>
      </c>
      <c r="O60" s="5">
        <f t="shared" si="27"/>
        <v>35280000</v>
      </c>
      <c r="P60" s="12">
        <f t="shared" si="7"/>
        <v>2744000</v>
      </c>
      <c r="Q60" s="7">
        <f t="shared" si="8"/>
        <v>1146600.0000000002</v>
      </c>
      <c r="R60" s="7">
        <f t="shared" si="9"/>
        <v>3214400.0000000005</v>
      </c>
      <c r="S60" s="7">
        <f t="shared" si="10"/>
        <v>2606800.0000000009</v>
      </c>
      <c r="T60" s="7">
        <f t="shared" si="11"/>
        <v>3822000.0000000014</v>
      </c>
      <c r="U60" s="7">
        <f t="shared" si="12"/>
        <v>4410000.0000000019</v>
      </c>
      <c r="V60" s="7">
        <f t="shared" si="13"/>
        <v>5096000.0000000019</v>
      </c>
      <c r="W60" s="7">
        <f t="shared" si="14"/>
        <v>823200.00000000035</v>
      </c>
      <c r="X60" s="7">
        <f t="shared" si="15"/>
        <v>5292000.0000000028</v>
      </c>
      <c r="Y60" s="8">
        <f t="shared" si="16"/>
        <v>1274000.0000000014</v>
      </c>
      <c r="Z60" s="10">
        <f t="shared" si="17"/>
        <v>30429000.000000011</v>
      </c>
    </row>
    <row r="61" spans="1:26" x14ac:dyDescent="0.3">
      <c r="A61" s="37">
        <v>50000</v>
      </c>
      <c r="B61" s="42">
        <f t="shared" si="23"/>
        <v>10000</v>
      </c>
      <c r="C61" s="35">
        <f t="shared" si="24"/>
        <v>107670</v>
      </c>
      <c r="D61" s="10">
        <f t="shared" si="25"/>
        <v>7500000</v>
      </c>
      <c r="E61" s="5">
        <f t="shared" si="25"/>
        <v>10500000</v>
      </c>
      <c r="F61" s="5">
        <f t="shared" si="25"/>
        <v>15000000</v>
      </c>
      <c r="G61" s="5">
        <f t="shared" si="25"/>
        <v>22500000</v>
      </c>
      <c r="H61" s="5">
        <f t="shared" si="25"/>
        <v>30000000</v>
      </c>
      <c r="I61" s="5">
        <f t="shared" si="25"/>
        <v>45000000</v>
      </c>
      <c r="J61" s="29">
        <f t="shared" si="25"/>
        <v>75000000</v>
      </c>
      <c r="K61" s="10">
        <f t="shared" si="26"/>
        <v>6000000</v>
      </c>
      <c r="L61" s="5">
        <f t="shared" si="26"/>
        <v>12000000</v>
      </c>
      <c r="M61" s="7">
        <f t="shared" si="5"/>
        <v>18000000</v>
      </c>
      <c r="N61" s="5">
        <f t="shared" si="27"/>
        <v>24000000</v>
      </c>
      <c r="O61" s="5">
        <f t="shared" si="27"/>
        <v>36000000</v>
      </c>
      <c r="P61" s="12">
        <f t="shared" si="7"/>
        <v>2800000</v>
      </c>
      <c r="Q61" s="7">
        <f t="shared" si="8"/>
        <v>1170000.0000000002</v>
      </c>
      <c r="R61" s="7">
        <f t="shared" si="9"/>
        <v>3280000.0000000005</v>
      </c>
      <c r="S61" s="7">
        <f t="shared" si="10"/>
        <v>2660000.0000000009</v>
      </c>
      <c r="T61" s="7">
        <f t="shared" si="11"/>
        <v>3900000.0000000014</v>
      </c>
      <c r="U61" s="7">
        <f t="shared" si="12"/>
        <v>4500000.0000000019</v>
      </c>
      <c r="V61" s="7">
        <f t="shared" si="13"/>
        <v>5200000.0000000019</v>
      </c>
      <c r="W61" s="7">
        <f t="shared" si="14"/>
        <v>840000.00000000035</v>
      </c>
      <c r="X61" s="7">
        <f t="shared" si="15"/>
        <v>5400000.0000000028</v>
      </c>
      <c r="Y61" s="8">
        <f t="shared" si="16"/>
        <v>1300000.0000000014</v>
      </c>
      <c r="Z61" s="10">
        <f t="shared" si="17"/>
        <v>31050000.000000011</v>
      </c>
    </row>
    <row r="62" spans="1:26" x14ac:dyDescent="0.3">
      <c r="A62" s="37">
        <v>51000</v>
      </c>
      <c r="B62" s="42">
        <f t="shared" si="23"/>
        <v>10200</v>
      </c>
      <c r="C62" s="35">
        <f t="shared" si="24"/>
        <v>109823.4</v>
      </c>
      <c r="D62" s="10">
        <f t="shared" ref="D62:J71" si="28">($B62*$E$9)*D$11</f>
        <v>7650000</v>
      </c>
      <c r="E62" s="5">
        <f t="shared" si="28"/>
        <v>10710000</v>
      </c>
      <c r="F62" s="5">
        <f t="shared" si="28"/>
        <v>15300000</v>
      </c>
      <c r="G62" s="5">
        <f t="shared" si="28"/>
        <v>22950000</v>
      </c>
      <c r="H62" s="5">
        <f t="shared" si="28"/>
        <v>30600000</v>
      </c>
      <c r="I62" s="5">
        <f t="shared" si="28"/>
        <v>45900000</v>
      </c>
      <c r="J62" s="29">
        <f t="shared" si="28"/>
        <v>76500000</v>
      </c>
      <c r="K62" s="10">
        <f t="shared" si="26"/>
        <v>6120000</v>
      </c>
      <c r="L62" s="5">
        <f t="shared" si="26"/>
        <v>12240000</v>
      </c>
      <c r="M62" s="7">
        <f t="shared" si="5"/>
        <v>18360000</v>
      </c>
      <c r="N62" s="5">
        <f t="shared" si="27"/>
        <v>24480000</v>
      </c>
      <c r="O62" s="5">
        <f t="shared" si="27"/>
        <v>36720000</v>
      </c>
      <c r="P62" s="12">
        <f t="shared" si="7"/>
        <v>2856000</v>
      </c>
      <c r="Q62" s="7">
        <f t="shared" si="8"/>
        <v>1193400.0000000002</v>
      </c>
      <c r="R62" s="7">
        <f t="shared" si="9"/>
        <v>3345600.0000000005</v>
      </c>
      <c r="S62" s="7">
        <f t="shared" si="10"/>
        <v>2713200.0000000009</v>
      </c>
      <c r="T62" s="7">
        <f t="shared" si="11"/>
        <v>3978000.0000000014</v>
      </c>
      <c r="U62" s="7">
        <f t="shared" si="12"/>
        <v>4590000.0000000019</v>
      </c>
      <c r="V62" s="7">
        <f t="shared" si="13"/>
        <v>5304000.0000000019</v>
      </c>
      <c r="W62" s="7">
        <f t="shared" si="14"/>
        <v>856800.00000000035</v>
      </c>
      <c r="X62" s="7">
        <f t="shared" si="15"/>
        <v>5508000.0000000028</v>
      </c>
      <c r="Y62" s="8">
        <f t="shared" si="16"/>
        <v>1326000.0000000014</v>
      </c>
      <c r="Z62" s="10">
        <f t="shared" si="17"/>
        <v>31671000.000000011</v>
      </c>
    </row>
    <row r="63" spans="1:26" x14ac:dyDescent="0.3">
      <c r="A63" s="37">
        <v>52000</v>
      </c>
      <c r="B63" s="42">
        <f t="shared" si="23"/>
        <v>10400</v>
      </c>
      <c r="C63" s="35">
        <f t="shared" si="24"/>
        <v>111976.79999999999</v>
      </c>
      <c r="D63" s="10">
        <f t="shared" si="28"/>
        <v>7800000</v>
      </c>
      <c r="E63" s="5">
        <f t="shared" si="28"/>
        <v>10920000</v>
      </c>
      <c r="F63" s="5">
        <f t="shared" si="28"/>
        <v>15600000</v>
      </c>
      <c r="G63" s="5">
        <f t="shared" si="28"/>
        <v>23400000</v>
      </c>
      <c r="H63" s="5">
        <f t="shared" si="28"/>
        <v>31200000</v>
      </c>
      <c r="I63" s="5">
        <f t="shared" si="28"/>
        <v>46800000</v>
      </c>
      <c r="J63" s="29">
        <f t="shared" si="28"/>
        <v>78000000</v>
      </c>
      <c r="K63" s="10">
        <f t="shared" si="26"/>
        <v>6240000</v>
      </c>
      <c r="L63" s="5">
        <f t="shared" si="26"/>
        <v>12480000</v>
      </c>
      <c r="M63" s="7">
        <f t="shared" si="5"/>
        <v>18720000</v>
      </c>
      <c r="N63" s="5">
        <f t="shared" si="27"/>
        <v>24960000</v>
      </c>
      <c r="O63" s="5">
        <f t="shared" si="27"/>
        <v>37440000</v>
      </c>
      <c r="P63" s="12">
        <f t="shared" si="7"/>
        <v>2912000</v>
      </c>
      <c r="Q63" s="7">
        <f t="shared" si="8"/>
        <v>1216800.0000000002</v>
      </c>
      <c r="R63" s="7">
        <f t="shared" si="9"/>
        <v>3411200.0000000005</v>
      </c>
      <c r="S63" s="7">
        <f t="shared" si="10"/>
        <v>2766400.0000000009</v>
      </c>
      <c r="T63" s="7">
        <f t="shared" si="11"/>
        <v>4056000.0000000014</v>
      </c>
      <c r="U63" s="7">
        <f t="shared" si="12"/>
        <v>4680000.0000000019</v>
      </c>
      <c r="V63" s="7">
        <f t="shared" si="13"/>
        <v>5408000.0000000019</v>
      </c>
      <c r="W63" s="7">
        <f t="shared" si="14"/>
        <v>873600.00000000035</v>
      </c>
      <c r="X63" s="7">
        <f t="shared" si="15"/>
        <v>5616000.0000000028</v>
      </c>
      <c r="Y63" s="8">
        <f t="shared" si="16"/>
        <v>1352000.0000000014</v>
      </c>
      <c r="Z63" s="10">
        <f t="shared" si="17"/>
        <v>32292000.000000011</v>
      </c>
    </row>
    <row r="64" spans="1:26" x14ac:dyDescent="0.3">
      <c r="A64" s="37">
        <v>53000</v>
      </c>
      <c r="B64" s="42">
        <f t="shared" si="23"/>
        <v>10600</v>
      </c>
      <c r="C64" s="35">
        <f t="shared" si="24"/>
        <v>114130.2</v>
      </c>
      <c r="D64" s="10">
        <f t="shared" si="28"/>
        <v>7950000</v>
      </c>
      <c r="E64" s="5">
        <f t="shared" si="28"/>
        <v>11130000</v>
      </c>
      <c r="F64" s="5">
        <f t="shared" si="28"/>
        <v>15900000</v>
      </c>
      <c r="G64" s="5">
        <f t="shared" si="28"/>
        <v>23850000</v>
      </c>
      <c r="H64" s="5">
        <f t="shared" si="28"/>
        <v>31800000</v>
      </c>
      <c r="I64" s="5">
        <f t="shared" si="28"/>
        <v>47700000</v>
      </c>
      <c r="J64" s="29">
        <f t="shared" si="28"/>
        <v>79500000</v>
      </c>
      <c r="K64" s="10">
        <f t="shared" si="26"/>
        <v>6360000</v>
      </c>
      <c r="L64" s="5">
        <f t="shared" si="26"/>
        <v>12720000</v>
      </c>
      <c r="M64" s="7">
        <f t="shared" si="5"/>
        <v>19080000</v>
      </c>
      <c r="N64" s="5">
        <f t="shared" si="27"/>
        <v>25440000</v>
      </c>
      <c r="O64" s="5">
        <f t="shared" si="27"/>
        <v>38160000</v>
      </c>
      <c r="P64" s="12">
        <f t="shared" si="7"/>
        <v>2968000</v>
      </c>
      <c r="Q64" s="7">
        <f t="shared" si="8"/>
        <v>1240200.0000000002</v>
      </c>
      <c r="R64" s="7">
        <f t="shared" si="9"/>
        <v>3476800.0000000005</v>
      </c>
      <c r="S64" s="7">
        <f t="shared" si="10"/>
        <v>2819600.0000000009</v>
      </c>
      <c r="T64" s="7">
        <f t="shared" si="11"/>
        <v>4134000.0000000014</v>
      </c>
      <c r="U64" s="7">
        <f t="shared" si="12"/>
        <v>4770000.0000000019</v>
      </c>
      <c r="V64" s="7">
        <f t="shared" si="13"/>
        <v>5512000.0000000019</v>
      </c>
      <c r="W64" s="7">
        <f t="shared" si="14"/>
        <v>890400.00000000035</v>
      </c>
      <c r="X64" s="7">
        <f t="shared" si="15"/>
        <v>5724000.0000000028</v>
      </c>
      <c r="Y64" s="8">
        <f t="shared" si="16"/>
        <v>1378000.0000000014</v>
      </c>
      <c r="Z64" s="10">
        <f t="shared" si="17"/>
        <v>32913000.000000011</v>
      </c>
    </row>
    <row r="65" spans="1:26" x14ac:dyDescent="0.3">
      <c r="A65" s="37">
        <v>54000</v>
      </c>
      <c r="B65" s="42">
        <f t="shared" si="23"/>
        <v>10800</v>
      </c>
      <c r="C65" s="35">
        <f t="shared" si="24"/>
        <v>116283.59999999999</v>
      </c>
      <c r="D65" s="10">
        <f t="shared" si="28"/>
        <v>8100000</v>
      </c>
      <c r="E65" s="5">
        <f t="shared" si="28"/>
        <v>11340000</v>
      </c>
      <c r="F65" s="5">
        <f t="shared" si="28"/>
        <v>16200000</v>
      </c>
      <c r="G65" s="5">
        <f t="shared" si="28"/>
        <v>24300000</v>
      </c>
      <c r="H65" s="5">
        <f t="shared" si="28"/>
        <v>32400000</v>
      </c>
      <c r="I65" s="5">
        <f t="shared" si="28"/>
        <v>48600000</v>
      </c>
      <c r="J65" s="29">
        <f t="shared" si="28"/>
        <v>81000000</v>
      </c>
      <c r="K65" s="10">
        <f t="shared" si="26"/>
        <v>6480000</v>
      </c>
      <c r="L65" s="5">
        <f t="shared" si="26"/>
        <v>12960000</v>
      </c>
      <c r="M65" s="7">
        <f t="shared" si="5"/>
        <v>19440000</v>
      </c>
      <c r="N65" s="5">
        <f t="shared" si="27"/>
        <v>25920000</v>
      </c>
      <c r="O65" s="5">
        <f t="shared" si="27"/>
        <v>38880000</v>
      </c>
      <c r="P65" s="12">
        <f t="shared" si="7"/>
        <v>3024000</v>
      </c>
      <c r="Q65" s="7">
        <f t="shared" si="8"/>
        <v>1263600.0000000002</v>
      </c>
      <c r="R65" s="7">
        <f t="shared" si="9"/>
        <v>3542400.0000000005</v>
      </c>
      <c r="S65" s="7">
        <f t="shared" si="10"/>
        <v>2872800.0000000009</v>
      </c>
      <c r="T65" s="7">
        <f t="shared" si="11"/>
        <v>4212000.0000000019</v>
      </c>
      <c r="U65" s="7">
        <f t="shared" si="12"/>
        <v>4860000.0000000019</v>
      </c>
      <c r="V65" s="7">
        <f t="shared" si="13"/>
        <v>5616000.0000000019</v>
      </c>
      <c r="W65" s="7">
        <f t="shared" si="14"/>
        <v>907200.00000000035</v>
      </c>
      <c r="X65" s="7">
        <f t="shared" si="15"/>
        <v>5832000.0000000028</v>
      </c>
      <c r="Y65" s="8">
        <f t="shared" si="16"/>
        <v>1404000.0000000014</v>
      </c>
      <c r="Z65" s="10">
        <f t="shared" si="17"/>
        <v>33534000.000000011</v>
      </c>
    </row>
    <row r="66" spans="1:26" x14ac:dyDescent="0.3">
      <c r="A66" s="37">
        <v>55000</v>
      </c>
      <c r="B66" s="42">
        <f t="shared" si="23"/>
        <v>11000</v>
      </c>
      <c r="C66" s="35">
        <f t="shared" si="24"/>
        <v>118437</v>
      </c>
      <c r="D66" s="10">
        <f t="shared" si="28"/>
        <v>8250000</v>
      </c>
      <c r="E66" s="5">
        <f t="shared" si="28"/>
        <v>11550000</v>
      </c>
      <c r="F66" s="5">
        <f t="shared" si="28"/>
        <v>16500000</v>
      </c>
      <c r="G66" s="5">
        <f t="shared" si="28"/>
        <v>24750000</v>
      </c>
      <c r="H66" s="5">
        <f t="shared" si="28"/>
        <v>33000000</v>
      </c>
      <c r="I66" s="5">
        <f t="shared" si="28"/>
        <v>49500000</v>
      </c>
      <c r="J66" s="29">
        <f t="shared" si="28"/>
        <v>82500000</v>
      </c>
      <c r="K66" s="10">
        <f t="shared" si="26"/>
        <v>6600000</v>
      </c>
      <c r="L66" s="5">
        <f t="shared" si="26"/>
        <v>13200000</v>
      </c>
      <c r="M66" s="7">
        <f t="shared" si="5"/>
        <v>19800000</v>
      </c>
      <c r="N66" s="5">
        <f t="shared" si="27"/>
        <v>26400000</v>
      </c>
      <c r="O66" s="5">
        <f t="shared" si="27"/>
        <v>39600000</v>
      </c>
      <c r="P66" s="12">
        <f t="shared" si="7"/>
        <v>3080000</v>
      </c>
      <c r="Q66" s="7">
        <f t="shared" si="8"/>
        <v>1287000.0000000002</v>
      </c>
      <c r="R66" s="7">
        <f t="shared" si="9"/>
        <v>3608000.0000000009</v>
      </c>
      <c r="S66" s="7">
        <f t="shared" si="10"/>
        <v>2926000.0000000009</v>
      </c>
      <c r="T66" s="7">
        <f t="shared" si="11"/>
        <v>4290000.0000000019</v>
      </c>
      <c r="U66" s="7">
        <f t="shared" si="12"/>
        <v>4950000.0000000019</v>
      </c>
      <c r="V66" s="7">
        <f t="shared" si="13"/>
        <v>5720000.0000000019</v>
      </c>
      <c r="W66" s="7">
        <f t="shared" si="14"/>
        <v>924000.00000000035</v>
      </c>
      <c r="X66" s="7">
        <f t="shared" si="15"/>
        <v>5940000.0000000028</v>
      </c>
      <c r="Y66" s="8">
        <f t="shared" si="16"/>
        <v>1430000.0000000014</v>
      </c>
      <c r="Z66" s="10">
        <f t="shared" si="17"/>
        <v>34155000.000000015</v>
      </c>
    </row>
    <row r="67" spans="1:26" x14ac:dyDescent="0.3">
      <c r="A67" s="37">
        <v>56000</v>
      </c>
      <c r="B67" s="42">
        <f t="shared" si="23"/>
        <v>11200</v>
      </c>
      <c r="C67" s="35">
        <f t="shared" si="24"/>
        <v>120590.39999999999</v>
      </c>
      <c r="D67" s="10">
        <f t="shared" si="28"/>
        <v>8400000</v>
      </c>
      <c r="E67" s="5">
        <f t="shared" si="28"/>
        <v>11760000</v>
      </c>
      <c r="F67" s="5">
        <f t="shared" si="28"/>
        <v>16800000</v>
      </c>
      <c r="G67" s="5">
        <f t="shared" si="28"/>
        <v>25200000</v>
      </c>
      <c r="H67" s="5">
        <f t="shared" si="28"/>
        <v>33600000</v>
      </c>
      <c r="I67" s="5">
        <f t="shared" si="28"/>
        <v>50400000</v>
      </c>
      <c r="J67" s="29">
        <f t="shared" si="28"/>
        <v>84000000</v>
      </c>
      <c r="K67" s="10">
        <f t="shared" si="26"/>
        <v>6720000</v>
      </c>
      <c r="L67" s="5">
        <f t="shared" si="26"/>
        <v>13440000</v>
      </c>
      <c r="M67" s="7">
        <f t="shared" si="5"/>
        <v>20160000</v>
      </c>
      <c r="N67" s="5">
        <f t="shared" si="27"/>
        <v>26880000</v>
      </c>
      <c r="O67" s="5">
        <f t="shared" si="27"/>
        <v>40320000</v>
      </c>
      <c r="P67" s="12">
        <f t="shared" si="7"/>
        <v>3136000</v>
      </c>
      <c r="Q67" s="7">
        <f t="shared" si="8"/>
        <v>1310400.0000000002</v>
      </c>
      <c r="R67" s="7">
        <f t="shared" si="9"/>
        <v>3673600.0000000009</v>
      </c>
      <c r="S67" s="7">
        <f t="shared" si="10"/>
        <v>2979200.0000000009</v>
      </c>
      <c r="T67" s="7">
        <f t="shared" si="11"/>
        <v>4368000.0000000019</v>
      </c>
      <c r="U67" s="7">
        <f t="shared" si="12"/>
        <v>5040000.0000000019</v>
      </c>
      <c r="V67" s="7">
        <f t="shared" si="13"/>
        <v>5824000.0000000019</v>
      </c>
      <c r="W67" s="7">
        <f t="shared" si="14"/>
        <v>940800.00000000047</v>
      </c>
      <c r="X67" s="7">
        <f t="shared" si="15"/>
        <v>6048000.0000000028</v>
      </c>
      <c r="Y67" s="8">
        <f t="shared" si="16"/>
        <v>1456000.0000000014</v>
      </c>
      <c r="Z67" s="10">
        <f t="shared" si="17"/>
        <v>34776000.000000015</v>
      </c>
    </row>
    <row r="68" spans="1:26" x14ac:dyDescent="0.3">
      <c r="A68" s="37">
        <v>57000</v>
      </c>
      <c r="B68" s="42">
        <f t="shared" si="23"/>
        <v>11400</v>
      </c>
      <c r="C68" s="35">
        <f t="shared" si="24"/>
        <v>122743.79999999999</v>
      </c>
      <c r="D68" s="10">
        <f t="shared" si="28"/>
        <v>8550000</v>
      </c>
      <c r="E68" s="5">
        <f t="shared" si="28"/>
        <v>11970000</v>
      </c>
      <c r="F68" s="5">
        <f t="shared" si="28"/>
        <v>17100000</v>
      </c>
      <c r="G68" s="5">
        <f t="shared" si="28"/>
        <v>25650000</v>
      </c>
      <c r="H68" s="5">
        <f t="shared" si="28"/>
        <v>34200000</v>
      </c>
      <c r="I68" s="5">
        <f t="shared" si="28"/>
        <v>51300000</v>
      </c>
      <c r="J68" s="29">
        <f t="shared" si="28"/>
        <v>85500000</v>
      </c>
      <c r="K68" s="10">
        <f t="shared" si="26"/>
        <v>6840000</v>
      </c>
      <c r="L68" s="5">
        <f t="shared" si="26"/>
        <v>13680000</v>
      </c>
      <c r="M68" s="7">
        <f t="shared" si="5"/>
        <v>20520000</v>
      </c>
      <c r="N68" s="5">
        <f t="shared" si="27"/>
        <v>27360000</v>
      </c>
      <c r="O68" s="5">
        <f t="shared" si="27"/>
        <v>41040000</v>
      </c>
      <c r="P68" s="12">
        <f t="shared" si="7"/>
        <v>3192000</v>
      </c>
      <c r="Q68" s="7">
        <f t="shared" si="8"/>
        <v>1333800.0000000002</v>
      </c>
      <c r="R68" s="7">
        <f t="shared" si="9"/>
        <v>3739200.0000000009</v>
      </c>
      <c r="S68" s="7">
        <f t="shared" si="10"/>
        <v>3032400.0000000009</v>
      </c>
      <c r="T68" s="7">
        <f t="shared" si="11"/>
        <v>4446000.0000000019</v>
      </c>
      <c r="U68" s="7">
        <f t="shared" si="12"/>
        <v>5130000.0000000019</v>
      </c>
      <c r="V68" s="7">
        <f t="shared" si="13"/>
        <v>5928000.0000000019</v>
      </c>
      <c r="W68" s="7">
        <f t="shared" si="14"/>
        <v>957600.00000000047</v>
      </c>
      <c r="X68" s="7">
        <f t="shared" si="15"/>
        <v>6156000.0000000028</v>
      </c>
      <c r="Y68" s="8">
        <f t="shared" si="16"/>
        <v>1482000.0000000016</v>
      </c>
      <c r="Z68" s="10">
        <f t="shared" si="17"/>
        <v>35397000.000000007</v>
      </c>
    </row>
    <row r="69" spans="1:26" x14ac:dyDescent="0.3">
      <c r="A69" s="37">
        <v>58000</v>
      </c>
      <c r="B69" s="42">
        <f t="shared" si="23"/>
        <v>11600</v>
      </c>
      <c r="C69" s="35">
        <f t="shared" si="24"/>
        <v>124897.2</v>
      </c>
      <c r="D69" s="10">
        <f t="shared" si="28"/>
        <v>8700000</v>
      </c>
      <c r="E69" s="5">
        <f t="shared" si="28"/>
        <v>12180000</v>
      </c>
      <c r="F69" s="5">
        <f t="shared" si="28"/>
        <v>17400000</v>
      </c>
      <c r="G69" s="5">
        <f t="shared" si="28"/>
        <v>26100000</v>
      </c>
      <c r="H69" s="5">
        <f t="shared" si="28"/>
        <v>34800000</v>
      </c>
      <c r="I69" s="5">
        <f t="shared" si="28"/>
        <v>52200000</v>
      </c>
      <c r="J69" s="29">
        <f t="shared" si="28"/>
        <v>87000000</v>
      </c>
      <c r="K69" s="10">
        <f t="shared" si="26"/>
        <v>6960000</v>
      </c>
      <c r="L69" s="5">
        <f t="shared" si="26"/>
        <v>13920000</v>
      </c>
      <c r="M69" s="7">
        <f t="shared" si="5"/>
        <v>20880000</v>
      </c>
      <c r="N69" s="5">
        <f t="shared" si="27"/>
        <v>27840000</v>
      </c>
      <c r="O69" s="5">
        <f t="shared" si="27"/>
        <v>41760000</v>
      </c>
      <c r="P69" s="12">
        <f t="shared" si="7"/>
        <v>3248000</v>
      </c>
      <c r="Q69" s="7">
        <f t="shared" si="8"/>
        <v>1357200.0000000002</v>
      </c>
      <c r="R69" s="7">
        <f t="shared" si="9"/>
        <v>3804800.0000000009</v>
      </c>
      <c r="S69" s="7">
        <f t="shared" si="10"/>
        <v>3085600.0000000009</v>
      </c>
      <c r="T69" s="7">
        <f t="shared" si="11"/>
        <v>4524000.0000000019</v>
      </c>
      <c r="U69" s="7">
        <f t="shared" si="12"/>
        <v>5220000.0000000019</v>
      </c>
      <c r="V69" s="7">
        <f t="shared" si="13"/>
        <v>6032000.0000000019</v>
      </c>
      <c r="W69" s="7">
        <f t="shared" si="14"/>
        <v>974400.00000000047</v>
      </c>
      <c r="X69" s="7">
        <f t="shared" si="15"/>
        <v>6264000.0000000028</v>
      </c>
      <c r="Y69" s="8">
        <f t="shared" si="16"/>
        <v>1508000.0000000016</v>
      </c>
      <c r="Z69" s="10">
        <f t="shared" si="17"/>
        <v>36018000.000000007</v>
      </c>
    </row>
    <row r="70" spans="1:26" x14ac:dyDescent="0.3">
      <c r="A70" s="37">
        <v>59000</v>
      </c>
      <c r="B70" s="42">
        <f t="shared" si="23"/>
        <v>11800</v>
      </c>
      <c r="C70" s="35">
        <f t="shared" si="24"/>
        <v>127050.59999999999</v>
      </c>
      <c r="D70" s="10">
        <f t="shared" si="28"/>
        <v>8850000</v>
      </c>
      <c r="E70" s="5">
        <f t="shared" si="28"/>
        <v>12390000</v>
      </c>
      <c r="F70" s="5">
        <f t="shared" si="28"/>
        <v>17700000</v>
      </c>
      <c r="G70" s="5">
        <f t="shared" si="28"/>
        <v>26550000</v>
      </c>
      <c r="H70" s="5">
        <f t="shared" si="28"/>
        <v>35400000</v>
      </c>
      <c r="I70" s="5">
        <f t="shared" si="28"/>
        <v>53100000</v>
      </c>
      <c r="J70" s="29">
        <f t="shared" si="28"/>
        <v>88500000</v>
      </c>
      <c r="K70" s="10">
        <f t="shared" si="26"/>
        <v>7080000</v>
      </c>
      <c r="L70" s="5">
        <f t="shared" si="26"/>
        <v>14160000</v>
      </c>
      <c r="M70" s="7">
        <f t="shared" si="5"/>
        <v>21240000</v>
      </c>
      <c r="N70" s="5">
        <f t="shared" si="27"/>
        <v>28320000</v>
      </c>
      <c r="O70" s="5">
        <f t="shared" si="27"/>
        <v>42480000</v>
      </c>
      <c r="P70" s="12">
        <f t="shared" si="7"/>
        <v>3304000</v>
      </c>
      <c r="Q70" s="7">
        <f t="shared" si="8"/>
        <v>1380600.0000000002</v>
      </c>
      <c r="R70" s="7">
        <f t="shared" si="9"/>
        <v>3870400.0000000009</v>
      </c>
      <c r="S70" s="7">
        <f t="shared" si="10"/>
        <v>3138800.0000000009</v>
      </c>
      <c r="T70" s="7">
        <f t="shared" si="11"/>
        <v>4602000.0000000019</v>
      </c>
      <c r="U70" s="7">
        <f t="shared" si="12"/>
        <v>5310000.0000000019</v>
      </c>
      <c r="V70" s="7">
        <f t="shared" si="13"/>
        <v>6136000.0000000019</v>
      </c>
      <c r="W70" s="7">
        <f t="shared" si="14"/>
        <v>991200.00000000047</v>
      </c>
      <c r="X70" s="7">
        <f t="shared" si="15"/>
        <v>6372000.0000000028</v>
      </c>
      <c r="Y70" s="8">
        <f t="shared" si="16"/>
        <v>1534000.0000000016</v>
      </c>
      <c r="Z70" s="10">
        <f t="shared" si="17"/>
        <v>36639000.000000007</v>
      </c>
    </row>
    <row r="71" spans="1:26" x14ac:dyDescent="0.3">
      <c r="A71" s="37">
        <v>60000</v>
      </c>
      <c r="B71" s="42">
        <f t="shared" si="23"/>
        <v>12000</v>
      </c>
      <c r="C71" s="35">
        <f t="shared" si="24"/>
        <v>129204</v>
      </c>
      <c r="D71" s="10">
        <f t="shared" si="28"/>
        <v>9000000</v>
      </c>
      <c r="E71" s="5">
        <f t="shared" si="28"/>
        <v>12600000</v>
      </c>
      <c r="F71" s="5">
        <f t="shared" si="28"/>
        <v>18000000</v>
      </c>
      <c r="G71" s="5">
        <f t="shared" si="28"/>
        <v>27000000</v>
      </c>
      <c r="H71" s="5">
        <f t="shared" si="28"/>
        <v>36000000</v>
      </c>
      <c r="I71" s="5">
        <f t="shared" si="28"/>
        <v>54000000</v>
      </c>
      <c r="J71" s="29">
        <f t="shared" si="28"/>
        <v>90000000</v>
      </c>
      <c r="K71" s="10">
        <f t="shared" si="26"/>
        <v>7200000</v>
      </c>
      <c r="L71" s="5">
        <f t="shared" si="26"/>
        <v>14400000</v>
      </c>
      <c r="M71" s="7">
        <f t="shared" si="5"/>
        <v>21600000</v>
      </c>
      <c r="N71" s="5">
        <f t="shared" si="27"/>
        <v>28800000</v>
      </c>
      <c r="O71" s="5">
        <f t="shared" si="27"/>
        <v>43200000</v>
      </c>
      <c r="P71" s="12">
        <f t="shared" si="7"/>
        <v>3360000</v>
      </c>
      <c r="Q71" s="7">
        <f t="shared" si="8"/>
        <v>1404000.0000000002</v>
      </c>
      <c r="R71" s="7">
        <f t="shared" si="9"/>
        <v>3936000.0000000009</v>
      </c>
      <c r="S71" s="7">
        <f t="shared" si="10"/>
        <v>3192000.0000000009</v>
      </c>
      <c r="T71" s="7">
        <f t="shared" si="11"/>
        <v>4680000.0000000019</v>
      </c>
      <c r="U71" s="7">
        <f t="shared" si="12"/>
        <v>5400000.0000000019</v>
      </c>
      <c r="V71" s="7">
        <f t="shared" si="13"/>
        <v>6240000.0000000019</v>
      </c>
      <c r="W71" s="7">
        <f t="shared" si="14"/>
        <v>1008000.0000000005</v>
      </c>
      <c r="X71" s="7">
        <f t="shared" si="15"/>
        <v>6480000.0000000037</v>
      </c>
      <c r="Y71" s="8">
        <f t="shared" si="16"/>
        <v>1560000.0000000016</v>
      </c>
      <c r="Z71" s="10">
        <f t="shared" si="17"/>
        <v>37260000.000000015</v>
      </c>
    </row>
    <row r="72" spans="1:26" x14ac:dyDescent="0.3">
      <c r="A72" s="37">
        <v>61000</v>
      </c>
      <c r="B72" s="42">
        <f t="shared" si="23"/>
        <v>12200</v>
      </c>
      <c r="C72" s="35">
        <f t="shared" si="24"/>
        <v>131357.4</v>
      </c>
      <c r="D72" s="10">
        <f t="shared" ref="D72:J81" si="29">($B72*$E$9)*D$11</f>
        <v>9150000</v>
      </c>
      <c r="E72" s="5">
        <f t="shared" si="29"/>
        <v>12810000</v>
      </c>
      <c r="F72" s="5">
        <f t="shared" si="29"/>
        <v>18300000</v>
      </c>
      <c r="G72" s="5">
        <f t="shared" si="29"/>
        <v>27450000</v>
      </c>
      <c r="H72" s="5">
        <f t="shared" si="29"/>
        <v>36600000</v>
      </c>
      <c r="I72" s="5">
        <f t="shared" si="29"/>
        <v>54900000</v>
      </c>
      <c r="J72" s="29">
        <f t="shared" si="29"/>
        <v>91500000</v>
      </c>
      <c r="K72" s="10">
        <f t="shared" si="26"/>
        <v>7320000</v>
      </c>
      <c r="L72" s="5">
        <f t="shared" si="26"/>
        <v>14640000</v>
      </c>
      <c r="M72" s="7">
        <f t="shared" si="5"/>
        <v>21960000</v>
      </c>
      <c r="N72" s="5">
        <f t="shared" si="27"/>
        <v>29280000</v>
      </c>
      <c r="O72" s="5">
        <f t="shared" si="27"/>
        <v>43920000</v>
      </c>
      <c r="P72" s="12">
        <f t="shared" si="7"/>
        <v>3416000</v>
      </c>
      <c r="Q72" s="7">
        <f t="shared" si="8"/>
        <v>1427400.0000000002</v>
      </c>
      <c r="R72" s="7">
        <f t="shared" si="9"/>
        <v>4001600.0000000009</v>
      </c>
      <c r="S72" s="7">
        <f t="shared" si="10"/>
        <v>3245200.0000000009</v>
      </c>
      <c r="T72" s="7">
        <f t="shared" si="11"/>
        <v>4758000.0000000019</v>
      </c>
      <c r="U72" s="7">
        <f t="shared" si="12"/>
        <v>5490000.0000000019</v>
      </c>
      <c r="V72" s="7">
        <f t="shared" si="13"/>
        <v>6344000.0000000019</v>
      </c>
      <c r="W72" s="7">
        <f t="shared" si="14"/>
        <v>1024800.0000000005</v>
      </c>
      <c r="X72" s="7">
        <f t="shared" si="15"/>
        <v>6588000.0000000037</v>
      </c>
      <c r="Y72" s="8">
        <f t="shared" si="16"/>
        <v>1586000.0000000016</v>
      </c>
      <c r="Z72" s="10">
        <f t="shared" si="17"/>
        <v>37881000</v>
      </c>
    </row>
    <row r="73" spans="1:26" x14ac:dyDescent="0.3">
      <c r="A73" s="37">
        <v>62000</v>
      </c>
      <c r="B73" s="42">
        <f t="shared" si="23"/>
        <v>12400</v>
      </c>
      <c r="C73" s="35">
        <f t="shared" si="24"/>
        <v>133510.79999999999</v>
      </c>
      <c r="D73" s="10">
        <f t="shared" si="29"/>
        <v>9300000</v>
      </c>
      <c r="E73" s="5">
        <f t="shared" si="29"/>
        <v>13020000</v>
      </c>
      <c r="F73" s="5">
        <f t="shared" si="29"/>
        <v>18600000</v>
      </c>
      <c r="G73" s="5">
        <f t="shared" si="29"/>
        <v>27900000</v>
      </c>
      <c r="H73" s="5">
        <f t="shared" si="29"/>
        <v>37200000</v>
      </c>
      <c r="I73" s="5">
        <f t="shared" si="29"/>
        <v>55800000</v>
      </c>
      <c r="J73" s="29">
        <f t="shared" si="29"/>
        <v>93000000</v>
      </c>
      <c r="K73" s="10">
        <f t="shared" ref="K73:L92" si="30">($B73*$L$9)*K$11</f>
        <v>7440000</v>
      </c>
      <c r="L73" s="5">
        <f t="shared" si="30"/>
        <v>14880000</v>
      </c>
      <c r="M73" s="7">
        <f t="shared" si="5"/>
        <v>22320000</v>
      </c>
      <c r="N73" s="5">
        <f t="shared" ref="N73:O92" si="31">($B73*$L$9)*N$11</f>
        <v>29760000</v>
      </c>
      <c r="O73" s="5">
        <f t="shared" si="31"/>
        <v>44640000</v>
      </c>
      <c r="P73" s="12">
        <f t="shared" si="7"/>
        <v>3472000</v>
      </c>
      <c r="Q73" s="7">
        <f t="shared" si="8"/>
        <v>1450800.0000000002</v>
      </c>
      <c r="R73" s="7">
        <f t="shared" si="9"/>
        <v>4067200.0000000009</v>
      </c>
      <c r="S73" s="7">
        <f t="shared" si="10"/>
        <v>3298400.0000000009</v>
      </c>
      <c r="T73" s="7">
        <f t="shared" si="11"/>
        <v>4836000.0000000019</v>
      </c>
      <c r="U73" s="7">
        <f t="shared" si="12"/>
        <v>5580000.0000000019</v>
      </c>
      <c r="V73" s="7">
        <f t="shared" si="13"/>
        <v>6448000.0000000019</v>
      </c>
      <c r="W73" s="7">
        <f t="shared" si="14"/>
        <v>1041600.0000000005</v>
      </c>
      <c r="X73" s="7">
        <f t="shared" si="15"/>
        <v>6696000.0000000037</v>
      </c>
      <c r="Y73" s="8">
        <f t="shared" si="16"/>
        <v>1612000.0000000016</v>
      </c>
      <c r="Z73" s="10">
        <f t="shared" si="17"/>
        <v>38502000</v>
      </c>
    </row>
    <row r="74" spans="1:26" x14ac:dyDescent="0.3">
      <c r="A74" s="37">
        <v>63000</v>
      </c>
      <c r="B74" s="42">
        <f t="shared" si="23"/>
        <v>12600</v>
      </c>
      <c r="C74" s="35">
        <f t="shared" si="24"/>
        <v>135664.19999999998</v>
      </c>
      <c r="D74" s="10">
        <f t="shared" si="29"/>
        <v>9450000</v>
      </c>
      <c r="E74" s="5">
        <f t="shared" si="29"/>
        <v>13230000</v>
      </c>
      <c r="F74" s="5">
        <f t="shared" si="29"/>
        <v>18900000</v>
      </c>
      <c r="G74" s="5">
        <f t="shared" si="29"/>
        <v>28350000</v>
      </c>
      <c r="H74" s="5">
        <f t="shared" si="29"/>
        <v>37800000</v>
      </c>
      <c r="I74" s="5">
        <f t="shared" si="29"/>
        <v>56700000</v>
      </c>
      <c r="J74" s="29">
        <f t="shared" si="29"/>
        <v>94500000</v>
      </c>
      <c r="K74" s="10">
        <f t="shared" si="30"/>
        <v>7560000</v>
      </c>
      <c r="L74" s="5">
        <f t="shared" si="30"/>
        <v>15120000</v>
      </c>
      <c r="M74" s="7">
        <f t="shared" si="5"/>
        <v>22680000</v>
      </c>
      <c r="N74" s="5">
        <f t="shared" si="31"/>
        <v>30240000</v>
      </c>
      <c r="O74" s="5">
        <f t="shared" si="31"/>
        <v>45360000</v>
      </c>
      <c r="P74" s="12">
        <f t="shared" si="7"/>
        <v>3528000</v>
      </c>
      <c r="Q74" s="7">
        <f t="shared" si="8"/>
        <v>1474200.0000000002</v>
      </c>
      <c r="R74" s="7">
        <f t="shared" si="9"/>
        <v>4132800.0000000009</v>
      </c>
      <c r="S74" s="7">
        <f t="shared" si="10"/>
        <v>3351600.0000000009</v>
      </c>
      <c r="T74" s="7">
        <f t="shared" si="11"/>
        <v>4914000.0000000019</v>
      </c>
      <c r="U74" s="7">
        <f t="shared" si="12"/>
        <v>5670000.0000000019</v>
      </c>
      <c r="V74" s="7">
        <f t="shared" si="13"/>
        <v>6552000.0000000019</v>
      </c>
      <c r="W74" s="7">
        <f t="shared" si="14"/>
        <v>1058400.0000000005</v>
      </c>
      <c r="X74" s="7">
        <f t="shared" si="15"/>
        <v>6804000.0000000037</v>
      </c>
      <c r="Y74" s="8">
        <f t="shared" si="16"/>
        <v>1638000.0000000016</v>
      </c>
      <c r="Z74" s="10">
        <f t="shared" si="17"/>
        <v>39123000</v>
      </c>
    </row>
    <row r="75" spans="1:26" x14ac:dyDescent="0.3">
      <c r="A75" s="37">
        <v>64000</v>
      </c>
      <c r="B75" s="42">
        <f t="shared" si="23"/>
        <v>12800</v>
      </c>
      <c r="C75" s="35">
        <f t="shared" si="24"/>
        <v>137817.60000000001</v>
      </c>
      <c r="D75" s="10">
        <f t="shared" si="29"/>
        <v>9600000</v>
      </c>
      <c r="E75" s="5">
        <f t="shared" si="29"/>
        <v>13440000</v>
      </c>
      <c r="F75" s="5">
        <f t="shared" si="29"/>
        <v>19200000</v>
      </c>
      <c r="G75" s="5">
        <f t="shared" si="29"/>
        <v>28800000</v>
      </c>
      <c r="H75" s="5">
        <f t="shared" si="29"/>
        <v>38400000</v>
      </c>
      <c r="I75" s="5">
        <f t="shared" si="29"/>
        <v>57600000</v>
      </c>
      <c r="J75" s="29">
        <f t="shared" si="29"/>
        <v>96000000</v>
      </c>
      <c r="K75" s="10">
        <f t="shared" si="30"/>
        <v>7680000</v>
      </c>
      <c r="L75" s="5">
        <f t="shared" si="30"/>
        <v>15360000</v>
      </c>
      <c r="M75" s="7">
        <f t="shared" si="5"/>
        <v>23040000</v>
      </c>
      <c r="N75" s="5">
        <f t="shared" si="31"/>
        <v>30720000</v>
      </c>
      <c r="O75" s="5">
        <f t="shared" si="31"/>
        <v>46080000</v>
      </c>
      <c r="P75" s="12">
        <f t="shared" si="7"/>
        <v>3584000</v>
      </c>
      <c r="Q75" s="7">
        <f t="shared" si="8"/>
        <v>1497600.0000000002</v>
      </c>
      <c r="R75" s="7">
        <f t="shared" si="9"/>
        <v>4198400.0000000009</v>
      </c>
      <c r="S75" s="7">
        <f t="shared" si="10"/>
        <v>3404800.0000000009</v>
      </c>
      <c r="T75" s="7">
        <f t="shared" si="11"/>
        <v>4992000.0000000019</v>
      </c>
      <c r="U75" s="7">
        <f t="shared" si="12"/>
        <v>5760000.0000000019</v>
      </c>
      <c r="V75" s="7">
        <f t="shared" si="13"/>
        <v>6656000.0000000028</v>
      </c>
      <c r="W75" s="7">
        <f t="shared" si="14"/>
        <v>1075200.0000000005</v>
      </c>
      <c r="X75" s="7">
        <f t="shared" si="15"/>
        <v>6912000.0000000028</v>
      </c>
      <c r="Y75" s="8">
        <f t="shared" si="16"/>
        <v>1664000.0000000019</v>
      </c>
      <c r="Z75" s="10">
        <f t="shared" si="17"/>
        <v>39744000.000000007</v>
      </c>
    </row>
    <row r="76" spans="1:26" x14ac:dyDescent="0.3">
      <c r="A76" s="37">
        <v>65000</v>
      </c>
      <c r="B76" s="42">
        <f t="shared" ref="B76:B107" si="32">A76*$B$9</f>
        <v>13000</v>
      </c>
      <c r="C76" s="35">
        <f t="shared" ref="C76:C107" si="33">($C$9/1000)*B76</f>
        <v>139971</v>
      </c>
      <c r="D76" s="10">
        <f t="shared" si="29"/>
        <v>9750000</v>
      </c>
      <c r="E76" s="5">
        <f t="shared" si="29"/>
        <v>13650000</v>
      </c>
      <c r="F76" s="5">
        <f t="shared" si="29"/>
        <v>19500000</v>
      </c>
      <c r="G76" s="5">
        <f t="shared" si="29"/>
        <v>29250000</v>
      </c>
      <c r="H76" s="5">
        <f t="shared" si="29"/>
        <v>39000000</v>
      </c>
      <c r="I76" s="5">
        <f t="shared" si="29"/>
        <v>58500000</v>
      </c>
      <c r="J76" s="29">
        <f t="shared" si="29"/>
        <v>97500000</v>
      </c>
      <c r="K76" s="10">
        <f t="shared" si="30"/>
        <v>7800000</v>
      </c>
      <c r="L76" s="5">
        <f t="shared" si="30"/>
        <v>15600000</v>
      </c>
      <c r="M76" s="7">
        <f t="shared" si="5"/>
        <v>23400000</v>
      </c>
      <c r="N76" s="5">
        <f t="shared" si="31"/>
        <v>31200000</v>
      </c>
      <c r="O76" s="5">
        <f t="shared" si="31"/>
        <v>46800000</v>
      </c>
      <c r="P76" s="12">
        <f t="shared" si="7"/>
        <v>3640000</v>
      </c>
      <c r="Q76" s="7">
        <f t="shared" si="8"/>
        <v>1521000.0000000002</v>
      </c>
      <c r="R76" s="7">
        <f t="shared" si="9"/>
        <v>4264000.0000000009</v>
      </c>
      <c r="S76" s="7">
        <f t="shared" si="10"/>
        <v>3458000.0000000009</v>
      </c>
      <c r="T76" s="7">
        <f t="shared" si="11"/>
        <v>5070000.0000000019</v>
      </c>
      <c r="U76" s="7">
        <f t="shared" si="12"/>
        <v>5850000.0000000019</v>
      </c>
      <c r="V76" s="7">
        <f t="shared" si="13"/>
        <v>6760000.0000000028</v>
      </c>
      <c r="W76" s="7">
        <f t="shared" si="14"/>
        <v>1092000.0000000005</v>
      </c>
      <c r="X76" s="7">
        <f t="shared" si="15"/>
        <v>7020000.0000000028</v>
      </c>
      <c r="Y76" s="8">
        <f t="shared" si="16"/>
        <v>1690000.0000000019</v>
      </c>
      <c r="Z76" s="10">
        <f t="shared" si="17"/>
        <v>40365000.000000007</v>
      </c>
    </row>
    <row r="77" spans="1:26" x14ac:dyDescent="0.3">
      <c r="A77" s="37">
        <v>66000</v>
      </c>
      <c r="B77" s="42">
        <f t="shared" si="32"/>
        <v>13200</v>
      </c>
      <c r="C77" s="35">
        <f t="shared" si="33"/>
        <v>142124.4</v>
      </c>
      <c r="D77" s="10">
        <f t="shared" si="29"/>
        <v>9900000</v>
      </c>
      <c r="E77" s="5">
        <f t="shared" si="29"/>
        <v>13860000</v>
      </c>
      <c r="F77" s="5">
        <f t="shared" si="29"/>
        <v>19800000</v>
      </c>
      <c r="G77" s="5">
        <f t="shared" si="29"/>
        <v>29700000</v>
      </c>
      <c r="H77" s="5">
        <f t="shared" si="29"/>
        <v>39600000</v>
      </c>
      <c r="I77" s="5">
        <f t="shared" si="29"/>
        <v>59400000</v>
      </c>
      <c r="J77" s="29">
        <f t="shared" si="29"/>
        <v>99000000</v>
      </c>
      <c r="K77" s="10">
        <f t="shared" si="30"/>
        <v>7920000</v>
      </c>
      <c r="L77" s="5">
        <f t="shared" si="30"/>
        <v>15840000</v>
      </c>
      <c r="M77" s="7">
        <f t="shared" ref="M77:M111" si="34">($B77*$L$9)*M$11</f>
        <v>23760000</v>
      </c>
      <c r="N77" s="5">
        <f t="shared" si="31"/>
        <v>31680000</v>
      </c>
      <c r="O77" s="5">
        <f t="shared" si="31"/>
        <v>47520000</v>
      </c>
      <c r="P77" s="12">
        <f t="shared" ref="P77:P111" si="35">($B77*$P$9)*P$11</f>
        <v>3696000</v>
      </c>
      <c r="Q77" s="7">
        <f t="shared" ref="Q77:Q111" si="36">($B77*$Q$9)*Q$11</f>
        <v>1544400.0000000002</v>
      </c>
      <c r="R77" s="7">
        <f t="shared" ref="R77:R111" si="37">($B77*$R$9)*R$11</f>
        <v>4329600.0000000009</v>
      </c>
      <c r="S77" s="7">
        <f t="shared" ref="S77:S111" si="38">($B77*$S$9)*S$11</f>
        <v>3511200.0000000009</v>
      </c>
      <c r="T77" s="7">
        <f t="shared" ref="T77:T111" si="39">($B77*$T$9)*T$11</f>
        <v>5148000.0000000019</v>
      </c>
      <c r="U77" s="7">
        <f t="shared" ref="U77:U111" si="40">($B77*$U$9)*U$11</f>
        <v>5940000.0000000019</v>
      </c>
      <c r="V77" s="7">
        <f t="shared" ref="V77:V111" si="41">($B77*$V$9)*V$11</f>
        <v>6864000.0000000028</v>
      </c>
      <c r="W77" s="7">
        <f t="shared" ref="W77:W111" si="42">($B77*$W$9)*W$11</f>
        <v>1108800.0000000005</v>
      </c>
      <c r="X77" s="7">
        <f t="shared" ref="X77:X111" si="43">($B77*$X$9)*X$11</f>
        <v>7128000.0000000047</v>
      </c>
      <c r="Y77" s="8">
        <f t="shared" ref="Y77:Y111" si="44">($B77*$Y$9)*Y$11</f>
        <v>1716000.0000000019</v>
      </c>
      <c r="Z77" s="10">
        <f t="shared" ref="Z77:Z111" si="45">SUM(P77:Y77)</f>
        <v>40986000.000000007</v>
      </c>
    </row>
    <row r="78" spans="1:26" x14ac:dyDescent="0.3">
      <c r="A78" s="37">
        <v>67000</v>
      </c>
      <c r="B78" s="42">
        <f t="shared" si="32"/>
        <v>13400</v>
      </c>
      <c r="C78" s="35">
        <f t="shared" si="33"/>
        <v>144277.79999999999</v>
      </c>
      <c r="D78" s="10">
        <f t="shared" si="29"/>
        <v>10050000</v>
      </c>
      <c r="E78" s="5">
        <f t="shared" si="29"/>
        <v>14070000</v>
      </c>
      <c r="F78" s="5">
        <f t="shared" si="29"/>
        <v>20100000</v>
      </c>
      <c r="G78" s="5">
        <f t="shared" si="29"/>
        <v>30150000</v>
      </c>
      <c r="H78" s="5">
        <f t="shared" si="29"/>
        <v>40200000</v>
      </c>
      <c r="I78" s="5">
        <f t="shared" si="29"/>
        <v>60300000</v>
      </c>
      <c r="J78" s="29">
        <f t="shared" si="29"/>
        <v>100500000</v>
      </c>
      <c r="K78" s="10">
        <f t="shared" si="30"/>
        <v>8040000</v>
      </c>
      <c r="L78" s="5">
        <f t="shared" si="30"/>
        <v>16080000</v>
      </c>
      <c r="M78" s="7">
        <f t="shared" si="34"/>
        <v>24120000</v>
      </c>
      <c r="N78" s="5">
        <f t="shared" si="31"/>
        <v>32160000</v>
      </c>
      <c r="O78" s="5">
        <f t="shared" si="31"/>
        <v>48240000</v>
      </c>
      <c r="P78" s="12">
        <f t="shared" si="35"/>
        <v>3752000</v>
      </c>
      <c r="Q78" s="7">
        <f t="shared" si="36"/>
        <v>1567800.0000000002</v>
      </c>
      <c r="R78" s="7">
        <f t="shared" si="37"/>
        <v>4395200.0000000009</v>
      </c>
      <c r="S78" s="7">
        <f t="shared" si="38"/>
        <v>3564400.0000000009</v>
      </c>
      <c r="T78" s="7">
        <f t="shared" si="39"/>
        <v>5226000.0000000019</v>
      </c>
      <c r="U78" s="7">
        <f t="shared" si="40"/>
        <v>6030000.0000000019</v>
      </c>
      <c r="V78" s="7">
        <f t="shared" si="41"/>
        <v>6968000.0000000028</v>
      </c>
      <c r="W78" s="7">
        <f t="shared" si="42"/>
        <v>1125600.0000000005</v>
      </c>
      <c r="X78" s="7">
        <f t="shared" si="43"/>
        <v>7236000.0000000047</v>
      </c>
      <c r="Y78" s="8">
        <f t="shared" si="44"/>
        <v>1742000.0000000019</v>
      </c>
      <c r="Z78" s="10">
        <f t="shared" si="45"/>
        <v>41607000.000000007</v>
      </c>
    </row>
    <row r="79" spans="1:26" x14ac:dyDescent="0.3">
      <c r="A79" s="37">
        <v>68000</v>
      </c>
      <c r="B79" s="42">
        <f t="shared" si="32"/>
        <v>13600</v>
      </c>
      <c r="C79" s="35">
        <f t="shared" si="33"/>
        <v>146431.19999999998</v>
      </c>
      <c r="D79" s="10">
        <f t="shared" si="29"/>
        <v>10200000</v>
      </c>
      <c r="E79" s="5">
        <f t="shared" si="29"/>
        <v>14280000</v>
      </c>
      <c r="F79" s="5">
        <f t="shared" si="29"/>
        <v>20400000</v>
      </c>
      <c r="G79" s="5">
        <f t="shared" si="29"/>
        <v>30600000</v>
      </c>
      <c r="H79" s="5">
        <f t="shared" si="29"/>
        <v>40800000</v>
      </c>
      <c r="I79" s="5">
        <f t="shared" si="29"/>
        <v>61200000</v>
      </c>
      <c r="J79" s="29">
        <f t="shared" si="29"/>
        <v>102000000</v>
      </c>
      <c r="K79" s="10">
        <f t="shared" si="30"/>
        <v>8160000</v>
      </c>
      <c r="L79" s="5">
        <f t="shared" si="30"/>
        <v>16320000</v>
      </c>
      <c r="M79" s="7">
        <f t="shared" si="34"/>
        <v>24480000</v>
      </c>
      <c r="N79" s="5">
        <f t="shared" si="31"/>
        <v>32640000</v>
      </c>
      <c r="O79" s="5">
        <f t="shared" si="31"/>
        <v>48960000</v>
      </c>
      <c r="P79" s="12">
        <f t="shared" si="35"/>
        <v>3808000</v>
      </c>
      <c r="Q79" s="7">
        <f t="shared" si="36"/>
        <v>1591200.0000000002</v>
      </c>
      <c r="R79" s="7">
        <f t="shared" si="37"/>
        <v>4460800.0000000009</v>
      </c>
      <c r="S79" s="7">
        <f t="shared" si="38"/>
        <v>3617600.0000000009</v>
      </c>
      <c r="T79" s="7">
        <f t="shared" si="39"/>
        <v>5304000.0000000019</v>
      </c>
      <c r="U79" s="7">
        <f t="shared" si="40"/>
        <v>6120000.0000000019</v>
      </c>
      <c r="V79" s="7">
        <f t="shared" si="41"/>
        <v>7072000.0000000028</v>
      </c>
      <c r="W79" s="7">
        <f t="shared" si="42"/>
        <v>1142400.0000000005</v>
      </c>
      <c r="X79" s="7">
        <f t="shared" si="43"/>
        <v>7344000.0000000047</v>
      </c>
      <c r="Y79" s="8">
        <f t="shared" si="44"/>
        <v>1768000.0000000019</v>
      </c>
      <c r="Z79" s="10">
        <f t="shared" si="45"/>
        <v>42228000.000000007</v>
      </c>
    </row>
    <row r="80" spans="1:26" x14ac:dyDescent="0.3">
      <c r="A80" s="37">
        <v>69000</v>
      </c>
      <c r="B80" s="42">
        <f t="shared" si="32"/>
        <v>13800</v>
      </c>
      <c r="C80" s="35">
        <f t="shared" si="33"/>
        <v>148584.6</v>
      </c>
      <c r="D80" s="10">
        <f t="shared" si="29"/>
        <v>10350000</v>
      </c>
      <c r="E80" s="5">
        <f t="shared" si="29"/>
        <v>14490000</v>
      </c>
      <c r="F80" s="5">
        <f t="shared" si="29"/>
        <v>20700000</v>
      </c>
      <c r="G80" s="5">
        <f t="shared" si="29"/>
        <v>31050000</v>
      </c>
      <c r="H80" s="5">
        <f t="shared" si="29"/>
        <v>41400000</v>
      </c>
      <c r="I80" s="5">
        <f t="shared" si="29"/>
        <v>62100000</v>
      </c>
      <c r="J80" s="29">
        <f t="shared" si="29"/>
        <v>103500000</v>
      </c>
      <c r="K80" s="10">
        <f t="shared" si="30"/>
        <v>8280000</v>
      </c>
      <c r="L80" s="5">
        <f t="shared" si="30"/>
        <v>16560000</v>
      </c>
      <c r="M80" s="7">
        <f t="shared" si="34"/>
        <v>24840000</v>
      </c>
      <c r="N80" s="5">
        <f t="shared" si="31"/>
        <v>33120000</v>
      </c>
      <c r="O80" s="5">
        <f t="shared" si="31"/>
        <v>49680000</v>
      </c>
      <c r="P80" s="12">
        <f t="shared" si="35"/>
        <v>3864000</v>
      </c>
      <c r="Q80" s="7">
        <f t="shared" si="36"/>
        <v>1614600.0000000002</v>
      </c>
      <c r="R80" s="7">
        <f t="shared" si="37"/>
        <v>4526400.0000000009</v>
      </c>
      <c r="S80" s="7">
        <f t="shared" si="38"/>
        <v>3670800.0000000009</v>
      </c>
      <c r="T80" s="7">
        <f t="shared" si="39"/>
        <v>5382000.0000000019</v>
      </c>
      <c r="U80" s="7">
        <f t="shared" si="40"/>
        <v>6210000.0000000019</v>
      </c>
      <c r="V80" s="7">
        <f t="shared" si="41"/>
        <v>7176000.0000000028</v>
      </c>
      <c r="W80" s="7">
        <f t="shared" si="42"/>
        <v>1159200.0000000005</v>
      </c>
      <c r="X80" s="7">
        <f t="shared" si="43"/>
        <v>7452000.0000000047</v>
      </c>
      <c r="Y80" s="8">
        <f t="shared" si="44"/>
        <v>1794000.0000000019</v>
      </c>
      <c r="Z80" s="10">
        <f t="shared" si="45"/>
        <v>42849000.000000015</v>
      </c>
    </row>
    <row r="81" spans="1:26" x14ac:dyDescent="0.3">
      <c r="A81" s="37">
        <v>70000</v>
      </c>
      <c r="B81" s="42">
        <f t="shared" si="32"/>
        <v>14000</v>
      </c>
      <c r="C81" s="35">
        <f t="shared" si="33"/>
        <v>150738</v>
      </c>
      <c r="D81" s="10">
        <f t="shared" si="29"/>
        <v>10500000</v>
      </c>
      <c r="E81" s="5">
        <f t="shared" si="29"/>
        <v>14700000</v>
      </c>
      <c r="F81" s="5">
        <f t="shared" si="29"/>
        <v>21000000</v>
      </c>
      <c r="G81" s="5">
        <f t="shared" si="29"/>
        <v>31500000</v>
      </c>
      <c r="H81" s="5">
        <f t="shared" si="29"/>
        <v>42000000</v>
      </c>
      <c r="I81" s="5">
        <f t="shared" si="29"/>
        <v>63000000</v>
      </c>
      <c r="J81" s="29">
        <f t="shared" si="29"/>
        <v>105000000</v>
      </c>
      <c r="K81" s="10">
        <f t="shared" si="30"/>
        <v>8400000</v>
      </c>
      <c r="L81" s="5">
        <f t="shared" si="30"/>
        <v>16800000</v>
      </c>
      <c r="M81" s="7">
        <f t="shared" si="34"/>
        <v>25200000</v>
      </c>
      <c r="N81" s="5">
        <f t="shared" si="31"/>
        <v>33600000</v>
      </c>
      <c r="O81" s="5">
        <f t="shared" si="31"/>
        <v>50400000</v>
      </c>
      <c r="P81" s="12">
        <f t="shared" si="35"/>
        <v>3920000</v>
      </c>
      <c r="Q81" s="7">
        <f t="shared" si="36"/>
        <v>1638000.0000000002</v>
      </c>
      <c r="R81" s="7">
        <f t="shared" si="37"/>
        <v>4592000.0000000009</v>
      </c>
      <c r="S81" s="7">
        <f t="shared" si="38"/>
        <v>3724000.0000000014</v>
      </c>
      <c r="T81" s="7">
        <f t="shared" si="39"/>
        <v>5460000.0000000019</v>
      </c>
      <c r="U81" s="7">
        <f t="shared" si="40"/>
        <v>6300000.0000000019</v>
      </c>
      <c r="V81" s="7">
        <f t="shared" si="41"/>
        <v>7280000.0000000028</v>
      </c>
      <c r="W81" s="7">
        <f t="shared" si="42"/>
        <v>1176000.0000000005</v>
      </c>
      <c r="X81" s="7">
        <f t="shared" si="43"/>
        <v>7560000.0000000047</v>
      </c>
      <c r="Y81" s="8">
        <f t="shared" si="44"/>
        <v>1820000.0000000019</v>
      </c>
      <c r="Z81" s="10">
        <f t="shared" si="45"/>
        <v>43470000.000000022</v>
      </c>
    </row>
    <row r="82" spans="1:26" x14ac:dyDescent="0.3">
      <c r="A82" s="37">
        <v>71000</v>
      </c>
      <c r="B82" s="42">
        <f t="shared" si="32"/>
        <v>14200</v>
      </c>
      <c r="C82" s="35">
        <f t="shared" si="33"/>
        <v>152891.4</v>
      </c>
      <c r="D82" s="10">
        <f t="shared" ref="D82:J91" si="46">($B82*$E$9)*D$11</f>
        <v>10650000</v>
      </c>
      <c r="E82" s="5">
        <f t="shared" si="46"/>
        <v>14910000</v>
      </c>
      <c r="F82" s="5">
        <f t="shared" si="46"/>
        <v>21300000</v>
      </c>
      <c r="G82" s="5">
        <f t="shared" si="46"/>
        <v>31950000</v>
      </c>
      <c r="H82" s="5">
        <f t="shared" si="46"/>
        <v>42600000</v>
      </c>
      <c r="I82" s="5">
        <f t="shared" si="46"/>
        <v>63900000</v>
      </c>
      <c r="J82" s="29">
        <f t="shared" si="46"/>
        <v>106500000</v>
      </c>
      <c r="K82" s="10">
        <f t="shared" si="30"/>
        <v>8520000</v>
      </c>
      <c r="L82" s="5">
        <f t="shared" si="30"/>
        <v>17040000</v>
      </c>
      <c r="M82" s="7">
        <f t="shared" si="34"/>
        <v>25560000</v>
      </c>
      <c r="N82" s="5">
        <f t="shared" si="31"/>
        <v>34080000</v>
      </c>
      <c r="O82" s="5">
        <f t="shared" si="31"/>
        <v>51120000</v>
      </c>
      <c r="P82" s="12">
        <f t="shared" si="35"/>
        <v>3976000</v>
      </c>
      <c r="Q82" s="7">
        <f t="shared" si="36"/>
        <v>1661400.0000000002</v>
      </c>
      <c r="R82" s="7">
        <f t="shared" si="37"/>
        <v>4657600.0000000009</v>
      </c>
      <c r="S82" s="7">
        <f t="shared" si="38"/>
        <v>3777200.0000000014</v>
      </c>
      <c r="T82" s="7">
        <f t="shared" si="39"/>
        <v>5538000.0000000019</v>
      </c>
      <c r="U82" s="7">
        <f t="shared" si="40"/>
        <v>6390000.0000000019</v>
      </c>
      <c r="V82" s="7">
        <f t="shared" si="41"/>
        <v>7384000.0000000028</v>
      </c>
      <c r="W82" s="7">
        <f t="shared" si="42"/>
        <v>1192800.0000000005</v>
      </c>
      <c r="X82" s="7">
        <f t="shared" si="43"/>
        <v>7668000.0000000047</v>
      </c>
      <c r="Y82" s="8">
        <f t="shared" si="44"/>
        <v>1846000.0000000019</v>
      </c>
      <c r="Z82" s="10">
        <f t="shared" si="45"/>
        <v>44091000.000000022</v>
      </c>
    </row>
    <row r="83" spans="1:26" x14ac:dyDescent="0.3">
      <c r="A83" s="37">
        <v>72000</v>
      </c>
      <c r="B83" s="42">
        <f t="shared" si="32"/>
        <v>14400</v>
      </c>
      <c r="C83" s="35">
        <f t="shared" si="33"/>
        <v>155044.79999999999</v>
      </c>
      <c r="D83" s="10">
        <f t="shared" si="46"/>
        <v>10800000</v>
      </c>
      <c r="E83" s="5">
        <f t="shared" si="46"/>
        <v>15120000</v>
      </c>
      <c r="F83" s="5">
        <f t="shared" si="46"/>
        <v>21600000</v>
      </c>
      <c r="G83" s="5">
        <f t="shared" si="46"/>
        <v>32400000</v>
      </c>
      <c r="H83" s="5">
        <f t="shared" si="46"/>
        <v>43200000</v>
      </c>
      <c r="I83" s="5">
        <f t="shared" si="46"/>
        <v>64800000</v>
      </c>
      <c r="J83" s="29">
        <f t="shared" si="46"/>
        <v>108000000</v>
      </c>
      <c r="K83" s="10">
        <f t="shared" si="30"/>
        <v>8640000</v>
      </c>
      <c r="L83" s="5">
        <f t="shared" si="30"/>
        <v>17280000</v>
      </c>
      <c r="M83" s="7">
        <f t="shared" si="34"/>
        <v>25920000</v>
      </c>
      <c r="N83" s="5">
        <f t="shared" si="31"/>
        <v>34560000</v>
      </c>
      <c r="O83" s="5">
        <f t="shared" si="31"/>
        <v>51840000</v>
      </c>
      <c r="P83" s="12">
        <f t="shared" si="35"/>
        <v>4032000</v>
      </c>
      <c r="Q83" s="7">
        <f t="shared" si="36"/>
        <v>1684800.0000000002</v>
      </c>
      <c r="R83" s="7">
        <f t="shared" si="37"/>
        <v>4723200.0000000009</v>
      </c>
      <c r="S83" s="7">
        <f t="shared" si="38"/>
        <v>3830400.0000000014</v>
      </c>
      <c r="T83" s="7">
        <f t="shared" si="39"/>
        <v>5616000.0000000019</v>
      </c>
      <c r="U83" s="7">
        <f t="shared" si="40"/>
        <v>6480000.0000000019</v>
      </c>
      <c r="V83" s="7">
        <f t="shared" si="41"/>
        <v>7488000.0000000028</v>
      </c>
      <c r="W83" s="7">
        <f t="shared" si="42"/>
        <v>1209600.0000000005</v>
      </c>
      <c r="X83" s="7">
        <f t="shared" si="43"/>
        <v>7776000.0000000047</v>
      </c>
      <c r="Y83" s="8">
        <f t="shared" si="44"/>
        <v>1872000.0000000019</v>
      </c>
      <c r="Z83" s="10">
        <f t="shared" si="45"/>
        <v>44712000.000000015</v>
      </c>
    </row>
    <row r="84" spans="1:26" x14ac:dyDescent="0.3">
      <c r="A84" s="37">
        <v>73000</v>
      </c>
      <c r="B84" s="42">
        <f t="shared" si="32"/>
        <v>14600</v>
      </c>
      <c r="C84" s="35">
        <f t="shared" si="33"/>
        <v>157198.19999999998</v>
      </c>
      <c r="D84" s="10">
        <f t="shared" si="46"/>
        <v>10950000</v>
      </c>
      <c r="E84" s="5">
        <f t="shared" si="46"/>
        <v>15330000</v>
      </c>
      <c r="F84" s="5">
        <f t="shared" si="46"/>
        <v>21900000</v>
      </c>
      <c r="G84" s="5">
        <f t="shared" si="46"/>
        <v>32850000</v>
      </c>
      <c r="H84" s="5">
        <f t="shared" si="46"/>
        <v>43800000</v>
      </c>
      <c r="I84" s="5">
        <f t="shared" si="46"/>
        <v>65700000</v>
      </c>
      <c r="J84" s="29">
        <f t="shared" si="46"/>
        <v>109500000</v>
      </c>
      <c r="K84" s="10">
        <f t="shared" si="30"/>
        <v>8760000</v>
      </c>
      <c r="L84" s="5">
        <f t="shared" si="30"/>
        <v>17520000</v>
      </c>
      <c r="M84" s="7">
        <f t="shared" si="34"/>
        <v>26280000</v>
      </c>
      <c r="N84" s="5">
        <f t="shared" si="31"/>
        <v>35040000</v>
      </c>
      <c r="O84" s="5">
        <f t="shared" si="31"/>
        <v>52560000</v>
      </c>
      <c r="P84" s="12">
        <f t="shared" si="35"/>
        <v>4088000</v>
      </c>
      <c r="Q84" s="7">
        <f t="shared" si="36"/>
        <v>1708200.0000000002</v>
      </c>
      <c r="R84" s="7">
        <f t="shared" si="37"/>
        <v>4788800.0000000009</v>
      </c>
      <c r="S84" s="7">
        <f t="shared" si="38"/>
        <v>3883600.0000000014</v>
      </c>
      <c r="T84" s="7">
        <f t="shared" si="39"/>
        <v>5694000.0000000019</v>
      </c>
      <c r="U84" s="7">
        <f t="shared" si="40"/>
        <v>6570000.0000000019</v>
      </c>
      <c r="V84" s="7">
        <f t="shared" si="41"/>
        <v>7592000.0000000028</v>
      </c>
      <c r="W84" s="7">
        <f t="shared" si="42"/>
        <v>1226400.0000000005</v>
      </c>
      <c r="X84" s="7">
        <f t="shared" si="43"/>
        <v>7884000.0000000047</v>
      </c>
      <c r="Y84" s="8">
        <f t="shared" si="44"/>
        <v>1898000.0000000019</v>
      </c>
      <c r="Z84" s="10">
        <f t="shared" si="45"/>
        <v>45333000.000000015</v>
      </c>
    </row>
    <row r="85" spans="1:26" x14ac:dyDescent="0.3">
      <c r="A85" s="37">
        <v>74000</v>
      </c>
      <c r="B85" s="42">
        <f t="shared" si="32"/>
        <v>14800</v>
      </c>
      <c r="C85" s="35">
        <f t="shared" si="33"/>
        <v>159351.6</v>
      </c>
      <c r="D85" s="10">
        <f t="shared" si="46"/>
        <v>11100000</v>
      </c>
      <c r="E85" s="5">
        <f t="shared" si="46"/>
        <v>15540000</v>
      </c>
      <c r="F85" s="5">
        <f t="shared" si="46"/>
        <v>22200000</v>
      </c>
      <c r="G85" s="5">
        <f t="shared" si="46"/>
        <v>33300000</v>
      </c>
      <c r="H85" s="5">
        <f t="shared" si="46"/>
        <v>44400000</v>
      </c>
      <c r="I85" s="5">
        <f t="shared" si="46"/>
        <v>66600000</v>
      </c>
      <c r="J85" s="29">
        <f t="shared" si="46"/>
        <v>111000000</v>
      </c>
      <c r="K85" s="10">
        <f t="shared" si="30"/>
        <v>8880000</v>
      </c>
      <c r="L85" s="5">
        <f t="shared" si="30"/>
        <v>17760000</v>
      </c>
      <c r="M85" s="7">
        <f t="shared" si="34"/>
        <v>26640000</v>
      </c>
      <c r="N85" s="5">
        <f t="shared" si="31"/>
        <v>35520000</v>
      </c>
      <c r="O85" s="5">
        <f t="shared" si="31"/>
        <v>53280000</v>
      </c>
      <c r="P85" s="12">
        <f t="shared" si="35"/>
        <v>4144000</v>
      </c>
      <c r="Q85" s="7">
        <f t="shared" si="36"/>
        <v>1731600.0000000002</v>
      </c>
      <c r="R85" s="7">
        <f t="shared" si="37"/>
        <v>4854400.0000000009</v>
      </c>
      <c r="S85" s="7">
        <f t="shared" si="38"/>
        <v>3936800.0000000009</v>
      </c>
      <c r="T85" s="7">
        <f t="shared" si="39"/>
        <v>5772000.0000000019</v>
      </c>
      <c r="U85" s="7">
        <f t="shared" si="40"/>
        <v>6660000.0000000019</v>
      </c>
      <c r="V85" s="7">
        <f t="shared" si="41"/>
        <v>7696000.0000000028</v>
      </c>
      <c r="W85" s="7">
        <f t="shared" si="42"/>
        <v>1243200.0000000005</v>
      </c>
      <c r="X85" s="7">
        <f t="shared" si="43"/>
        <v>7992000.0000000047</v>
      </c>
      <c r="Y85" s="8">
        <f t="shared" si="44"/>
        <v>1924000.0000000023</v>
      </c>
      <c r="Z85" s="10">
        <f t="shared" si="45"/>
        <v>45954000.000000007</v>
      </c>
    </row>
    <row r="86" spans="1:26" x14ac:dyDescent="0.3">
      <c r="A86" s="37">
        <v>75000</v>
      </c>
      <c r="B86" s="42">
        <f t="shared" si="32"/>
        <v>15000</v>
      </c>
      <c r="C86" s="35">
        <f t="shared" si="33"/>
        <v>161505</v>
      </c>
      <c r="D86" s="10">
        <f t="shared" si="46"/>
        <v>11250000</v>
      </c>
      <c r="E86" s="5">
        <f t="shared" si="46"/>
        <v>15750000</v>
      </c>
      <c r="F86" s="5">
        <f t="shared" si="46"/>
        <v>22500000</v>
      </c>
      <c r="G86" s="5">
        <f t="shared" si="46"/>
        <v>33750000</v>
      </c>
      <c r="H86" s="5">
        <f t="shared" si="46"/>
        <v>45000000</v>
      </c>
      <c r="I86" s="5">
        <f t="shared" si="46"/>
        <v>67500000</v>
      </c>
      <c r="J86" s="29">
        <f t="shared" si="46"/>
        <v>112500000</v>
      </c>
      <c r="K86" s="10">
        <f t="shared" si="30"/>
        <v>9000000</v>
      </c>
      <c r="L86" s="5">
        <f t="shared" si="30"/>
        <v>18000000</v>
      </c>
      <c r="M86" s="7">
        <f t="shared" si="34"/>
        <v>27000000</v>
      </c>
      <c r="N86" s="5">
        <f t="shared" si="31"/>
        <v>36000000</v>
      </c>
      <c r="O86" s="5">
        <f t="shared" si="31"/>
        <v>54000000</v>
      </c>
      <c r="P86" s="12">
        <f t="shared" si="35"/>
        <v>4200000</v>
      </c>
      <c r="Q86" s="7">
        <f t="shared" si="36"/>
        <v>1755000.0000000002</v>
      </c>
      <c r="R86" s="7">
        <f t="shared" si="37"/>
        <v>4920000.0000000009</v>
      </c>
      <c r="S86" s="7">
        <f t="shared" si="38"/>
        <v>3990000.0000000009</v>
      </c>
      <c r="T86" s="7">
        <f t="shared" si="39"/>
        <v>5850000.0000000019</v>
      </c>
      <c r="U86" s="7">
        <f t="shared" si="40"/>
        <v>6750000.0000000019</v>
      </c>
      <c r="V86" s="7">
        <f t="shared" si="41"/>
        <v>7800000.0000000028</v>
      </c>
      <c r="W86" s="7">
        <f t="shared" si="42"/>
        <v>1260000.0000000005</v>
      </c>
      <c r="X86" s="7">
        <f t="shared" si="43"/>
        <v>8100000.0000000047</v>
      </c>
      <c r="Y86" s="8">
        <f t="shared" si="44"/>
        <v>1950000.0000000023</v>
      </c>
      <c r="Z86" s="10">
        <f t="shared" si="45"/>
        <v>46575000.000000007</v>
      </c>
    </row>
    <row r="87" spans="1:26" x14ac:dyDescent="0.3">
      <c r="A87" s="37">
        <v>76000</v>
      </c>
      <c r="B87" s="42">
        <f t="shared" si="32"/>
        <v>15200</v>
      </c>
      <c r="C87" s="35">
        <f t="shared" si="33"/>
        <v>163658.4</v>
      </c>
      <c r="D87" s="10">
        <f t="shared" si="46"/>
        <v>11400000</v>
      </c>
      <c r="E87" s="5">
        <f t="shared" si="46"/>
        <v>15960000</v>
      </c>
      <c r="F87" s="5">
        <f t="shared" si="46"/>
        <v>22800000</v>
      </c>
      <c r="G87" s="5">
        <f t="shared" si="46"/>
        <v>34200000</v>
      </c>
      <c r="H87" s="5">
        <f t="shared" si="46"/>
        <v>45600000</v>
      </c>
      <c r="I87" s="5">
        <f t="shared" si="46"/>
        <v>68400000</v>
      </c>
      <c r="J87" s="29">
        <f t="shared" si="46"/>
        <v>114000000</v>
      </c>
      <c r="K87" s="10">
        <f t="shared" si="30"/>
        <v>9120000</v>
      </c>
      <c r="L87" s="5">
        <f t="shared" si="30"/>
        <v>18240000</v>
      </c>
      <c r="M87" s="7">
        <f t="shared" si="34"/>
        <v>27360000</v>
      </c>
      <c r="N87" s="5">
        <f t="shared" si="31"/>
        <v>36480000</v>
      </c>
      <c r="O87" s="5">
        <f t="shared" si="31"/>
        <v>54720000</v>
      </c>
      <c r="P87" s="12">
        <f t="shared" si="35"/>
        <v>4256000</v>
      </c>
      <c r="Q87" s="7">
        <f t="shared" si="36"/>
        <v>1778400.0000000002</v>
      </c>
      <c r="R87" s="7">
        <f t="shared" si="37"/>
        <v>4985600.0000000009</v>
      </c>
      <c r="S87" s="7">
        <f t="shared" si="38"/>
        <v>4043200.0000000009</v>
      </c>
      <c r="T87" s="7">
        <f t="shared" si="39"/>
        <v>5928000.0000000019</v>
      </c>
      <c r="U87" s="7">
        <f t="shared" si="40"/>
        <v>6840000.0000000019</v>
      </c>
      <c r="V87" s="7">
        <f t="shared" si="41"/>
        <v>7904000.0000000028</v>
      </c>
      <c r="W87" s="7">
        <f t="shared" si="42"/>
        <v>1276800.0000000005</v>
      </c>
      <c r="X87" s="7">
        <f t="shared" si="43"/>
        <v>8208000.0000000047</v>
      </c>
      <c r="Y87" s="8">
        <f t="shared" si="44"/>
        <v>1976000.0000000023</v>
      </c>
      <c r="Z87" s="10">
        <f t="shared" si="45"/>
        <v>47196000.000000007</v>
      </c>
    </row>
    <row r="88" spans="1:26" x14ac:dyDescent="0.3">
      <c r="A88" s="37">
        <v>77000</v>
      </c>
      <c r="B88" s="42">
        <f t="shared" si="32"/>
        <v>15400</v>
      </c>
      <c r="C88" s="35">
        <f t="shared" si="33"/>
        <v>165811.79999999999</v>
      </c>
      <c r="D88" s="10">
        <f t="shared" si="46"/>
        <v>11550000</v>
      </c>
      <c r="E88" s="5">
        <f t="shared" si="46"/>
        <v>16170000</v>
      </c>
      <c r="F88" s="5">
        <f t="shared" si="46"/>
        <v>23100000</v>
      </c>
      <c r="G88" s="5">
        <f t="shared" si="46"/>
        <v>34650000</v>
      </c>
      <c r="H88" s="5">
        <f t="shared" si="46"/>
        <v>46200000</v>
      </c>
      <c r="I88" s="5">
        <f t="shared" si="46"/>
        <v>69300000</v>
      </c>
      <c r="J88" s="29">
        <f t="shared" si="46"/>
        <v>115500000</v>
      </c>
      <c r="K88" s="10">
        <f t="shared" si="30"/>
        <v>9240000</v>
      </c>
      <c r="L88" s="5">
        <f t="shared" si="30"/>
        <v>18480000</v>
      </c>
      <c r="M88" s="7">
        <f t="shared" si="34"/>
        <v>27720000</v>
      </c>
      <c r="N88" s="5">
        <f t="shared" si="31"/>
        <v>36960000</v>
      </c>
      <c r="O88" s="5">
        <f t="shared" si="31"/>
        <v>55440000</v>
      </c>
      <c r="P88" s="12">
        <f t="shared" si="35"/>
        <v>4312000</v>
      </c>
      <c r="Q88" s="7">
        <f t="shared" si="36"/>
        <v>1801800.0000000002</v>
      </c>
      <c r="R88" s="7">
        <f t="shared" si="37"/>
        <v>5051200.0000000009</v>
      </c>
      <c r="S88" s="7">
        <f t="shared" si="38"/>
        <v>4096400.0000000009</v>
      </c>
      <c r="T88" s="7">
        <f t="shared" si="39"/>
        <v>6006000.0000000019</v>
      </c>
      <c r="U88" s="7">
        <f t="shared" si="40"/>
        <v>6930000.0000000019</v>
      </c>
      <c r="V88" s="7">
        <f t="shared" si="41"/>
        <v>8008000.0000000028</v>
      </c>
      <c r="W88" s="7">
        <f t="shared" si="42"/>
        <v>1293600.0000000005</v>
      </c>
      <c r="X88" s="7">
        <f t="shared" si="43"/>
        <v>8316000.0000000047</v>
      </c>
      <c r="Y88" s="8">
        <f t="shared" si="44"/>
        <v>2002000.0000000023</v>
      </c>
      <c r="Z88" s="10">
        <f t="shared" si="45"/>
        <v>47817000.000000007</v>
      </c>
    </row>
    <row r="89" spans="1:26" x14ac:dyDescent="0.3">
      <c r="A89" s="37">
        <v>78000</v>
      </c>
      <c r="B89" s="42">
        <f t="shared" si="32"/>
        <v>15600</v>
      </c>
      <c r="C89" s="35">
        <f t="shared" si="33"/>
        <v>167965.19999999998</v>
      </c>
      <c r="D89" s="10">
        <f t="shared" si="46"/>
        <v>11700000</v>
      </c>
      <c r="E89" s="5">
        <f t="shared" si="46"/>
        <v>16380000</v>
      </c>
      <c r="F89" s="5">
        <f t="shared" si="46"/>
        <v>23400000</v>
      </c>
      <c r="G89" s="5">
        <f t="shared" si="46"/>
        <v>35100000</v>
      </c>
      <c r="H89" s="5">
        <f t="shared" si="46"/>
        <v>46800000</v>
      </c>
      <c r="I89" s="5">
        <f t="shared" si="46"/>
        <v>70200000</v>
      </c>
      <c r="J89" s="29">
        <f t="shared" si="46"/>
        <v>117000000</v>
      </c>
      <c r="K89" s="10">
        <f t="shared" si="30"/>
        <v>9360000</v>
      </c>
      <c r="L89" s="5">
        <f t="shared" si="30"/>
        <v>18720000</v>
      </c>
      <c r="M89" s="7">
        <f t="shared" si="34"/>
        <v>28080000</v>
      </c>
      <c r="N89" s="5">
        <f t="shared" si="31"/>
        <v>37440000</v>
      </c>
      <c r="O89" s="5">
        <f t="shared" si="31"/>
        <v>56160000</v>
      </c>
      <c r="P89" s="12">
        <f t="shared" si="35"/>
        <v>4368000</v>
      </c>
      <c r="Q89" s="7">
        <f t="shared" si="36"/>
        <v>1825200.0000000002</v>
      </c>
      <c r="R89" s="7">
        <f t="shared" si="37"/>
        <v>5116800.0000000009</v>
      </c>
      <c r="S89" s="7">
        <f t="shared" si="38"/>
        <v>4149600.0000000009</v>
      </c>
      <c r="T89" s="7">
        <f t="shared" si="39"/>
        <v>6084000.0000000019</v>
      </c>
      <c r="U89" s="7">
        <f t="shared" si="40"/>
        <v>7020000.0000000019</v>
      </c>
      <c r="V89" s="7">
        <f t="shared" si="41"/>
        <v>8112000.0000000028</v>
      </c>
      <c r="W89" s="7">
        <f t="shared" si="42"/>
        <v>1310400.0000000007</v>
      </c>
      <c r="X89" s="7">
        <f t="shared" si="43"/>
        <v>8424000.0000000037</v>
      </c>
      <c r="Y89" s="8">
        <f t="shared" si="44"/>
        <v>2028000.0000000023</v>
      </c>
      <c r="Z89" s="10">
        <f t="shared" si="45"/>
        <v>48438000</v>
      </c>
    </row>
    <row r="90" spans="1:26" x14ac:dyDescent="0.3">
      <c r="A90" s="37">
        <v>79000</v>
      </c>
      <c r="B90" s="42">
        <f t="shared" si="32"/>
        <v>15800</v>
      </c>
      <c r="C90" s="35">
        <f t="shared" si="33"/>
        <v>170118.6</v>
      </c>
      <c r="D90" s="10">
        <f t="shared" si="46"/>
        <v>11850000</v>
      </c>
      <c r="E90" s="5">
        <f t="shared" si="46"/>
        <v>16590000</v>
      </c>
      <c r="F90" s="5">
        <f t="shared" si="46"/>
        <v>23700000</v>
      </c>
      <c r="G90" s="5">
        <f t="shared" si="46"/>
        <v>35550000</v>
      </c>
      <c r="H90" s="5">
        <f t="shared" si="46"/>
        <v>47400000</v>
      </c>
      <c r="I90" s="5">
        <f t="shared" si="46"/>
        <v>71100000</v>
      </c>
      <c r="J90" s="29">
        <f t="shared" si="46"/>
        <v>118500000</v>
      </c>
      <c r="K90" s="10">
        <f t="shared" si="30"/>
        <v>9480000</v>
      </c>
      <c r="L90" s="5">
        <f t="shared" si="30"/>
        <v>18960000</v>
      </c>
      <c r="M90" s="7">
        <f t="shared" si="34"/>
        <v>28440000</v>
      </c>
      <c r="N90" s="5">
        <f t="shared" si="31"/>
        <v>37920000</v>
      </c>
      <c r="O90" s="5">
        <f t="shared" si="31"/>
        <v>56880000</v>
      </c>
      <c r="P90" s="12">
        <f t="shared" si="35"/>
        <v>4424000</v>
      </c>
      <c r="Q90" s="7">
        <f t="shared" si="36"/>
        <v>1848600.0000000002</v>
      </c>
      <c r="R90" s="7">
        <f t="shared" si="37"/>
        <v>5182400.0000000009</v>
      </c>
      <c r="S90" s="7">
        <f t="shared" si="38"/>
        <v>4202800.0000000009</v>
      </c>
      <c r="T90" s="7">
        <f t="shared" si="39"/>
        <v>6162000.0000000019</v>
      </c>
      <c r="U90" s="7">
        <f t="shared" si="40"/>
        <v>7110000.0000000019</v>
      </c>
      <c r="V90" s="7">
        <f t="shared" si="41"/>
        <v>8216000.0000000028</v>
      </c>
      <c r="W90" s="7">
        <f t="shared" si="42"/>
        <v>1327200.0000000007</v>
      </c>
      <c r="X90" s="7">
        <f t="shared" si="43"/>
        <v>8532000.0000000037</v>
      </c>
      <c r="Y90" s="8">
        <f t="shared" si="44"/>
        <v>2054000.0000000023</v>
      </c>
      <c r="Z90" s="10">
        <f t="shared" si="45"/>
        <v>49059000</v>
      </c>
    </row>
    <row r="91" spans="1:26" x14ac:dyDescent="0.3">
      <c r="A91" s="37">
        <v>80000</v>
      </c>
      <c r="B91" s="42">
        <f t="shared" si="32"/>
        <v>16000</v>
      </c>
      <c r="C91" s="35">
        <f t="shared" si="33"/>
        <v>172272</v>
      </c>
      <c r="D91" s="10">
        <f t="shared" si="46"/>
        <v>12000000</v>
      </c>
      <c r="E91" s="5">
        <f t="shared" si="46"/>
        <v>16800000</v>
      </c>
      <c r="F91" s="5">
        <f t="shared" si="46"/>
        <v>24000000</v>
      </c>
      <c r="G91" s="5">
        <f t="shared" si="46"/>
        <v>36000000</v>
      </c>
      <c r="H91" s="5">
        <f t="shared" si="46"/>
        <v>48000000</v>
      </c>
      <c r="I91" s="5">
        <f t="shared" si="46"/>
        <v>72000000</v>
      </c>
      <c r="J91" s="29">
        <f t="shared" si="46"/>
        <v>120000000</v>
      </c>
      <c r="K91" s="10">
        <f t="shared" si="30"/>
        <v>9600000</v>
      </c>
      <c r="L91" s="5">
        <f t="shared" si="30"/>
        <v>19200000</v>
      </c>
      <c r="M91" s="7">
        <f t="shared" si="34"/>
        <v>28800000</v>
      </c>
      <c r="N91" s="5">
        <f t="shared" si="31"/>
        <v>38400000</v>
      </c>
      <c r="O91" s="5">
        <f t="shared" si="31"/>
        <v>57600000</v>
      </c>
      <c r="P91" s="12">
        <f t="shared" si="35"/>
        <v>4480000</v>
      </c>
      <c r="Q91" s="7">
        <f t="shared" si="36"/>
        <v>1872000.0000000002</v>
      </c>
      <c r="R91" s="7">
        <f t="shared" si="37"/>
        <v>5248000.0000000009</v>
      </c>
      <c r="S91" s="7">
        <f t="shared" si="38"/>
        <v>4256000.0000000009</v>
      </c>
      <c r="T91" s="7">
        <f t="shared" si="39"/>
        <v>6240000.0000000019</v>
      </c>
      <c r="U91" s="7">
        <f t="shared" si="40"/>
        <v>7200000.0000000019</v>
      </c>
      <c r="V91" s="7">
        <f t="shared" si="41"/>
        <v>8320000.0000000028</v>
      </c>
      <c r="W91" s="7">
        <f t="shared" si="42"/>
        <v>1344000.0000000007</v>
      </c>
      <c r="X91" s="7">
        <f t="shared" si="43"/>
        <v>8640000.0000000037</v>
      </c>
      <c r="Y91" s="8">
        <f t="shared" si="44"/>
        <v>2080000.0000000023</v>
      </c>
      <c r="Z91" s="10">
        <f t="shared" si="45"/>
        <v>49680000</v>
      </c>
    </row>
    <row r="92" spans="1:26" x14ac:dyDescent="0.3">
      <c r="A92" s="37">
        <v>81000</v>
      </c>
      <c r="B92" s="42">
        <f t="shared" si="32"/>
        <v>16200</v>
      </c>
      <c r="C92" s="35">
        <f t="shared" si="33"/>
        <v>174425.4</v>
      </c>
      <c r="D92" s="10">
        <f t="shared" ref="D92:J101" si="47">($B92*$E$9)*D$11</f>
        <v>12150000</v>
      </c>
      <c r="E92" s="5">
        <f t="shared" si="47"/>
        <v>17010000</v>
      </c>
      <c r="F92" s="5">
        <f t="shared" si="47"/>
        <v>24300000</v>
      </c>
      <c r="G92" s="5">
        <f t="shared" si="47"/>
        <v>36450000</v>
      </c>
      <c r="H92" s="5">
        <f t="shared" si="47"/>
        <v>48600000</v>
      </c>
      <c r="I92" s="5">
        <f t="shared" si="47"/>
        <v>72900000</v>
      </c>
      <c r="J92" s="29">
        <f t="shared" si="47"/>
        <v>121500000</v>
      </c>
      <c r="K92" s="10">
        <f t="shared" si="30"/>
        <v>9720000</v>
      </c>
      <c r="L92" s="5">
        <f t="shared" si="30"/>
        <v>19440000</v>
      </c>
      <c r="M92" s="7">
        <f t="shared" si="34"/>
        <v>29160000</v>
      </c>
      <c r="N92" s="5">
        <f t="shared" si="31"/>
        <v>38880000</v>
      </c>
      <c r="O92" s="5">
        <f t="shared" si="31"/>
        <v>58320000</v>
      </c>
      <c r="P92" s="12">
        <f t="shared" si="35"/>
        <v>4536000</v>
      </c>
      <c r="Q92" s="7">
        <f t="shared" si="36"/>
        <v>1895400.0000000002</v>
      </c>
      <c r="R92" s="7">
        <f t="shared" si="37"/>
        <v>5313600.0000000009</v>
      </c>
      <c r="S92" s="7">
        <f t="shared" si="38"/>
        <v>4309200.0000000009</v>
      </c>
      <c r="T92" s="7">
        <f t="shared" si="39"/>
        <v>6318000.0000000019</v>
      </c>
      <c r="U92" s="7">
        <f t="shared" si="40"/>
        <v>7290000.0000000019</v>
      </c>
      <c r="V92" s="7">
        <f t="shared" si="41"/>
        <v>8424000.0000000037</v>
      </c>
      <c r="W92" s="7">
        <f t="shared" si="42"/>
        <v>1360800.0000000007</v>
      </c>
      <c r="X92" s="7">
        <f t="shared" si="43"/>
        <v>8748000.0000000037</v>
      </c>
      <c r="Y92" s="8">
        <f t="shared" si="44"/>
        <v>2106000.0000000023</v>
      </c>
      <c r="Z92" s="10">
        <f t="shared" si="45"/>
        <v>50301000</v>
      </c>
    </row>
    <row r="93" spans="1:26" x14ac:dyDescent="0.3">
      <c r="A93" s="37">
        <v>82000</v>
      </c>
      <c r="B93" s="42">
        <f t="shared" si="32"/>
        <v>16400</v>
      </c>
      <c r="C93" s="35">
        <f t="shared" si="33"/>
        <v>176578.8</v>
      </c>
      <c r="D93" s="10">
        <f t="shared" si="47"/>
        <v>12300000</v>
      </c>
      <c r="E93" s="5">
        <f t="shared" si="47"/>
        <v>17220000</v>
      </c>
      <c r="F93" s="5">
        <f t="shared" si="47"/>
        <v>24600000</v>
      </c>
      <c r="G93" s="5">
        <f t="shared" si="47"/>
        <v>36900000</v>
      </c>
      <c r="H93" s="5">
        <f t="shared" si="47"/>
        <v>49200000</v>
      </c>
      <c r="I93" s="5">
        <f t="shared" si="47"/>
        <v>73800000</v>
      </c>
      <c r="J93" s="29">
        <f t="shared" si="47"/>
        <v>123000000</v>
      </c>
      <c r="K93" s="10">
        <f t="shared" ref="K93:L111" si="48">($B93*$L$9)*K$11</f>
        <v>9840000</v>
      </c>
      <c r="L93" s="5">
        <f t="shared" si="48"/>
        <v>19680000</v>
      </c>
      <c r="M93" s="7">
        <f t="shared" si="34"/>
        <v>29520000</v>
      </c>
      <c r="N93" s="5">
        <f t="shared" ref="N93:O111" si="49">($B93*$L$9)*N$11</f>
        <v>39360000</v>
      </c>
      <c r="O93" s="5">
        <f t="shared" si="49"/>
        <v>59040000</v>
      </c>
      <c r="P93" s="12">
        <f t="shared" si="35"/>
        <v>4592000</v>
      </c>
      <c r="Q93" s="7">
        <f t="shared" si="36"/>
        <v>1918800.0000000002</v>
      </c>
      <c r="R93" s="7">
        <f t="shared" si="37"/>
        <v>5379200.0000000009</v>
      </c>
      <c r="S93" s="7">
        <f t="shared" si="38"/>
        <v>4362400.0000000009</v>
      </c>
      <c r="T93" s="7">
        <f t="shared" si="39"/>
        <v>6396000.0000000019</v>
      </c>
      <c r="U93" s="7">
        <f t="shared" si="40"/>
        <v>7380000.0000000019</v>
      </c>
      <c r="V93" s="7">
        <f t="shared" si="41"/>
        <v>8528000.0000000037</v>
      </c>
      <c r="W93" s="7">
        <f t="shared" si="42"/>
        <v>1377600.0000000007</v>
      </c>
      <c r="X93" s="7">
        <f t="shared" si="43"/>
        <v>8856000.0000000037</v>
      </c>
      <c r="Y93" s="8">
        <f t="shared" si="44"/>
        <v>2132000.0000000023</v>
      </c>
      <c r="Z93" s="10">
        <f t="shared" si="45"/>
        <v>50922000</v>
      </c>
    </row>
    <row r="94" spans="1:26" x14ac:dyDescent="0.3">
      <c r="A94" s="37">
        <v>83000</v>
      </c>
      <c r="B94" s="42">
        <f t="shared" si="32"/>
        <v>16600</v>
      </c>
      <c r="C94" s="35">
        <f t="shared" si="33"/>
        <v>178732.19999999998</v>
      </c>
      <c r="D94" s="10">
        <f t="shared" si="47"/>
        <v>12450000</v>
      </c>
      <c r="E94" s="5">
        <f t="shared" si="47"/>
        <v>17430000</v>
      </c>
      <c r="F94" s="5">
        <f t="shared" si="47"/>
        <v>24900000</v>
      </c>
      <c r="G94" s="5">
        <f t="shared" si="47"/>
        <v>37350000</v>
      </c>
      <c r="H94" s="5">
        <f t="shared" si="47"/>
        <v>49800000</v>
      </c>
      <c r="I94" s="5">
        <f t="shared" si="47"/>
        <v>74700000</v>
      </c>
      <c r="J94" s="29">
        <f t="shared" si="47"/>
        <v>124500000</v>
      </c>
      <c r="K94" s="10">
        <f t="shared" si="48"/>
        <v>9960000</v>
      </c>
      <c r="L94" s="5">
        <f t="shared" si="48"/>
        <v>19920000</v>
      </c>
      <c r="M94" s="7">
        <f t="shared" si="34"/>
        <v>29880000</v>
      </c>
      <c r="N94" s="5">
        <f t="shared" si="49"/>
        <v>39840000</v>
      </c>
      <c r="O94" s="5">
        <f t="shared" si="49"/>
        <v>59760000</v>
      </c>
      <c r="P94" s="12">
        <f t="shared" si="35"/>
        <v>4648000</v>
      </c>
      <c r="Q94" s="7">
        <f t="shared" si="36"/>
        <v>1942200.0000000002</v>
      </c>
      <c r="R94" s="7">
        <f t="shared" si="37"/>
        <v>5444800.0000000009</v>
      </c>
      <c r="S94" s="7">
        <f t="shared" si="38"/>
        <v>4415600.0000000009</v>
      </c>
      <c r="T94" s="7">
        <f t="shared" si="39"/>
        <v>6474000.0000000019</v>
      </c>
      <c r="U94" s="7">
        <f t="shared" si="40"/>
        <v>7470000.0000000019</v>
      </c>
      <c r="V94" s="7">
        <f t="shared" si="41"/>
        <v>8632000.0000000037</v>
      </c>
      <c r="W94" s="7">
        <f t="shared" si="42"/>
        <v>1394400.0000000007</v>
      </c>
      <c r="X94" s="7">
        <f t="shared" si="43"/>
        <v>8964000.0000000037</v>
      </c>
      <c r="Y94" s="8">
        <f t="shared" si="44"/>
        <v>2158000.0000000023</v>
      </c>
      <c r="Z94" s="10">
        <f t="shared" si="45"/>
        <v>51543000</v>
      </c>
    </row>
    <row r="95" spans="1:26" x14ac:dyDescent="0.3">
      <c r="A95" s="37">
        <v>84000</v>
      </c>
      <c r="B95" s="42">
        <f t="shared" si="32"/>
        <v>16800</v>
      </c>
      <c r="C95" s="35">
        <f t="shared" si="33"/>
        <v>180885.59999999998</v>
      </c>
      <c r="D95" s="10">
        <f t="shared" si="47"/>
        <v>12600000</v>
      </c>
      <c r="E95" s="5">
        <f t="shared" si="47"/>
        <v>17640000</v>
      </c>
      <c r="F95" s="5">
        <f t="shared" si="47"/>
        <v>25200000</v>
      </c>
      <c r="G95" s="5">
        <f t="shared" si="47"/>
        <v>37800000</v>
      </c>
      <c r="H95" s="5">
        <f t="shared" si="47"/>
        <v>50400000</v>
      </c>
      <c r="I95" s="5">
        <f t="shared" si="47"/>
        <v>75600000</v>
      </c>
      <c r="J95" s="29">
        <f t="shared" si="47"/>
        <v>126000000</v>
      </c>
      <c r="K95" s="10">
        <f t="shared" si="48"/>
        <v>10080000</v>
      </c>
      <c r="L95" s="5">
        <f t="shared" si="48"/>
        <v>20160000</v>
      </c>
      <c r="M95" s="7">
        <f t="shared" si="34"/>
        <v>30240000</v>
      </c>
      <c r="N95" s="5">
        <f t="shared" si="49"/>
        <v>40320000</v>
      </c>
      <c r="O95" s="5">
        <f t="shared" si="49"/>
        <v>60480000</v>
      </c>
      <c r="P95" s="12">
        <f t="shared" si="35"/>
        <v>4704000</v>
      </c>
      <c r="Q95" s="7">
        <f t="shared" si="36"/>
        <v>1965600.0000000002</v>
      </c>
      <c r="R95" s="7">
        <f t="shared" si="37"/>
        <v>5510400.0000000009</v>
      </c>
      <c r="S95" s="7">
        <f t="shared" si="38"/>
        <v>4468800.0000000019</v>
      </c>
      <c r="T95" s="7">
        <f t="shared" si="39"/>
        <v>6552000.0000000019</v>
      </c>
      <c r="U95" s="7">
        <f t="shared" si="40"/>
        <v>7560000.0000000019</v>
      </c>
      <c r="V95" s="7">
        <f t="shared" si="41"/>
        <v>8736000.0000000037</v>
      </c>
      <c r="W95" s="7">
        <f t="shared" si="42"/>
        <v>1411200.0000000007</v>
      </c>
      <c r="X95" s="7">
        <f t="shared" si="43"/>
        <v>9072000.0000000037</v>
      </c>
      <c r="Y95" s="8">
        <f t="shared" si="44"/>
        <v>2184000.0000000023</v>
      </c>
      <c r="Z95" s="10">
        <f t="shared" si="45"/>
        <v>52164000.000000015</v>
      </c>
    </row>
    <row r="96" spans="1:26" x14ac:dyDescent="0.3">
      <c r="A96" s="37">
        <v>85000</v>
      </c>
      <c r="B96" s="42">
        <f t="shared" si="32"/>
        <v>17000</v>
      </c>
      <c r="C96" s="35">
        <f t="shared" si="33"/>
        <v>183039</v>
      </c>
      <c r="D96" s="10">
        <f t="shared" si="47"/>
        <v>12750000</v>
      </c>
      <c r="E96" s="5">
        <f t="shared" si="47"/>
        <v>17850000</v>
      </c>
      <c r="F96" s="5">
        <f t="shared" si="47"/>
        <v>25500000</v>
      </c>
      <c r="G96" s="5">
        <f t="shared" si="47"/>
        <v>38250000</v>
      </c>
      <c r="H96" s="5">
        <f t="shared" si="47"/>
        <v>51000000</v>
      </c>
      <c r="I96" s="5">
        <f t="shared" si="47"/>
        <v>76500000</v>
      </c>
      <c r="J96" s="29">
        <f t="shared" si="47"/>
        <v>127500000</v>
      </c>
      <c r="K96" s="10">
        <f t="shared" si="48"/>
        <v>10200000</v>
      </c>
      <c r="L96" s="5">
        <f t="shared" si="48"/>
        <v>20400000</v>
      </c>
      <c r="M96" s="7">
        <f t="shared" si="34"/>
        <v>30600000</v>
      </c>
      <c r="N96" s="5">
        <f t="shared" si="49"/>
        <v>40800000</v>
      </c>
      <c r="O96" s="5">
        <f t="shared" si="49"/>
        <v>61200000</v>
      </c>
      <c r="P96" s="12">
        <f t="shared" si="35"/>
        <v>4760000</v>
      </c>
      <c r="Q96" s="7">
        <f t="shared" si="36"/>
        <v>1989000.0000000002</v>
      </c>
      <c r="R96" s="7">
        <f t="shared" si="37"/>
        <v>5576000.0000000009</v>
      </c>
      <c r="S96" s="7">
        <f t="shared" si="38"/>
        <v>4522000.0000000019</v>
      </c>
      <c r="T96" s="7">
        <f t="shared" si="39"/>
        <v>6630000.0000000019</v>
      </c>
      <c r="U96" s="7">
        <f t="shared" si="40"/>
        <v>7650000.0000000019</v>
      </c>
      <c r="V96" s="7">
        <f t="shared" si="41"/>
        <v>8840000.0000000037</v>
      </c>
      <c r="W96" s="7">
        <f t="shared" si="42"/>
        <v>1428000.0000000007</v>
      </c>
      <c r="X96" s="7">
        <f t="shared" si="43"/>
        <v>9180000.0000000037</v>
      </c>
      <c r="Y96" s="8">
        <f t="shared" si="44"/>
        <v>2210000.0000000023</v>
      </c>
      <c r="Z96" s="10">
        <f t="shared" si="45"/>
        <v>52785000</v>
      </c>
    </row>
    <row r="97" spans="1:26" x14ac:dyDescent="0.3">
      <c r="A97" s="37">
        <v>86000</v>
      </c>
      <c r="B97" s="42">
        <f t="shared" si="32"/>
        <v>17200</v>
      </c>
      <c r="C97" s="35">
        <f t="shared" si="33"/>
        <v>185192.4</v>
      </c>
      <c r="D97" s="10">
        <f t="shared" si="47"/>
        <v>12900000</v>
      </c>
      <c r="E97" s="5">
        <f t="shared" si="47"/>
        <v>18060000</v>
      </c>
      <c r="F97" s="5">
        <f t="shared" si="47"/>
        <v>25800000</v>
      </c>
      <c r="G97" s="5">
        <f t="shared" si="47"/>
        <v>38700000</v>
      </c>
      <c r="H97" s="5">
        <f t="shared" si="47"/>
        <v>51600000</v>
      </c>
      <c r="I97" s="5">
        <f t="shared" si="47"/>
        <v>77400000</v>
      </c>
      <c r="J97" s="29">
        <f t="shared" si="47"/>
        <v>129000000</v>
      </c>
      <c r="K97" s="10">
        <f t="shared" si="48"/>
        <v>10320000</v>
      </c>
      <c r="L97" s="5">
        <f t="shared" si="48"/>
        <v>20640000</v>
      </c>
      <c r="M97" s="7">
        <f t="shared" si="34"/>
        <v>30960000</v>
      </c>
      <c r="N97" s="5">
        <f t="shared" si="49"/>
        <v>41280000</v>
      </c>
      <c r="O97" s="5">
        <f t="shared" si="49"/>
        <v>61920000</v>
      </c>
      <c r="P97" s="12">
        <f t="shared" si="35"/>
        <v>4816000</v>
      </c>
      <c r="Q97" s="7">
        <f t="shared" si="36"/>
        <v>2012400.0000000002</v>
      </c>
      <c r="R97" s="7">
        <f t="shared" si="37"/>
        <v>5641600.0000000009</v>
      </c>
      <c r="S97" s="7">
        <f t="shared" si="38"/>
        <v>4575200.0000000019</v>
      </c>
      <c r="T97" s="7">
        <f t="shared" si="39"/>
        <v>6708000.0000000019</v>
      </c>
      <c r="U97" s="7">
        <f t="shared" si="40"/>
        <v>7740000.0000000028</v>
      </c>
      <c r="V97" s="7">
        <f t="shared" si="41"/>
        <v>8944000.0000000037</v>
      </c>
      <c r="W97" s="7">
        <f t="shared" si="42"/>
        <v>1444800.0000000007</v>
      </c>
      <c r="X97" s="7">
        <f t="shared" si="43"/>
        <v>9288000.0000000037</v>
      </c>
      <c r="Y97" s="8">
        <f t="shared" si="44"/>
        <v>2236000.0000000023</v>
      </c>
      <c r="Z97" s="10">
        <f t="shared" si="45"/>
        <v>53406000.000000015</v>
      </c>
    </row>
    <row r="98" spans="1:26" x14ac:dyDescent="0.3">
      <c r="A98" s="37">
        <v>87000</v>
      </c>
      <c r="B98" s="42">
        <f t="shared" si="32"/>
        <v>17400</v>
      </c>
      <c r="C98" s="35">
        <f t="shared" si="33"/>
        <v>187345.8</v>
      </c>
      <c r="D98" s="10">
        <f t="shared" si="47"/>
        <v>13050000</v>
      </c>
      <c r="E98" s="5">
        <f t="shared" si="47"/>
        <v>18270000</v>
      </c>
      <c r="F98" s="5">
        <f t="shared" si="47"/>
        <v>26100000</v>
      </c>
      <c r="G98" s="5">
        <f t="shared" si="47"/>
        <v>39150000</v>
      </c>
      <c r="H98" s="5">
        <f t="shared" si="47"/>
        <v>52200000</v>
      </c>
      <c r="I98" s="5">
        <f t="shared" si="47"/>
        <v>78300000</v>
      </c>
      <c r="J98" s="29">
        <f t="shared" si="47"/>
        <v>130500000</v>
      </c>
      <c r="K98" s="10">
        <f t="shared" si="48"/>
        <v>10440000</v>
      </c>
      <c r="L98" s="5">
        <f t="shared" si="48"/>
        <v>20880000</v>
      </c>
      <c r="M98" s="7">
        <f t="shared" si="34"/>
        <v>31320000</v>
      </c>
      <c r="N98" s="5">
        <f t="shared" si="49"/>
        <v>41760000</v>
      </c>
      <c r="O98" s="5">
        <f t="shared" si="49"/>
        <v>62640000</v>
      </c>
      <c r="P98" s="12">
        <f t="shared" si="35"/>
        <v>4872000</v>
      </c>
      <c r="Q98" s="7">
        <f t="shared" si="36"/>
        <v>2035800.0000000002</v>
      </c>
      <c r="R98" s="7">
        <f t="shared" si="37"/>
        <v>5707200.0000000009</v>
      </c>
      <c r="S98" s="7">
        <f t="shared" si="38"/>
        <v>4628400.0000000019</v>
      </c>
      <c r="T98" s="7">
        <f t="shared" si="39"/>
        <v>6786000.0000000019</v>
      </c>
      <c r="U98" s="7">
        <f t="shared" si="40"/>
        <v>7830000.0000000028</v>
      </c>
      <c r="V98" s="7">
        <f t="shared" si="41"/>
        <v>9048000.0000000037</v>
      </c>
      <c r="W98" s="7">
        <f t="shared" si="42"/>
        <v>1461600.0000000007</v>
      </c>
      <c r="X98" s="7">
        <f t="shared" si="43"/>
        <v>9396000.0000000037</v>
      </c>
      <c r="Y98" s="8">
        <f t="shared" si="44"/>
        <v>2262000.0000000023</v>
      </c>
      <c r="Z98" s="10">
        <f t="shared" si="45"/>
        <v>54027000.000000015</v>
      </c>
    </row>
    <row r="99" spans="1:26" x14ac:dyDescent="0.3">
      <c r="A99" s="37">
        <v>88000</v>
      </c>
      <c r="B99" s="42">
        <f t="shared" si="32"/>
        <v>17600</v>
      </c>
      <c r="C99" s="35">
        <f t="shared" si="33"/>
        <v>189499.19999999998</v>
      </c>
      <c r="D99" s="10">
        <f t="shared" si="47"/>
        <v>13200000</v>
      </c>
      <c r="E99" s="5">
        <f t="shared" si="47"/>
        <v>18480000</v>
      </c>
      <c r="F99" s="5">
        <f t="shared" si="47"/>
        <v>26400000</v>
      </c>
      <c r="G99" s="5">
        <f t="shared" si="47"/>
        <v>39600000</v>
      </c>
      <c r="H99" s="5">
        <f t="shared" si="47"/>
        <v>52800000</v>
      </c>
      <c r="I99" s="5">
        <f t="shared" si="47"/>
        <v>79200000</v>
      </c>
      <c r="J99" s="29">
        <f t="shared" si="47"/>
        <v>132000000</v>
      </c>
      <c r="K99" s="10">
        <f t="shared" si="48"/>
        <v>10560000</v>
      </c>
      <c r="L99" s="5">
        <f t="shared" si="48"/>
        <v>21120000</v>
      </c>
      <c r="M99" s="7">
        <f t="shared" si="34"/>
        <v>31680000</v>
      </c>
      <c r="N99" s="5">
        <f t="shared" si="49"/>
        <v>42240000</v>
      </c>
      <c r="O99" s="5">
        <f t="shared" si="49"/>
        <v>63360000</v>
      </c>
      <c r="P99" s="12">
        <f t="shared" si="35"/>
        <v>4928000</v>
      </c>
      <c r="Q99" s="7">
        <f t="shared" si="36"/>
        <v>2059200.0000000002</v>
      </c>
      <c r="R99" s="7">
        <f t="shared" si="37"/>
        <v>5772800.0000000009</v>
      </c>
      <c r="S99" s="7">
        <f t="shared" si="38"/>
        <v>4681600.0000000019</v>
      </c>
      <c r="T99" s="7">
        <f t="shared" si="39"/>
        <v>6864000.0000000019</v>
      </c>
      <c r="U99" s="7">
        <f t="shared" si="40"/>
        <v>7920000.0000000028</v>
      </c>
      <c r="V99" s="7">
        <f t="shared" si="41"/>
        <v>9152000.0000000037</v>
      </c>
      <c r="W99" s="7">
        <f t="shared" si="42"/>
        <v>1478400.0000000007</v>
      </c>
      <c r="X99" s="7">
        <f t="shared" si="43"/>
        <v>9504000.0000000037</v>
      </c>
      <c r="Y99" s="8">
        <f t="shared" si="44"/>
        <v>2288000.0000000028</v>
      </c>
      <c r="Z99" s="10">
        <f t="shared" si="45"/>
        <v>54648000.000000015</v>
      </c>
    </row>
    <row r="100" spans="1:26" x14ac:dyDescent="0.3">
      <c r="A100" s="37">
        <v>89000</v>
      </c>
      <c r="B100" s="42">
        <f t="shared" si="32"/>
        <v>17800</v>
      </c>
      <c r="C100" s="35">
        <f t="shared" si="33"/>
        <v>191652.59999999998</v>
      </c>
      <c r="D100" s="10">
        <f t="shared" si="47"/>
        <v>13350000</v>
      </c>
      <c r="E100" s="5">
        <f t="shared" si="47"/>
        <v>18690000</v>
      </c>
      <c r="F100" s="5">
        <f t="shared" si="47"/>
        <v>26700000</v>
      </c>
      <c r="G100" s="5">
        <f t="shared" si="47"/>
        <v>40050000</v>
      </c>
      <c r="H100" s="5">
        <f t="shared" si="47"/>
        <v>53400000</v>
      </c>
      <c r="I100" s="5">
        <f t="shared" si="47"/>
        <v>80100000</v>
      </c>
      <c r="J100" s="29">
        <f t="shared" si="47"/>
        <v>133500000</v>
      </c>
      <c r="K100" s="10">
        <f t="shared" si="48"/>
        <v>10680000</v>
      </c>
      <c r="L100" s="5">
        <f t="shared" si="48"/>
        <v>21360000</v>
      </c>
      <c r="M100" s="7">
        <f t="shared" si="34"/>
        <v>32040000</v>
      </c>
      <c r="N100" s="5">
        <f t="shared" si="49"/>
        <v>42720000</v>
      </c>
      <c r="O100" s="5">
        <f t="shared" si="49"/>
        <v>64080000</v>
      </c>
      <c r="P100" s="12">
        <f t="shared" si="35"/>
        <v>4984000</v>
      </c>
      <c r="Q100" s="7">
        <f t="shared" si="36"/>
        <v>2082600.0000000002</v>
      </c>
      <c r="R100" s="7">
        <f t="shared" si="37"/>
        <v>5838400.0000000009</v>
      </c>
      <c r="S100" s="7">
        <f t="shared" si="38"/>
        <v>4734800.0000000019</v>
      </c>
      <c r="T100" s="7">
        <f t="shared" si="39"/>
        <v>6942000.0000000019</v>
      </c>
      <c r="U100" s="7">
        <f t="shared" si="40"/>
        <v>8010000.0000000028</v>
      </c>
      <c r="V100" s="7">
        <f t="shared" si="41"/>
        <v>9256000.0000000037</v>
      </c>
      <c r="W100" s="7">
        <f t="shared" si="42"/>
        <v>1495200.0000000007</v>
      </c>
      <c r="X100" s="7">
        <f t="shared" si="43"/>
        <v>9612000.0000000037</v>
      </c>
      <c r="Y100" s="8">
        <f t="shared" si="44"/>
        <v>2314000.0000000028</v>
      </c>
      <c r="Z100" s="10">
        <f t="shared" si="45"/>
        <v>55269000.000000015</v>
      </c>
    </row>
    <row r="101" spans="1:26" x14ac:dyDescent="0.3">
      <c r="A101" s="37">
        <v>90000</v>
      </c>
      <c r="B101" s="42">
        <f t="shared" si="32"/>
        <v>18000</v>
      </c>
      <c r="C101" s="35">
        <f t="shared" si="33"/>
        <v>193806</v>
      </c>
      <c r="D101" s="10">
        <f t="shared" si="47"/>
        <v>13500000</v>
      </c>
      <c r="E101" s="5">
        <f t="shared" si="47"/>
        <v>18900000</v>
      </c>
      <c r="F101" s="5">
        <f t="shared" si="47"/>
        <v>27000000</v>
      </c>
      <c r="G101" s="5">
        <f t="shared" si="47"/>
        <v>40500000</v>
      </c>
      <c r="H101" s="5">
        <f t="shared" si="47"/>
        <v>54000000</v>
      </c>
      <c r="I101" s="5">
        <f t="shared" si="47"/>
        <v>81000000</v>
      </c>
      <c r="J101" s="29">
        <f t="shared" si="47"/>
        <v>135000000</v>
      </c>
      <c r="K101" s="10">
        <f t="shared" si="48"/>
        <v>10800000</v>
      </c>
      <c r="L101" s="5">
        <f t="shared" si="48"/>
        <v>21600000</v>
      </c>
      <c r="M101" s="7">
        <f t="shared" si="34"/>
        <v>32400000</v>
      </c>
      <c r="N101" s="5">
        <f t="shared" si="49"/>
        <v>43200000</v>
      </c>
      <c r="O101" s="5">
        <f t="shared" si="49"/>
        <v>64800000</v>
      </c>
      <c r="P101" s="12">
        <f t="shared" si="35"/>
        <v>5040000</v>
      </c>
      <c r="Q101" s="7">
        <f t="shared" si="36"/>
        <v>2106000.0000000005</v>
      </c>
      <c r="R101" s="7">
        <f t="shared" si="37"/>
        <v>5904000.0000000009</v>
      </c>
      <c r="S101" s="7">
        <f t="shared" si="38"/>
        <v>4788000.0000000019</v>
      </c>
      <c r="T101" s="7">
        <f t="shared" si="39"/>
        <v>7020000.0000000019</v>
      </c>
      <c r="U101" s="7">
        <f t="shared" si="40"/>
        <v>8100000.0000000028</v>
      </c>
      <c r="V101" s="7">
        <f t="shared" si="41"/>
        <v>9360000.0000000037</v>
      </c>
      <c r="W101" s="7">
        <f t="shared" si="42"/>
        <v>1512000.0000000007</v>
      </c>
      <c r="X101" s="7">
        <f t="shared" si="43"/>
        <v>9720000.0000000037</v>
      </c>
      <c r="Y101" s="8">
        <f t="shared" si="44"/>
        <v>2340000.0000000028</v>
      </c>
      <c r="Z101" s="10">
        <f t="shared" si="45"/>
        <v>55890000.000000015</v>
      </c>
    </row>
    <row r="102" spans="1:26" x14ac:dyDescent="0.3">
      <c r="A102" s="37">
        <v>91000</v>
      </c>
      <c r="B102" s="42">
        <f t="shared" si="32"/>
        <v>18200</v>
      </c>
      <c r="C102" s="35">
        <f t="shared" si="33"/>
        <v>195959.4</v>
      </c>
      <c r="D102" s="10">
        <f t="shared" ref="D102:J111" si="50">($B102*$E$9)*D$11</f>
        <v>13650000</v>
      </c>
      <c r="E102" s="5">
        <f t="shared" si="50"/>
        <v>19110000</v>
      </c>
      <c r="F102" s="5">
        <f t="shared" si="50"/>
        <v>27300000</v>
      </c>
      <c r="G102" s="5">
        <f t="shared" si="50"/>
        <v>40950000</v>
      </c>
      <c r="H102" s="5">
        <f t="shared" si="50"/>
        <v>54600000</v>
      </c>
      <c r="I102" s="5">
        <f t="shared" si="50"/>
        <v>81900000</v>
      </c>
      <c r="J102" s="29">
        <f t="shared" si="50"/>
        <v>136500000</v>
      </c>
      <c r="K102" s="10">
        <f t="shared" si="48"/>
        <v>10920000</v>
      </c>
      <c r="L102" s="5">
        <f t="shared" si="48"/>
        <v>21840000</v>
      </c>
      <c r="M102" s="7">
        <f t="shared" si="34"/>
        <v>32760000</v>
      </c>
      <c r="N102" s="5">
        <f t="shared" si="49"/>
        <v>43680000</v>
      </c>
      <c r="O102" s="5">
        <f t="shared" si="49"/>
        <v>65520000</v>
      </c>
      <c r="P102" s="12">
        <f t="shared" si="35"/>
        <v>5096000</v>
      </c>
      <c r="Q102" s="7">
        <f t="shared" si="36"/>
        <v>2129400.0000000005</v>
      </c>
      <c r="R102" s="7">
        <f t="shared" si="37"/>
        <v>5969600.0000000009</v>
      </c>
      <c r="S102" s="7">
        <f t="shared" si="38"/>
        <v>4841200.0000000019</v>
      </c>
      <c r="T102" s="7">
        <f t="shared" si="39"/>
        <v>7098000.0000000019</v>
      </c>
      <c r="U102" s="7">
        <f t="shared" si="40"/>
        <v>8190000.0000000028</v>
      </c>
      <c r="V102" s="7">
        <f t="shared" si="41"/>
        <v>9464000.0000000037</v>
      </c>
      <c r="W102" s="7">
        <f t="shared" si="42"/>
        <v>1528800.0000000007</v>
      </c>
      <c r="X102" s="7">
        <f t="shared" si="43"/>
        <v>9828000.0000000037</v>
      </c>
      <c r="Y102" s="8">
        <f t="shared" si="44"/>
        <v>2366000.0000000028</v>
      </c>
      <c r="Z102" s="10">
        <f t="shared" si="45"/>
        <v>56511000.000000015</v>
      </c>
    </row>
    <row r="103" spans="1:26" x14ac:dyDescent="0.3">
      <c r="A103" s="37">
        <v>92000</v>
      </c>
      <c r="B103" s="42">
        <f t="shared" si="32"/>
        <v>18400</v>
      </c>
      <c r="C103" s="35">
        <f t="shared" si="33"/>
        <v>198112.8</v>
      </c>
      <c r="D103" s="10">
        <f t="shared" si="50"/>
        <v>13800000</v>
      </c>
      <c r="E103" s="5">
        <f t="shared" si="50"/>
        <v>19320000</v>
      </c>
      <c r="F103" s="5">
        <f t="shared" si="50"/>
        <v>27600000</v>
      </c>
      <c r="G103" s="5">
        <f t="shared" si="50"/>
        <v>41400000</v>
      </c>
      <c r="H103" s="5">
        <f t="shared" si="50"/>
        <v>55200000</v>
      </c>
      <c r="I103" s="5">
        <f t="shared" si="50"/>
        <v>82800000</v>
      </c>
      <c r="J103" s="29">
        <f t="shared" si="50"/>
        <v>138000000</v>
      </c>
      <c r="K103" s="10">
        <f t="shared" si="48"/>
        <v>11040000</v>
      </c>
      <c r="L103" s="5">
        <f t="shared" si="48"/>
        <v>22080000</v>
      </c>
      <c r="M103" s="7">
        <f t="shared" si="34"/>
        <v>33120000</v>
      </c>
      <c r="N103" s="5">
        <f t="shared" si="49"/>
        <v>44160000</v>
      </c>
      <c r="O103" s="5">
        <f t="shared" si="49"/>
        <v>66240000</v>
      </c>
      <c r="P103" s="12">
        <f t="shared" si="35"/>
        <v>5152000</v>
      </c>
      <c r="Q103" s="7">
        <f t="shared" si="36"/>
        <v>2152800.0000000005</v>
      </c>
      <c r="R103" s="7">
        <f t="shared" si="37"/>
        <v>6035200.0000000009</v>
      </c>
      <c r="S103" s="7">
        <f t="shared" si="38"/>
        <v>4894400.0000000019</v>
      </c>
      <c r="T103" s="7">
        <f t="shared" si="39"/>
        <v>7176000.0000000028</v>
      </c>
      <c r="U103" s="7">
        <f t="shared" si="40"/>
        <v>8280000.0000000028</v>
      </c>
      <c r="V103" s="7">
        <f t="shared" si="41"/>
        <v>9568000.0000000037</v>
      </c>
      <c r="W103" s="7">
        <f t="shared" si="42"/>
        <v>1545600.0000000007</v>
      </c>
      <c r="X103" s="7">
        <f t="shared" si="43"/>
        <v>9936000.0000000056</v>
      </c>
      <c r="Y103" s="8">
        <f t="shared" si="44"/>
        <v>2392000.0000000028</v>
      </c>
      <c r="Z103" s="10">
        <f t="shared" si="45"/>
        <v>57132000.000000022</v>
      </c>
    </row>
    <row r="104" spans="1:26" x14ac:dyDescent="0.3">
      <c r="A104" s="37">
        <v>93000</v>
      </c>
      <c r="B104" s="42">
        <f t="shared" si="32"/>
        <v>18600</v>
      </c>
      <c r="C104" s="35">
        <f t="shared" si="33"/>
        <v>200266.19999999998</v>
      </c>
      <c r="D104" s="10">
        <f t="shared" si="50"/>
        <v>13950000</v>
      </c>
      <c r="E104" s="5">
        <f t="shared" si="50"/>
        <v>19530000</v>
      </c>
      <c r="F104" s="5">
        <f t="shared" si="50"/>
        <v>27900000</v>
      </c>
      <c r="G104" s="5">
        <f t="shared" si="50"/>
        <v>41850000</v>
      </c>
      <c r="H104" s="5">
        <f t="shared" si="50"/>
        <v>55800000</v>
      </c>
      <c r="I104" s="5">
        <f t="shared" si="50"/>
        <v>83700000</v>
      </c>
      <c r="J104" s="29">
        <f t="shared" si="50"/>
        <v>139500000</v>
      </c>
      <c r="K104" s="10">
        <f t="shared" si="48"/>
        <v>11160000</v>
      </c>
      <c r="L104" s="5">
        <f t="shared" si="48"/>
        <v>22320000</v>
      </c>
      <c r="M104" s="7">
        <f t="shared" si="34"/>
        <v>33480000</v>
      </c>
      <c r="N104" s="5">
        <f t="shared" si="49"/>
        <v>44640000</v>
      </c>
      <c r="O104" s="5">
        <f t="shared" si="49"/>
        <v>66960000</v>
      </c>
      <c r="P104" s="12">
        <f t="shared" si="35"/>
        <v>5208000</v>
      </c>
      <c r="Q104" s="7">
        <f t="shared" si="36"/>
        <v>2176200.0000000005</v>
      </c>
      <c r="R104" s="7">
        <f t="shared" si="37"/>
        <v>6100800.0000000009</v>
      </c>
      <c r="S104" s="7">
        <f t="shared" si="38"/>
        <v>4947600.0000000019</v>
      </c>
      <c r="T104" s="7">
        <f t="shared" si="39"/>
        <v>7254000.0000000028</v>
      </c>
      <c r="U104" s="7">
        <f t="shared" si="40"/>
        <v>8370000.0000000028</v>
      </c>
      <c r="V104" s="7">
        <f t="shared" si="41"/>
        <v>9672000.0000000037</v>
      </c>
      <c r="W104" s="7">
        <f t="shared" si="42"/>
        <v>1562400.0000000007</v>
      </c>
      <c r="X104" s="7">
        <f t="shared" si="43"/>
        <v>10044000.000000006</v>
      </c>
      <c r="Y104" s="8">
        <f t="shared" si="44"/>
        <v>2418000.0000000028</v>
      </c>
      <c r="Z104" s="10">
        <f t="shared" si="45"/>
        <v>57753000.000000022</v>
      </c>
    </row>
    <row r="105" spans="1:26" x14ac:dyDescent="0.3">
      <c r="A105" s="37">
        <v>94000</v>
      </c>
      <c r="B105" s="42">
        <f t="shared" si="32"/>
        <v>18800</v>
      </c>
      <c r="C105" s="35">
        <f t="shared" si="33"/>
        <v>202419.59999999998</v>
      </c>
      <c r="D105" s="10">
        <f t="shared" si="50"/>
        <v>14100000</v>
      </c>
      <c r="E105" s="5">
        <f t="shared" si="50"/>
        <v>19740000</v>
      </c>
      <c r="F105" s="5">
        <f t="shared" si="50"/>
        <v>28200000</v>
      </c>
      <c r="G105" s="5">
        <f t="shared" si="50"/>
        <v>42300000</v>
      </c>
      <c r="H105" s="5">
        <f t="shared" si="50"/>
        <v>56400000</v>
      </c>
      <c r="I105" s="5">
        <f t="shared" si="50"/>
        <v>84600000</v>
      </c>
      <c r="J105" s="29">
        <f t="shared" si="50"/>
        <v>141000000</v>
      </c>
      <c r="K105" s="10">
        <f t="shared" si="48"/>
        <v>11280000</v>
      </c>
      <c r="L105" s="5">
        <f t="shared" si="48"/>
        <v>22560000</v>
      </c>
      <c r="M105" s="7">
        <f t="shared" si="34"/>
        <v>33840000</v>
      </c>
      <c r="N105" s="5">
        <f t="shared" si="49"/>
        <v>45120000</v>
      </c>
      <c r="O105" s="5">
        <f t="shared" si="49"/>
        <v>67680000</v>
      </c>
      <c r="P105" s="12">
        <f t="shared" si="35"/>
        <v>5264000</v>
      </c>
      <c r="Q105" s="7">
        <f t="shared" si="36"/>
        <v>2199600.0000000005</v>
      </c>
      <c r="R105" s="7">
        <f t="shared" si="37"/>
        <v>6166400.0000000009</v>
      </c>
      <c r="S105" s="7">
        <f t="shared" si="38"/>
        <v>5000800.0000000019</v>
      </c>
      <c r="T105" s="7">
        <f t="shared" si="39"/>
        <v>7332000.0000000028</v>
      </c>
      <c r="U105" s="7">
        <f t="shared" si="40"/>
        <v>8460000.0000000037</v>
      </c>
      <c r="V105" s="7">
        <f t="shared" si="41"/>
        <v>9776000.0000000037</v>
      </c>
      <c r="W105" s="7">
        <f t="shared" si="42"/>
        <v>1579200.0000000007</v>
      </c>
      <c r="X105" s="7">
        <f t="shared" si="43"/>
        <v>10152000.000000006</v>
      </c>
      <c r="Y105" s="8">
        <f t="shared" si="44"/>
        <v>2444000.0000000028</v>
      </c>
      <c r="Z105" s="10">
        <f t="shared" si="45"/>
        <v>58374000.000000022</v>
      </c>
    </row>
    <row r="106" spans="1:26" x14ac:dyDescent="0.3">
      <c r="A106" s="37">
        <v>95000</v>
      </c>
      <c r="B106" s="42">
        <f t="shared" si="32"/>
        <v>19000</v>
      </c>
      <c r="C106" s="35">
        <f t="shared" si="33"/>
        <v>204573</v>
      </c>
      <c r="D106" s="10">
        <f t="shared" si="50"/>
        <v>14250000</v>
      </c>
      <c r="E106" s="5">
        <f t="shared" si="50"/>
        <v>19950000</v>
      </c>
      <c r="F106" s="5">
        <f t="shared" si="50"/>
        <v>28500000</v>
      </c>
      <c r="G106" s="5">
        <f t="shared" si="50"/>
        <v>42750000</v>
      </c>
      <c r="H106" s="5">
        <f t="shared" si="50"/>
        <v>57000000</v>
      </c>
      <c r="I106" s="5">
        <f t="shared" si="50"/>
        <v>85500000</v>
      </c>
      <c r="J106" s="29">
        <f t="shared" si="50"/>
        <v>142500000</v>
      </c>
      <c r="K106" s="10">
        <f t="shared" si="48"/>
        <v>11400000</v>
      </c>
      <c r="L106" s="5">
        <f t="shared" si="48"/>
        <v>22800000</v>
      </c>
      <c r="M106" s="7">
        <f t="shared" si="34"/>
        <v>34200000</v>
      </c>
      <c r="N106" s="5">
        <f t="shared" si="49"/>
        <v>45600000</v>
      </c>
      <c r="O106" s="5">
        <f t="shared" si="49"/>
        <v>68400000</v>
      </c>
      <c r="P106" s="12">
        <f t="shared" si="35"/>
        <v>5320000</v>
      </c>
      <c r="Q106" s="7">
        <f t="shared" si="36"/>
        <v>2223000.0000000005</v>
      </c>
      <c r="R106" s="7">
        <f t="shared" si="37"/>
        <v>6232000.0000000009</v>
      </c>
      <c r="S106" s="7">
        <f t="shared" si="38"/>
        <v>5054000.0000000019</v>
      </c>
      <c r="T106" s="7">
        <f t="shared" si="39"/>
        <v>7410000.0000000028</v>
      </c>
      <c r="U106" s="7">
        <f t="shared" si="40"/>
        <v>8550000.0000000037</v>
      </c>
      <c r="V106" s="7">
        <f t="shared" si="41"/>
        <v>9880000.0000000037</v>
      </c>
      <c r="W106" s="7">
        <f t="shared" si="42"/>
        <v>1596000.0000000007</v>
      </c>
      <c r="X106" s="7">
        <f t="shared" si="43"/>
        <v>10260000.000000006</v>
      </c>
      <c r="Y106" s="8">
        <f t="shared" si="44"/>
        <v>2470000.0000000028</v>
      </c>
      <c r="Z106" s="10">
        <f t="shared" si="45"/>
        <v>58995000.000000022</v>
      </c>
    </row>
    <row r="107" spans="1:26" x14ac:dyDescent="0.3">
      <c r="A107" s="37">
        <v>96000</v>
      </c>
      <c r="B107" s="42">
        <f t="shared" si="32"/>
        <v>19200</v>
      </c>
      <c r="C107" s="35">
        <f t="shared" si="33"/>
        <v>206726.39999999999</v>
      </c>
      <c r="D107" s="10">
        <f t="shared" si="50"/>
        <v>14400000</v>
      </c>
      <c r="E107" s="5">
        <f t="shared" si="50"/>
        <v>20160000</v>
      </c>
      <c r="F107" s="5">
        <f t="shared" si="50"/>
        <v>28800000</v>
      </c>
      <c r="G107" s="5">
        <f t="shared" si="50"/>
        <v>43200000</v>
      </c>
      <c r="H107" s="5">
        <f t="shared" si="50"/>
        <v>57600000</v>
      </c>
      <c r="I107" s="5">
        <f t="shared" si="50"/>
        <v>86400000</v>
      </c>
      <c r="J107" s="29">
        <f t="shared" si="50"/>
        <v>144000000</v>
      </c>
      <c r="K107" s="10">
        <f t="shared" si="48"/>
        <v>11520000</v>
      </c>
      <c r="L107" s="5">
        <f t="shared" si="48"/>
        <v>23040000</v>
      </c>
      <c r="M107" s="7">
        <f t="shared" si="34"/>
        <v>34560000</v>
      </c>
      <c r="N107" s="5">
        <f t="shared" si="49"/>
        <v>46080000</v>
      </c>
      <c r="O107" s="5">
        <f t="shared" si="49"/>
        <v>69120000</v>
      </c>
      <c r="P107" s="12">
        <f t="shared" si="35"/>
        <v>5376000</v>
      </c>
      <c r="Q107" s="7">
        <f t="shared" si="36"/>
        <v>2246400.0000000005</v>
      </c>
      <c r="R107" s="7">
        <f t="shared" si="37"/>
        <v>6297600.0000000009</v>
      </c>
      <c r="S107" s="7">
        <f t="shared" si="38"/>
        <v>5107200.0000000019</v>
      </c>
      <c r="T107" s="7">
        <f t="shared" si="39"/>
        <v>7488000.0000000028</v>
      </c>
      <c r="U107" s="7">
        <f t="shared" si="40"/>
        <v>8640000.0000000037</v>
      </c>
      <c r="V107" s="7">
        <f t="shared" si="41"/>
        <v>9984000.0000000037</v>
      </c>
      <c r="W107" s="7">
        <f t="shared" si="42"/>
        <v>1612800.0000000007</v>
      </c>
      <c r="X107" s="7">
        <f t="shared" si="43"/>
        <v>10368000.000000006</v>
      </c>
      <c r="Y107" s="8">
        <f t="shared" si="44"/>
        <v>2496000.0000000028</v>
      </c>
      <c r="Z107" s="10">
        <f t="shared" si="45"/>
        <v>59616000.000000022</v>
      </c>
    </row>
    <row r="108" spans="1:26" x14ac:dyDescent="0.3">
      <c r="A108" s="37">
        <v>97000</v>
      </c>
      <c r="B108" s="42">
        <f t="shared" ref="B108:B111" si="51">A108*$B$9</f>
        <v>19400</v>
      </c>
      <c r="C108" s="35">
        <f t="shared" ref="C108:C111" si="52">($C$9/1000)*B108</f>
        <v>208879.8</v>
      </c>
      <c r="D108" s="10">
        <f t="shared" si="50"/>
        <v>14550000</v>
      </c>
      <c r="E108" s="5">
        <f t="shared" si="50"/>
        <v>20370000</v>
      </c>
      <c r="F108" s="5">
        <f t="shared" si="50"/>
        <v>29100000</v>
      </c>
      <c r="G108" s="5">
        <f t="shared" si="50"/>
        <v>43650000</v>
      </c>
      <c r="H108" s="5">
        <f t="shared" si="50"/>
        <v>58200000</v>
      </c>
      <c r="I108" s="5">
        <f t="shared" si="50"/>
        <v>87300000</v>
      </c>
      <c r="J108" s="29">
        <f t="shared" si="50"/>
        <v>145500000</v>
      </c>
      <c r="K108" s="10">
        <f t="shared" si="48"/>
        <v>11640000</v>
      </c>
      <c r="L108" s="5">
        <f t="shared" si="48"/>
        <v>23280000</v>
      </c>
      <c r="M108" s="7">
        <f t="shared" si="34"/>
        <v>34920000</v>
      </c>
      <c r="N108" s="5">
        <f t="shared" si="49"/>
        <v>46560000</v>
      </c>
      <c r="O108" s="5">
        <f t="shared" si="49"/>
        <v>69840000</v>
      </c>
      <c r="P108" s="12">
        <f t="shared" si="35"/>
        <v>5432000</v>
      </c>
      <c r="Q108" s="7">
        <f t="shared" si="36"/>
        <v>2269800.0000000005</v>
      </c>
      <c r="R108" s="7">
        <f t="shared" si="37"/>
        <v>6363200.0000000009</v>
      </c>
      <c r="S108" s="7">
        <f t="shared" si="38"/>
        <v>5160400.0000000019</v>
      </c>
      <c r="T108" s="7">
        <f t="shared" si="39"/>
        <v>7566000.0000000028</v>
      </c>
      <c r="U108" s="7">
        <f t="shared" si="40"/>
        <v>8730000.0000000037</v>
      </c>
      <c r="V108" s="7">
        <f t="shared" si="41"/>
        <v>10088000.000000004</v>
      </c>
      <c r="W108" s="7">
        <f t="shared" si="42"/>
        <v>1629600.0000000007</v>
      </c>
      <c r="X108" s="7">
        <f t="shared" si="43"/>
        <v>10476000.000000006</v>
      </c>
      <c r="Y108" s="8">
        <f t="shared" si="44"/>
        <v>2522000.0000000028</v>
      </c>
      <c r="Z108" s="10">
        <f t="shared" si="45"/>
        <v>60237000.000000022</v>
      </c>
    </row>
    <row r="109" spans="1:26" x14ac:dyDescent="0.3">
      <c r="A109" s="37">
        <v>98000</v>
      </c>
      <c r="B109" s="42">
        <f t="shared" si="51"/>
        <v>19600</v>
      </c>
      <c r="C109" s="35">
        <f t="shared" si="52"/>
        <v>211033.19999999998</v>
      </c>
      <c r="D109" s="10">
        <f t="shared" si="50"/>
        <v>14700000</v>
      </c>
      <c r="E109" s="5">
        <f t="shared" si="50"/>
        <v>20580000</v>
      </c>
      <c r="F109" s="5">
        <f t="shared" si="50"/>
        <v>29400000</v>
      </c>
      <c r="G109" s="5">
        <f t="shared" si="50"/>
        <v>44100000</v>
      </c>
      <c r="H109" s="5">
        <f t="shared" si="50"/>
        <v>58800000</v>
      </c>
      <c r="I109" s="5">
        <f t="shared" si="50"/>
        <v>88200000</v>
      </c>
      <c r="J109" s="29">
        <f t="shared" si="50"/>
        <v>147000000</v>
      </c>
      <c r="K109" s="10">
        <f t="shared" si="48"/>
        <v>11760000</v>
      </c>
      <c r="L109" s="5">
        <f t="shared" si="48"/>
        <v>23520000</v>
      </c>
      <c r="M109" s="7">
        <f t="shared" si="34"/>
        <v>35280000</v>
      </c>
      <c r="N109" s="5">
        <f t="shared" si="49"/>
        <v>47040000</v>
      </c>
      <c r="O109" s="5">
        <f t="shared" si="49"/>
        <v>70560000</v>
      </c>
      <c r="P109" s="12">
        <f t="shared" si="35"/>
        <v>5488000</v>
      </c>
      <c r="Q109" s="7">
        <f t="shared" si="36"/>
        <v>2293200.0000000005</v>
      </c>
      <c r="R109" s="7">
        <f t="shared" si="37"/>
        <v>6428800.0000000009</v>
      </c>
      <c r="S109" s="7">
        <f t="shared" si="38"/>
        <v>5213600.0000000019</v>
      </c>
      <c r="T109" s="7">
        <f t="shared" si="39"/>
        <v>7644000.0000000028</v>
      </c>
      <c r="U109" s="7">
        <f t="shared" si="40"/>
        <v>8820000.0000000037</v>
      </c>
      <c r="V109" s="7">
        <f t="shared" si="41"/>
        <v>10192000.000000004</v>
      </c>
      <c r="W109" s="7">
        <f t="shared" si="42"/>
        <v>1646400.0000000007</v>
      </c>
      <c r="X109" s="7">
        <f t="shared" si="43"/>
        <v>10584000.000000006</v>
      </c>
      <c r="Y109" s="8">
        <f t="shared" si="44"/>
        <v>2548000.0000000028</v>
      </c>
      <c r="Z109" s="10">
        <f t="shared" si="45"/>
        <v>60858000.000000022</v>
      </c>
    </row>
    <row r="110" spans="1:26" x14ac:dyDescent="0.3">
      <c r="A110" s="37">
        <v>99000</v>
      </c>
      <c r="B110" s="42">
        <f t="shared" si="51"/>
        <v>19800</v>
      </c>
      <c r="C110" s="35">
        <f t="shared" si="52"/>
        <v>213186.59999999998</v>
      </c>
      <c r="D110" s="10">
        <f t="shared" si="50"/>
        <v>14850000</v>
      </c>
      <c r="E110" s="5">
        <f t="shared" si="50"/>
        <v>20790000</v>
      </c>
      <c r="F110" s="5">
        <f t="shared" si="50"/>
        <v>29700000</v>
      </c>
      <c r="G110" s="5">
        <f t="shared" si="50"/>
        <v>44550000</v>
      </c>
      <c r="H110" s="5">
        <f t="shared" si="50"/>
        <v>59400000</v>
      </c>
      <c r="I110" s="5">
        <f t="shared" si="50"/>
        <v>89100000</v>
      </c>
      <c r="J110" s="29">
        <f t="shared" si="50"/>
        <v>148500000</v>
      </c>
      <c r="K110" s="10">
        <f t="shared" si="48"/>
        <v>11880000</v>
      </c>
      <c r="L110" s="5">
        <f t="shared" si="48"/>
        <v>23760000</v>
      </c>
      <c r="M110" s="7">
        <f t="shared" si="34"/>
        <v>35640000</v>
      </c>
      <c r="N110" s="5">
        <f t="shared" si="49"/>
        <v>47520000</v>
      </c>
      <c r="O110" s="5">
        <f t="shared" si="49"/>
        <v>71280000</v>
      </c>
      <c r="P110" s="12">
        <f t="shared" si="35"/>
        <v>5544000</v>
      </c>
      <c r="Q110" s="7">
        <f t="shared" si="36"/>
        <v>2316600.0000000005</v>
      </c>
      <c r="R110" s="7">
        <f t="shared" si="37"/>
        <v>6494400.0000000009</v>
      </c>
      <c r="S110" s="7">
        <f t="shared" si="38"/>
        <v>5266800.0000000019</v>
      </c>
      <c r="T110" s="7">
        <f t="shared" si="39"/>
        <v>7722000.0000000028</v>
      </c>
      <c r="U110" s="7">
        <f t="shared" si="40"/>
        <v>8910000.0000000037</v>
      </c>
      <c r="V110" s="7">
        <f t="shared" si="41"/>
        <v>10296000.000000004</v>
      </c>
      <c r="W110" s="7">
        <f t="shared" si="42"/>
        <v>1663200.0000000007</v>
      </c>
      <c r="X110" s="7">
        <f t="shared" si="43"/>
        <v>10692000.000000006</v>
      </c>
      <c r="Y110" s="8">
        <f t="shared" si="44"/>
        <v>2574000.0000000028</v>
      </c>
      <c r="Z110" s="10">
        <f t="shared" si="45"/>
        <v>61479000.000000022</v>
      </c>
    </row>
    <row r="111" spans="1:26" x14ac:dyDescent="0.3">
      <c r="A111" s="37">
        <v>100000</v>
      </c>
      <c r="B111" s="42">
        <f t="shared" si="51"/>
        <v>20000</v>
      </c>
      <c r="C111" s="35">
        <f t="shared" si="52"/>
        <v>215340</v>
      </c>
      <c r="D111" s="10">
        <f t="shared" si="50"/>
        <v>15000000</v>
      </c>
      <c r="E111" s="5">
        <f t="shared" si="50"/>
        <v>21000000</v>
      </c>
      <c r="F111" s="5">
        <f t="shared" si="50"/>
        <v>30000000</v>
      </c>
      <c r="G111" s="5">
        <f t="shared" si="50"/>
        <v>45000000</v>
      </c>
      <c r="H111" s="5">
        <f t="shared" si="50"/>
        <v>60000000</v>
      </c>
      <c r="I111" s="5">
        <f t="shared" si="50"/>
        <v>90000000</v>
      </c>
      <c r="J111" s="29">
        <f t="shared" si="50"/>
        <v>150000000</v>
      </c>
      <c r="K111" s="10">
        <f t="shared" si="48"/>
        <v>12000000</v>
      </c>
      <c r="L111" s="5">
        <f t="shared" si="48"/>
        <v>24000000</v>
      </c>
      <c r="M111" s="7">
        <f t="shared" si="34"/>
        <v>36000000</v>
      </c>
      <c r="N111" s="5">
        <f t="shared" si="49"/>
        <v>48000000</v>
      </c>
      <c r="O111" s="5">
        <f t="shared" si="49"/>
        <v>72000000</v>
      </c>
      <c r="P111" s="12">
        <f t="shared" si="35"/>
        <v>5600000</v>
      </c>
      <c r="Q111" s="7">
        <f t="shared" si="36"/>
        <v>2340000.0000000005</v>
      </c>
      <c r="R111" s="7">
        <f t="shared" si="37"/>
        <v>6560000.0000000009</v>
      </c>
      <c r="S111" s="7">
        <f t="shared" si="38"/>
        <v>5320000.0000000019</v>
      </c>
      <c r="T111" s="7">
        <f t="shared" si="39"/>
        <v>7800000.0000000028</v>
      </c>
      <c r="U111" s="7">
        <f t="shared" si="40"/>
        <v>9000000.0000000037</v>
      </c>
      <c r="V111" s="7">
        <f t="shared" si="41"/>
        <v>10400000.000000004</v>
      </c>
      <c r="W111" s="7">
        <f t="shared" si="42"/>
        <v>1680000.0000000007</v>
      </c>
      <c r="X111" s="7">
        <f t="shared" si="43"/>
        <v>10800000.000000006</v>
      </c>
      <c r="Y111" s="8">
        <f t="shared" si="44"/>
        <v>2600000.0000000028</v>
      </c>
      <c r="Z111" s="10">
        <f t="shared" si="45"/>
        <v>62100000.000000022</v>
      </c>
    </row>
    <row r="112" spans="1:26" x14ac:dyDescent="0.3">
      <c r="A112" s="38"/>
      <c r="B112" s="43"/>
      <c r="C112" s="30"/>
      <c r="D112" s="11"/>
      <c r="E112" s="6"/>
      <c r="F112" s="6"/>
      <c r="G112" s="6"/>
      <c r="H112" s="6"/>
      <c r="I112" s="6"/>
      <c r="J112" s="30"/>
      <c r="K112" s="11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9"/>
      <c r="Z112" s="11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1" spans="1:1" x14ac:dyDescent="0.3">
      <c r="A151"/>
    </row>
    <row r="152" spans="1:1" x14ac:dyDescent="0.3">
      <c r="A152"/>
    </row>
  </sheetData>
  <mergeCells count="3">
    <mergeCell ref="A9:A11"/>
    <mergeCell ref="K10:O10"/>
    <mergeCell ref="D10:J10"/>
  </mergeCells>
  <phoneticPr fontId="2" type="noConversion"/>
  <conditionalFormatting sqref="D12:Z111">
    <cfRule type="cellIs" dxfId="5" priority="50" operator="greaterThanOrEqual">
      <formula>100000000</formula>
    </cfRule>
    <cfRule type="cellIs" dxfId="4" priority="51" operator="greaterThanOrEqual">
      <formula>50000000</formula>
    </cfRule>
    <cfRule type="cellIs" dxfId="3" priority="54" operator="greaterThanOrEqual">
      <formula>30000000</formula>
    </cfRule>
  </conditionalFormatting>
  <conditionalFormatting sqref="Q6:Q7">
    <cfRule type="cellIs" dxfId="2" priority="4" operator="greaterThanOrEqual">
      <formula>100000000</formula>
    </cfRule>
    <cfRule type="cellIs" dxfId="1" priority="5" operator="greaterThanOrEqual">
      <formula>50000000</formula>
    </cfRule>
    <cfRule type="cellIs" dxfId="0" priority="6" operator="greaterThanOrEqual">
      <formula>30000000</formula>
    </cfRule>
  </conditionalFormatting>
  <pageMargins left="0.25" right="0.25" top="0.75" bottom="0.75" header="0.3" footer="0.3"/>
  <pageSetup paperSize="9" scale="35" fitToHeight="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결제율 예상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gyu jin choi</dc:creator>
  <cp:lastModifiedBy>rookiss game</cp:lastModifiedBy>
  <cp:lastPrinted>2023-04-04T06:04:53Z</cp:lastPrinted>
  <dcterms:created xsi:type="dcterms:W3CDTF">2023-04-02T12:47:53Z</dcterms:created>
  <dcterms:modified xsi:type="dcterms:W3CDTF">2023-04-07T10:28:43Z</dcterms:modified>
</cp:coreProperties>
</file>