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임상정보\"/>
    </mc:Choice>
  </mc:AlternateContent>
  <bookViews>
    <workbookView xWindow="0" yWindow="0" windowWidth="28800" windowHeight="12390"/>
  </bookViews>
  <sheets>
    <sheet name="환자기본정보_위암" sheetId="1" r:id="rId1"/>
  </sheets>
  <externalReferences>
    <externalReference r:id="rId2"/>
  </externalReferences>
  <definedNames>
    <definedName name="_xlnm._FilterDatabase" localSheetId="0" hidden="1">환자기본정보_위암!$A$1:$N$48</definedName>
  </definedNames>
  <calcPr calcId="152511"/>
</workbook>
</file>

<file path=xl/calcChain.xml><?xml version="1.0" encoding="utf-8"?>
<calcChain xmlns="http://schemas.openxmlformats.org/spreadsheetml/2006/main">
  <c r="D19" i="1" l="1"/>
  <c r="D35" i="1"/>
  <c r="D4" i="1"/>
  <c r="D5" i="1"/>
  <c r="D17" i="1"/>
  <c r="D44" i="1"/>
  <c r="D29" i="1"/>
  <c r="D15" i="1"/>
  <c r="D22" i="1"/>
  <c r="D31" i="1"/>
  <c r="D47" i="1"/>
  <c r="D43" i="1"/>
  <c r="D11" i="1"/>
  <c r="D48" i="1"/>
  <c r="D10" i="1"/>
  <c r="D26" i="1"/>
  <c r="D13" i="1"/>
  <c r="D23" i="1"/>
  <c r="D36" i="1"/>
  <c r="D8" i="1"/>
  <c r="D12" i="1"/>
  <c r="D32" i="1"/>
  <c r="D18" i="1"/>
  <c r="D33" i="1"/>
  <c r="D41" i="1"/>
  <c r="D21" i="1"/>
  <c r="D27" i="1"/>
  <c r="D6" i="1"/>
  <c r="D37" i="1"/>
  <c r="D14" i="1"/>
  <c r="D30" i="1"/>
  <c r="D28" i="1"/>
  <c r="D3" i="1"/>
  <c r="D40" i="1"/>
  <c r="D34" i="1"/>
  <c r="D16" i="1"/>
  <c r="D39" i="1"/>
  <c r="D25" i="1"/>
  <c r="D38" i="1"/>
  <c r="D46" i="1"/>
  <c r="D45" i="1"/>
  <c r="D2" i="1"/>
  <c r="D9" i="1"/>
  <c r="D42" i="1"/>
  <c r="D7" i="1"/>
  <c r="D24" i="1"/>
  <c r="D20" i="1"/>
</calcChain>
</file>

<file path=xl/sharedStrings.xml><?xml version="1.0" encoding="utf-8"?>
<sst xmlns="http://schemas.openxmlformats.org/spreadsheetml/2006/main" count="483" uniqueCount="193">
  <si>
    <t>시리얼넘버</t>
  </si>
  <si>
    <t>성별</t>
  </si>
  <si>
    <t>생년월일</t>
  </si>
  <si>
    <t>첫 외래진료일</t>
  </si>
  <si>
    <t>첫 암발생초진일</t>
  </si>
  <si>
    <t>KCD</t>
  </si>
  <si>
    <t>부위</t>
  </si>
  <si>
    <t>부위명</t>
  </si>
  <si>
    <t>형태</t>
  </si>
  <si>
    <t>형태명</t>
  </si>
  <si>
    <t>stage</t>
  </si>
  <si>
    <t>최근 외래진료일</t>
  </si>
  <si>
    <t>사망일시</t>
  </si>
  <si>
    <t>SN00000001</t>
  </si>
  <si>
    <t>남성</t>
  </si>
  <si>
    <t>2020-05-22 오전 12:00:00</t>
  </si>
  <si>
    <t>2020-05-08 오전 12:00:00</t>
  </si>
  <si>
    <t>C1620</t>
  </si>
  <si>
    <t>C162</t>
  </si>
  <si>
    <t>Body of stomach</t>
  </si>
  <si>
    <t>Tubular adenocarcinoma</t>
  </si>
  <si>
    <t>1A</t>
  </si>
  <si>
    <t>2020-12-02 오전 12:00:00</t>
  </si>
  <si>
    <t>SN00000002</t>
  </si>
  <si>
    <t>2020-05-16 오전 12:00:00</t>
  </si>
  <si>
    <t>2021-01-22 오전 12:00:00</t>
  </si>
  <si>
    <t>SN00000003</t>
  </si>
  <si>
    <t>2020-08-07 오전 12:00:00</t>
  </si>
  <si>
    <t>2020-07-27 오전 12:00:00</t>
  </si>
  <si>
    <t>84903_01</t>
  </si>
  <si>
    <t>Poorly cohesive carcinoma</t>
  </si>
  <si>
    <t>2021-03-03 오전 12:00:00</t>
  </si>
  <si>
    <t>SN00000004</t>
  </si>
  <si>
    <t>2019-10-25 오전 12:00:00</t>
  </si>
  <si>
    <t>2019-10-04 오전 12:00:00</t>
  </si>
  <si>
    <t>C1621</t>
  </si>
  <si>
    <t>3A</t>
  </si>
  <si>
    <t>2020-11-25 오전 12:00:00</t>
  </si>
  <si>
    <t>SN00000005</t>
  </si>
  <si>
    <t>여성</t>
  </si>
  <si>
    <t>2019-11-12 오전 12:00:00</t>
  </si>
  <si>
    <t>2019-11-04 오전 12:00:00</t>
  </si>
  <si>
    <t>C1630</t>
  </si>
  <si>
    <t>C163</t>
  </si>
  <si>
    <t>Gastric antrum</t>
  </si>
  <si>
    <t>2020-11-17 오전 12:00:00</t>
  </si>
  <si>
    <t>SN00000006</t>
  </si>
  <si>
    <t>2020-05-19 오전 12:00:00</t>
  </si>
  <si>
    <t>2020-05-07 오전 12:00:00</t>
  </si>
  <si>
    <t>1B</t>
  </si>
  <si>
    <t>2020-12-15 오전 12:00:00</t>
  </si>
  <si>
    <t>SN00000007</t>
  </si>
  <si>
    <t>2020-10-06 오전 12:00:00</t>
  </si>
  <si>
    <t>2020-09-04 오전 12:00:00</t>
  </si>
  <si>
    <t>2A</t>
  </si>
  <si>
    <t>2021-02-25 오전 12:00:00</t>
  </si>
  <si>
    <t>SN00000008</t>
  </si>
  <si>
    <t>2020-06-23 오전 12:00:00</t>
  </si>
  <si>
    <t>2020-06-11 오전 12:00:00</t>
  </si>
  <si>
    <t>Adenocarcinoma, NOS</t>
  </si>
  <si>
    <t>2021-02-09 오전 12:00:00</t>
  </si>
  <si>
    <t>SN00000009</t>
  </si>
  <si>
    <t>2020-05-12 오전 12:00:00</t>
  </si>
  <si>
    <t>2020-04-25 오전 12:00:00</t>
  </si>
  <si>
    <t>2020-12-16 오전 12:00:00</t>
  </si>
  <si>
    <t>SN00000010</t>
  </si>
  <si>
    <t>2020-05-13 오전 12:00:00</t>
  </si>
  <si>
    <t>C1681</t>
  </si>
  <si>
    <t>C168</t>
  </si>
  <si>
    <t>Overlapping lesion of stomach</t>
  </si>
  <si>
    <t>Signet ring cell carcinoma</t>
  </si>
  <si>
    <t>2020-05-26 오전 12:00:00</t>
  </si>
  <si>
    <t>SN00000011</t>
  </si>
  <si>
    <t>2020-07-10 오전 12:00:00</t>
  </si>
  <si>
    <t>2021-02-24 오전 12:00:00</t>
  </si>
  <si>
    <t>SN00000012</t>
  </si>
  <si>
    <t>2020-12-01 오전 12:00:00</t>
  </si>
  <si>
    <t>2020-11-16 오전 12:00:00</t>
  </si>
  <si>
    <t>2021-02-10 오전 12:00:00</t>
  </si>
  <si>
    <t>SN00000013</t>
  </si>
  <si>
    <t>2020-09-18 오전 12:00:00</t>
  </si>
  <si>
    <t>2021-02-16 오전 12:00:00</t>
  </si>
  <si>
    <t>SN00000014</t>
  </si>
  <si>
    <t>2020-04-14 오전 12:00:00</t>
  </si>
  <si>
    <t>2020-04-06 오전 12:00:00</t>
  </si>
  <si>
    <t>2020-11-24 오전 12:00:00</t>
  </si>
  <si>
    <t>SN00000015</t>
  </si>
  <si>
    <t>2008-11-05 오전 12:00:00</t>
  </si>
  <si>
    <t>2020-11-20 오전 12:00:00</t>
  </si>
  <si>
    <t>2021-01-11 오전 12:00:00</t>
  </si>
  <si>
    <t>SN00000016</t>
  </si>
  <si>
    <t>2009-04-07 오전 12:00:00</t>
  </si>
  <si>
    <t>2020-03-27 오전 12:00:00</t>
  </si>
  <si>
    <t>2020-10-30 오전 12:00:00</t>
  </si>
  <si>
    <t>SN00000017</t>
  </si>
  <si>
    <t>2020-06-04 오전 12:00:00</t>
  </si>
  <si>
    <t>C1631</t>
  </si>
  <si>
    <t>SN00000018</t>
  </si>
  <si>
    <t>2020-04-24 오전 12:00:00</t>
  </si>
  <si>
    <t>2020-04-18 오전 12:00:00</t>
  </si>
  <si>
    <t>2021-03-17 오전 12:00:00</t>
  </si>
  <si>
    <t>SN00000019</t>
  </si>
  <si>
    <t>2020-05-28 오전 12:00:00</t>
  </si>
  <si>
    <t>SN00000020</t>
  </si>
  <si>
    <t>2020-08-11 오전 12:00:00</t>
  </si>
  <si>
    <t>2020-07-30 오전 12:00:00</t>
  </si>
  <si>
    <t>C1690</t>
  </si>
  <si>
    <t>C169</t>
  </si>
  <si>
    <t>Stomach, NOS</t>
  </si>
  <si>
    <t>2020-09-21 오전 12:00:00</t>
  </si>
  <si>
    <t>SN00000021</t>
  </si>
  <si>
    <t>2020-01-21 오전 12:00:00</t>
  </si>
  <si>
    <t>2020-01-08 오전 12:00:00</t>
  </si>
  <si>
    <t>2020-09-29 오전 12:00:00</t>
  </si>
  <si>
    <t>SN00000022</t>
  </si>
  <si>
    <t>2020-04-02 오전 12:00:00</t>
  </si>
  <si>
    <t>SN00000023</t>
  </si>
  <si>
    <t>2020-07-23 오전 12:00:00</t>
  </si>
  <si>
    <t>2021-03-05 오전 12:00:00</t>
  </si>
  <si>
    <t>SN00000024</t>
  </si>
  <si>
    <t>2020-05-04 오전 12:00:00</t>
  </si>
  <si>
    <t>2020-12-22 오전 12:00:00</t>
  </si>
  <si>
    <t>SN00000025</t>
  </si>
  <si>
    <t>2020-07-28 오전 12:00:00</t>
  </si>
  <si>
    <t>2020-07-20 오전 12:00:00</t>
  </si>
  <si>
    <t>2021-01-05 오전 12:00:00</t>
  </si>
  <si>
    <t>SN00000026</t>
  </si>
  <si>
    <t>2020-09-09 오전 12:00:00</t>
  </si>
  <si>
    <t>2021-03-02 오전 12:00:00</t>
  </si>
  <si>
    <t>SN00000027</t>
  </si>
  <si>
    <t>2020-05-15 오전 12:00:00</t>
  </si>
  <si>
    <t>2021-01-20 오전 12:00:00</t>
  </si>
  <si>
    <t>SN00000028</t>
  </si>
  <si>
    <t>2020-05-29 오전 12:00:00</t>
  </si>
  <si>
    <t>2021-01-18 오전 12:00:00</t>
  </si>
  <si>
    <t>SN00000029</t>
  </si>
  <si>
    <t>2019-11-02 오전 12:00:00</t>
  </si>
  <si>
    <t>2021-01-12 오전 12:00:00</t>
  </si>
  <si>
    <t>SN00000030</t>
  </si>
  <si>
    <t>2020-08-13 오전 12:00:00</t>
  </si>
  <si>
    <t>2020-08-10 오전 12:00:00</t>
  </si>
  <si>
    <t>SN00000031</t>
  </si>
  <si>
    <t>2020-04-28 오전 12:00:00</t>
  </si>
  <si>
    <t>2020-04-17 오전 12:00:00</t>
  </si>
  <si>
    <t>SN00000032</t>
  </si>
  <si>
    <t>2016-09-04 오전 12:00:00</t>
  </si>
  <si>
    <t>2020-06-21 오전 12:00:00</t>
  </si>
  <si>
    <t>SN00000033</t>
  </si>
  <si>
    <t>2011-11-07 오전 12:00:00</t>
  </si>
  <si>
    <t>SN00000034</t>
  </si>
  <si>
    <t>2019-10-15 오전 12:00:00</t>
  </si>
  <si>
    <t>2021-03-09 오전 12:00:00</t>
  </si>
  <si>
    <t>SN00000035</t>
  </si>
  <si>
    <t>2020-09-08 오전 12:00:00</t>
  </si>
  <si>
    <t>2020-08-27 오전 12:00:00</t>
  </si>
  <si>
    <t>2021-03-23 오전 12:00:00</t>
  </si>
  <si>
    <t>SN00000036</t>
  </si>
  <si>
    <t>2005-12-16 오전 12:00:00</t>
  </si>
  <si>
    <t>2020-07-21 오전 12:00:00</t>
  </si>
  <si>
    <t>SN00000037</t>
  </si>
  <si>
    <t>2020-05-14 오전 12:00:00</t>
  </si>
  <si>
    <t>2020-02-05 오전 12:00:00</t>
  </si>
  <si>
    <t>SN00000038</t>
  </si>
  <si>
    <t>2020-08-22 오전 12:00:00</t>
  </si>
  <si>
    <t>2021-01-13 오전 12:00:00</t>
  </si>
  <si>
    <t>SN00000039</t>
  </si>
  <si>
    <t>2020-06-05 오전 12:00:00</t>
  </si>
  <si>
    <t>2021-01-26 오전 12:00:00</t>
  </si>
  <si>
    <t>SN00000040</t>
  </si>
  <si>
    <t>2020-08-18 오전 12:00:00</t>
  </si>
  <si>
    <t>2020-07-29 오전 12:00:00</t>
  </si>
  <si>
    <t>SN00000041</t>
  </si>
  <si>
    <t>2020-11-03 오전 12:00:00</t>
  </si>
  <si>
    <t>SN00000042</t>
  </si>
  <si>
    <t>2021-03-11 오전 12:00:00</t>
  </si>
  <si>
    <t>SN00000043</t>
  </si>
  <si>
    <t>2019-09-27 오전 12:00:00</t>
  </si>
  <si>
    <t>2019-09-16 오전 12:00:00</t>
  </si>
  <si>
    <t>SN00000044</t>
  </si>
  <si>
    <t>2020-02-11 오전 12:00:00</t>
  </si>
  <si>
    <t>2020-01-16 오전 12:00:00</t>
  </si>
  <si>
    <t>SN00000045</t>
  </si>
  <si>
    <t>2015-03-18 오전 12:00:00</t>
  </si>
  <si>
    <t>2020-09-11 오전 12:00:00</t>
  </si>
  <si>
    <t>2B</t>
  </si>
  <si>
    <t>2021-02-18 오전 12:00:00</t>
  </si>
  <si>
    <t>SN00000046</t>
  </si>
  <si>
    <t>2020-01-10 오전 12:00:00</t>
  </si>
  <si>
    <t>2019-12-30 오전 12:00:00</t>
  </si>
  <si>
    <t>2021-02-08 오전 12:00:00</t>
  </si>
  <si>
    <t>SN00000047</t>
  </si>
  <si>
    <t>2020-05-18 오전 12:00:00</t>
  </si>
  <si>
    <t>연구번호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</si>
</sst>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72;&#44396;&#44160;&#52404;/H18_&#50948;&#50516;_gastric/H18_&#50948;&#50516;_gastric_&#45824;&#49345;&#51088;&#54028;&#51068;_202011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상자"/>
      <sheetName val="sample 수집 현황"/>
      <sheetName val="임상정보"/>
      <sheetName val="대상자 수 count"/>
    </sheetNames>
    <sheetDataSet>
      <sheetData sheetId="0"/>
      <sheetData sheetId="1"/>
      <sheetData sheetId="2">
        <row r="1">
          <cell r="F1" t="str">
            <v>brith</v>
          </cell>
          <cell r="G1" t="str">
            <v>연구번호</v>
          </cell>
        </row>
        <row r="2">
          <cell r="F2">
            <v>20963</v>
          </cell>
          <cell r="G2" t="str">
            <v>H1800001</v>
          </cell>
        </row>
        <row r="3">
          <cell r="F3">
            <v>19387</v>
          </cell>
          <cell r="G3" t="str">
            <v>H1800002</v>
          </cell>
        </row>
        <row r="4">
          <cell r="F4">
            <v>20980</v>
          </cell>
          <cell r="G4" t="str">
            <v>H1800003</v>
          </cell>
        </row>
        <row r="5">
          <cell r="F5">
            <v>18078</v>
          </cell>
          <cell r="G5" t="str">
            <v>H1800004</v>
          </cell>
        </row>
        <row r="6">
          <cell r="F6">
            <v>20349</v>
          </cell>
          <cell r="G6" t="str">
            <v>H1800005</v>
          </cell>
        </row>
        <row r="7">
          <cell r="F7">
            <v>26937</v>
          </cell>
          <cell r="G7" t="str">
            <v>H1800006</v>
          </cell>
        </row>
        <row r="8">
          <cell r="F8">
            <v>20729</v>
          </cell>
          <cell r="G8" t="str">
            <v>H1800007</v>
          </cell>
        </row>
        <row r="9">
          <cell r="F9">
            <v>22098</v>
          </cell>
          <cell r="G9" t="str">
            <v>H1800008</v>
          </cell>
        </row>
        <row r="10">
          <cell r="F10">
            <v>21239</v>
          </cell>
          <cell r="G10" t="str">
            <v>H1800009</v>
          </cell>
        </row>
        <row r="11">
          <cell r="F11">
            <v>22346</v>
          </cell>
          <cell r="G11" t="str">
            <v>H1800010</v>
          </cell>
        </row>
        <row r="12">
          <cell r="F12">
            <v>19162</v>
          </cell>
          <cell r="G12" t="str">
            <v>H1800011</v>
          </cell>
        </row>
        <row r="13">
          <cell r="F13">
            <v>24167</v>
          </cell>
          <cell r="G13" t="str">
            <v>H1800012</v>
          </cell>
        </row>
        <row r="14">
          <cell r="F14">
            <v>24303</v>
          </cell>
          <cell r="G14" t="str">
            <v>H1800013</v>
          </cell>
        </row>
        <row r="15">
          <cell r="F15">
            <v>24712</v>
          </cell>
          <cell r="G15" t="str">
            <v>H1800014</v>
          </cell>
        </row>
        <row r="16">
          <cell r="F16">
            <v>20803</v>
          </cell>
          <cell r="G16" t="str">
            <v>H1800015</v>
          </cell>
        </row>
        <row r="17">
          <cell r="F17">
            <v>21443</v>
          </cell>
          <cell r="G17" t="str">
            <v>H1800016</v>
          </cell>
        </row>
        <row r="18">
          <cell r="F18">
            <v>22399</v>
          </cell>
          <cell r="G18" t="str">
            <v>H1800017</v>
          </cell>
        </row>
        <row r="19">
          <cell r="F19">
            <v>20086</v>
          </cell>
          <cell r="G19" t="str">
            <v>H1800018</v>
          </cell>
        </row>
        <row r="20">
          <cell r="F20">
            <v>17724</v>
          </cell>
          <cell r="G20" t="str">
            <v>H1800019</v>
          </cell>
        </row>
        <row r="21">
          <cell r="F21">
            <v>24250</v>
          </cell>
          <cell r="G21" t="str">
            <v>H1800020</v>
          </cell>
        </row>
        <row r="22">
          <cell r="F22">
            <v>19884</v>
          </cell>
          <cell r="G22" t="str">
            <v>H1800021</v>
          </cell>
        </row>
        <row r="23">
          <cell r="F23">
            <v>19962</v>
          </cell>
          <cell r="G23" t="str">
            <v>H1800022</v>
          </cell>
        </row>
        <row r="24">
          <cell r="F24">
            <v>19124</v>
          </cell>
          <cell r="G24" t="str">
            <v>H1800023</v>
          </cell>
        </row>
        <row r="25">
          <cell r="F25">
            <v>21351</v>
          </cell>
          <cell r="G25" t="str">
            <v>H1800024</v>
          </cell>
        </row>
        <row r="26">
          <cell r="F26">
            <v>31947</v>
          </cell>
          <cell r="G26" t="str">
            <v>H1800025</v>
          </cell>
        </row>
        <row r="27">
          <cell r="F27">
            <v>25187</v>
          </cell>
          <cell r="G27" t="str">
            <v>H1800026</v>
          </cell>
        </row>
        <row r="28">
          <cell r="F28">
            <v>17580</v>
          </cell>
          <cell r="G28" t="str">
            <v>H1800027</v>
          </cell>
        </row>
        <row r="29">
          <cell r="F29">
            <v>20808</v>
          </cell>
          <cell r="G29" t="str">
            <v>H1800028</v>
          </cell>
        </row>
        <row r="30">
          <cell r="F30">
            <v>25206</v>
          </cell>
          <cell r="G30" t="str">
            <v>H1800029</v>
          </cell>
        </row>
        <row r="31">
          <cell r="F31">
            <v>19610</v>
          </cell>
          <cell r="G31" t="str">
            <v>H1800030</v>
          </cell>
        </row>
        <row r="32">
          <cell r="F32">
            <v>19952</v>
          </cell>
          <cell r="G32" t="str">
            <v>H1800031</v>
          </cell>
        </row>
        <row r="33">
          <cell r="F33">
            <v>23615</v>
          </cell>
          <cell r="G33" t="str">
            <v>H1800032</v>
          </cell>
        </row>
        <row r="34">
          <cell r="F34">
            <v>15631</v>
          </cell>
          <cell r="G34" t="str">
            <v>H1800033</v>
          </cell>
        </row>
        <row r="35">
          <cell r="F35">
            <v>22978</v>
          </cell>
          <cell r="G35" t="str">
            <v>H1800034</v>
          </cell>
        </row>
        <row r="36">
          <cell r="F36">
            <v>27174</v>
          </cell>
          <cell r="G36" t="str">
            <v>H1800035</v>
          </cell>
        </row>
        <row r="37">
          <cell r="F37">
            <v>21657</v>
          </cell>
          <cell r="G37" t="str">
            <v>H1800036</v>
          </cell>
        </row>
        <row r="38">
          <cell r="F38">
            <v>20619</v>
          </cell>
          <cell r="G38" t="str">
            <v>H1800037</v>
          </cell>
        </row>
        <row r="39">
          <cell r="F39">
            <v>29186</v>
          </cell>
          <cell r="G39" t="str">
            <v>H1800038</v>
          </cell>
        </row>
        <row r="40">
          <cell r="F40">
            <v>18295</v>
          </cell>
          <cell r="G40" t="str">
            <v>H1800039</v>
          </cell>
        </row>
        <row r="41">
          <cell r="F41">
            <v>23357</v>
          </cell>
          <cell r="G41" t="str">
            <v>H1800040</v>
          </cell>
        </row>
        <row r="42">
          <cell r="F42">
            <v>19286</v>
          </cell>
          <cell r="G42" t="str">
            <v>H1800041</v>
          </cell>
        </row>
        <row r="43">
          <cell r="F43">
            <v>25541</v>
          </cell>
          <cell r="G43" t="str">
            <v>H1800042</v>
          </cell>
        </row>
        <row r="44">
          <cell r="F44">
            <v>22217</v>
          </cell>
          <cell r="G44" t="str">
            <v>H1800043</v>
          </cell>
        </row>
        <row r="45">
          <cell r="F45">
            <v>26835</v>
          </cell>
          <cell r="G45" t="str">
            <v>H1800044</v>
          </cell>
        </row>
        <row r="46">
          <cell r="F46">
            <v>19294</v>
          </cell>
          <cell r="G46" t="str">
            <v>H1800045</v>
          </cell>
        </row>
        <row r="47">
          <cell r="F47">
            <v>20658</v>
          </cell>
          <cell r="G47" t="str">
            <v>H1800046</v>
          </cell>
        </row>
        <row r="48">
          <cell r="F48">
            <v>20799</v>
          </cell>
          <cell r="G48" t="str">
            <v>H1800047</v>
          </cell>
        </row>
        <row r="49">
          <cell r="F49">
            <v>17360</v>
          </cell>
          <cell r="G49" t="str">
            <v>H1800048</v>
          </cell>
        </row>
        <row r="50">
          <cell r="F50">
            <v>28985</v>
          </cell>
          <cell r="G50" t="str">
            <v>H1800049</v>
          </cell>
        </row>
        <row r="51">
          <cell r="G51" t="str">
            <v>H1800050</v>
          </cell>
        </row>
        <row r="52">
          <cell r="G52" t="str">
            <v>H1800051</v>
          </cell>
        </row>
        <row r="53">
          <cell r="G53" t="str">
            <v>H1800052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K5" sqref="K5"/>
    </sheetView>
  </sheetViews>
  <sheetFormatPr defaultRowHeight="16.5" x14ac:dyDescent="0.3"/>
  <cols>
    <col min="1" max="1" width="12.125" bestFit="1" customWidth="1"/>
    <col min="3" max="3" width="11.125" bestFit="1" customWidth="1"/>
    <col min="4" max="4" width="11.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192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175</v>
      </c>
      <c r="B2" t="s">
        <v>39</v>
      </c>
      <c r="C2" s="1">
        <v>20963</v>
      </c>
      <c r="D2" s="1" t="str">
        <f>VLOOKUP($C2,[1]임상정보!$F:$G,2,FALSE)</f>
        <v>H1800001</v>
      </c>
      <c r="E2" t="s">
        <v>176</v>
      </c>
      <c r="F2" t="s">
        <v>177</v>
      </c>
      <c r="G2" t="s">
        <v>42</v>
      </c>
      <c r="H2" t="s">
        <v>43</v>
      </c>
      <c r="I2" t="s">
        <v>44</v>
      </c>
      <c r="J2">
        <v>82113</v>
      </c>
      <c r="K2" t="s">
        <v>20</v>
      </c>
      <c r="L2" t="s">
        <v>21</v>
      </c>
      <c r="M2" t="s">
        <v>76</v>
      </c>
    </row>
    <row r="3" spans="1:14" x14ac:dyDescent="0.3">
      <c r="A3" t="s">
        <v>149</v>
      </c>
      <c r="B3" t="s">
        <v>14</v>
      </c>
      <c r="C3" s="1">
        <v>19387</v>
      </c>
      <c r="D3" s="1" t="str">
        <f>VLOOKUP($C3,[1]임상정보!$F:$G,2,FALSE)</f>
        <v>H1800002</v>
      </c>
      <c r="E3" t="s">
        <v>33</v>
      </c>
      <c r="F3" t="s">
        <v>150</v>
      </c>
      <c r="G3" t="s">
        <v>42</v>
      </c>
      <c r="H3" t="s">
        <v>43</v>
      </c>
      <c r="I3" t="s">
        <v>44</v>
      </c>
      <c r="J3">
        <v>82113</v>
      </c>
      <c r="K3" t="s">
        <v>20</v>
      </c>
      <c r="L3" t="s">
        <v>21</v>
      </c>
      <c r="M3" t="s">
        <v>151</v>
      </c>
    </row>
    <row r="4" spans="1:14" x14ac:dyDescent="0.3">
      <c r="A4" t="s">
        <v>32</v>
      </c>
      <c r="B4" t="s">
        <v>14</v>
      </c>
      <c r="C4" s="1">
        <v>20980</v>
      </c>
      <c r="D4" s="1" t="str">
        <f>VLOOKUP($C4,[1]임상정보!$F:$G,2,FALSE)</f>
        <v>H1800003</v>
      </c>
      <c r="E4" t="s">
        <v>33</v>
      </c>
      <c r="F4" t="s">
        <v>34</v>
      </c>
      <c r="G4" t="s">
        <v>35</v>
      </c>
      <c r="H4" t="s">
        <v>18</v>
      </c>
      <c r="I4" t="s">
        <v>19</v>
      </c>
      <c r="J4">
        <v>82113</v>
      </c>
      <c r="K4" t="s">
        <v>20</v>
      </c>
      <c r="L4" t="s">
        <v>36</v>
      </c>
      <c r="M4" t="s">
        <v>37</v>
      </c>
    </row>
    <row r="5" spans="1:14" x14ac:dyDescent="0.3">
      <c r="A5" t="s">
        <v>38</v>
      </c>
      <c r="B5" t="s">
        <v>39</v>
      </c>
      <c r="C5" s="1">
        <v>18078</v>
      </c>
      <c r="D5" s="1" t="str">
        <f>VLOOKUP($C5,[1]임상정보!$F:$G,2,FALSE)</f>
        <v>H1800004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>
        <v>82113</v>
      </c>
      <c r="K5" t="s">
        <v>20</v>
      </c>
      <c r="L5" t="s">
        <v>21</v>
      </c>
      <c r="M5" t="s">
        <v>45</v>
      </c>
    </row>
    <row r="6" spans="1:14" x14ac:dyDescent="0.3">
      <c r="A6" t="s">
        <v>135</v>
      </c>
      <c r="B6" t="s">
        <v>14</v>
      </c>
      <c r="C6" s="1">
        <v>20349</v>
      </c>
      <c r="D6" s="1" t="str">
        <f>VLOOKUP($C6,[1]임상정보!$F:$G,2,FALSE)</f>
        <v>H1800005</v>
      </c>
      <c r="E6" t="s">
        <v>40</v>
      </c>
      <c r="F6" t="s">
        <v>136</v>
      </c>
      <c r="G6" t="s">
        <v>42</v>
      </c>
      <c r="H6" t="s">
        <v>43</v>
      </c>
      <c r="I6" t="s">
        <v>44</v>
      </c>
      <c r="J6">
        <v>82113</v>
      </c>
      <c r="K6" t="s">
        <v>20</v>
      </c>
      <c r="L6" t="s">
        <v>21</v>
      </c>
      <c r="M6" t="s">
        <v>137</v>
      </c>
    </row>
    <row r="7" spans="1:14" x14ac:dyDescent="0.3">
      <c r="A7" t="s">
        <v>186</v>
      </c>
      <c r="B7" t="s">
        <v>39</v>
      </c>
      <c r="C7" s="1">
        <v>26937</v>
      </c>
      <c r="D7" s="1" t="str">
        <f>VLOOKUP($C7,[1]임상정보!$F:$G,2,FALSE)</f>
        <v>H1800006</v>
      </c>
      <c r="E7" t="s">
        <v>187</v>
      </c>
      <c r="F7" t="s">
        <v>188</v>
      </c>
      <c r="G7" t="s">
        <v>17</v>
      </c>
      <c r="H7" t="s">
        <v>18</v>
      </c>
      <c r="I7" t="s">
        <v>19</v>
      </c>
      <c r="J7">
        <v>84903</v>
      </c>
      <c r="K7" t="s">
        <v>70</v>
      </c>
      <c r="L7" t="s">
        <v>21</v>
      </c>
      <c r="M7" t="s">
        <v>189</v>
      </c>
    </row>
    <row r="8" spans="1:14" x14ac:dyDescent="0.3">
      <c r="A8" t="s">
        <v>110</v>
      </c>
      <c r="B8" t="s">
        <v>14</v>
      </c>
      <c r="C8" s="1">
        <v>20729</v>
      </c>
      <c r="D8" s="1" t="str">
        <f>VLOOKUP($C8,[1]임상정보!$F:$G,2,FALSE)</f>
        <v>H1800007</v>
      </c>
      <c r="E8" t="s">
        <v>111</v>
      </c>
      <c r="F8" t="s">
        <v>112</v>
      </c>
      <c r="G8" t="s">
        <v>42</v>
      </c>
      <c r="H8" t="s">
        <v>43</v>
      </c>
      <c r="I8" t="s">
        <v>44</v>
      </c>
      <c r="J8">
        <v>82113</v>
      </c>
      <c r="K8" t="s">
        <v>20</v>
      </c>
      <c r="L8" t="s">
        <v>21</v>
      </c>
      <c r="M8" t="s">
        <v>113</v>
      </c>
    </row>
    <row r="9" spans="1:14" x14ac:dyDescent="0.3">
      <c r="A9" t="s">
        <v>178</v>
      </c>
      <c r="B9" t="s">
        <v>39</v>
      </c>
      <c r="C9" s="1">
        <v>22098</v>
      </c>
      <c r="D9" s="1" t="str">
        <f>VLOOKUP($C9,[1]임상정보!$F:$G,2,FALSE)</f>
        <v>H1800008</v>
      </c>
      <c r="E9" t="s">
        <v>179</v>
      </c>
      <c r="F9" t="s">
        <v>180</v>
      </c>
      <c r="G9" t="s">
        <v>42</v>
      </c>
      <c r="H9" t="s">
        <v>43</v>
      </c>
      <c r="I9" t="s">
        <v>44</v>
      </c>
      <c r="J9">
        <v>82113</v>
      </c>
      <c r="K9" t="s">
        <v>20</v>
      </c>
      <c r="L9" t="s">
        <v>21</v>
      </c>
      <c r="M9" t="s">
        <v>113</v>
      </c>
    </row>
    <row r="10" spans="1:14" x14ac:dyDescent="0.3">
      <c r="A10" t="s">
        <v>90</v>
      </c>
      <c r="B10" t="s">
        <v>14</v>
      </c>
      <c r="C10" s="1">
        <v>21239</v>
      </c>
      <c r="D10" s="1" t="str">
        <f>VLOOKUP($C10,[1]임상정보!$F:$G,2,FALSE)</f>
        <v>H1800009</v>
      </c>
      <c r="E10" t="s">
        <v>91</v>
      </c>
      <c r="F10" t="s">
        <v>92</v>
      </c>
      <c r="G10" t="s">
        <v>17</v>
      </c>
      <c r="H10" t="s">
        <v>18</v>
      </c>
      <c r="I10" t="s">
        <v>19</v>
      </c>
      <c r="J10">
        <v>82113</v>
      </c>
      <c r="K10" t="s">
        <v>20</v>
      </c>
      <c r="L10" t="s">
        <v>21</v>
      </c>
      <c r="M10" t="s">
        <v>93</v>
      </c>
    </row>
    <row r="11" spans="1:14" x14ac:dyDescent="0.3">
      <c r="A11" t="s">
        <v>82</v>
      </c>
      <c r="B11" t="s">
        <v>39</v>
      </c>
      <c r="C11" s="1">
        <v>22346</v>
      </c>
      <c r="D11" s="1" t="str">
        <f>VLOOKUP($C11,[1]임상정보!$F:$G,2,FALSE)</f>
        <v>H1800010</v>
      </c>
      <c r="E11" t="s">
        <v>83</v>
      </c>
      <c r="F11" t="s">
        <v>84</v>
      </c>
      <c r="G11" t="s">
        <v>35</v>
      </c>
      <c r="H11" t="s">
        <v>18</v>
      </c>
      <c r="I11" t="s">
        <v>19</v>
      </c>
      <c r="J11">
        <v>84903</v>
      </c>
      <c r="K11" t="s">
        <v>70</v>
      </c>
      <c r="L11">
        <v>4</v>
      </c>
      <c r="M11" t="s">
        <v>85</v>
      </c>
    </row>
    <row r="12" spans="1:14" x14ac:dyDescent="0.3">
      <c r="A12" t="s">
        <v>114</v>
      </c>
      <c r="B12" t="s">
        <v>14</v>
      </c>
      <c r="C12" s="1">
        <v>19162</v>
      </c>
      <c r="D12" s="1" t="str">
        <f>VLOOKUP($C12,[1]임상정보!$F:$G,2,FALSE)</f>
        <v>H1800011</v>
      </c>
      <c r="E12" t="s">
        <v>83</v>
      </c>
      <c r="F12" t="s">
        <v>115</v>
      </c>
      <c r="G12" t="s">
        <v>17</v>
      </c>
      <c r="H12" t="s">
        <v>18</v>
      </c>
      <c r="I12" t="s">
        <v>19</v>
      </c>
      <c r="J12">
        <v>84903</v>
      </c>
      <c r="K12" t="s">
        <v>70</v>
      </c>
      <c r="L12" t="s">
        <v>21</v>
      </c>
      <c r="M12" t="s">
        <v>85</v>
      </c>
    </row>
    <row r="13" spans="1:14" x14ac:dyDescent="0.3">
      <c r="A13" t="s">
        <v>97</v>
      </c>
      <c r="B13" t="s">
        <v>14</v>
      </c>
      <c r="C13" s="1">
        <v>24167</v>
      </c>
      <c r="D13" s="1" t="str">
        <f>VLOOKUP($C13,[1]임상정보!$F:$G,2,FALSE)</f>
        <v>H1800012</v>
      </c>
      <c r="E13" t="s">
        <v>98</v>
      </c>
      <c r="F13" t="s">
        <v>99</v>
      </c>
      <c r="G13" t="s">
        <v>35</v>
      </c>
      <c r="H13" t="s">
        <v>18</v>
      </c>
      <c r="I13" t="s">
        <v>19</v>
      </c>
      <c r="J13">
        <v>82113</v>
      </c>
      <c r="K13" t="s">
        <v>20</v>
      </c>
      <c r="L13">
        <v>4</v>
      </c>
      <c r="M13" t="s">
        <v>100</v>
      </c>
    </row>
    <row r="14" spans="1:14" x14ac:dyDescent="0.3">
      <c r="A14" t="s">
        <v>141</v>
      </c>
      <c r="B14" t="s">
        <v>14</v>
      </c>
      <c r="C14" s="1">
        <v>24303</v>
      </c>
      <c r="D14" s="1" t="str">
        <f>VLOOKUP($C14,[1]임상정보!$F:$G,2,FALSE)</f>
        <v>H1800013</v>
      </c>
      <c r="E14" t="s">
        <v>142</v>
      </c>
      <c r="F14" t="s">
        <v>143</v>
      </c>
      <c r="G14" t="s">
        <v>42</v>
      </c>
      <c r="H14" t="s">
        <v>43</v>
      </c>
      <c r="I14" t="s">
        <v>44</v>
      </c>
      <c r="J14">
        <v>82113</v>
      </c>
      <c r="K14" t="s">
        <v>20</v>
      </c>
      <c r="L14" t="s">
        <v>21</v>
      </c>
      <c r="M14" t="s">
        <v>76</v>
      </c>
    </row>
    <row r="15" spans="1:14" x14ac:dyDescent="0.3">
      <c r="A15" t="s">
        <v>61</v>
      </c>
      <c r="B15" t="s">
        <v>14</v>
      </c>
      <c r="C15" s="1">
        <v>24712</v>
      </c>
      <c r="D15" s="1" t="str">
        <f>VLOOKUP($C15,[1]임상정보!$F:$G,2,FALSE)</f>
        <v>H1800014</v>
      </c>
      <c r="E15" t="s">
        <v>62</v>
      </c>
      <c r="F15" t="s">
        <v>63</v>
      </c>
      <c r="G15" t="s">
        <v>17</v>
      </c>
      <c r="H15" t="s">
        <v>18</v>
      </c>
      <c r="I15" t="s">
        <v>19</v>
      </c>
      <c r="J15" t="s">
        <v>29</v>
      </c>
      <c r="K15" t="s">
        <v>30</v>
      </c>
      <c r="L15" t="s">
        <v>21</v>
      </c>
      <c r="M15" t="s">
        <v>64</v>
      </c>
    </row>
    <row r="16" spans="1:14" x14ac:dyDescent="0.3">
      <c r="A16" t="s">
        <v>159</v>
      </c>
      <c r="B16" t="s">
        <v>14</v>
      </c>
      <c r="C16" s="1">
        <v>20803</v>
      </c>
      <c r="D16" s="1" t="str">
        <f>VLOOKUP($C16,[1]임상정보!$F:$G,2,FALSE)</f>
        <v>H1800015</v>
      </c>
      <c r="E16" t="s">
        <v>160</v>
      </c>
      <c r="F16" t="s">
        <v>161</v>
      </c>
      <c r="G16" t="s">
        <v>42</v>
      </c>
      <c r="H16" t="s">
        <v>43</v>
      </c>
      <c r="I16" t="s">
        <v>44</v>
      </c>
      <c r="J16">
        <v>82113</v>
      </c>
      <c r="K16" t="s">
        <v>20</v>
      </c>
      <c r="L16" t="s">
        <v>21</v>
      </c>
      <c r="M16" t="s">
        <v>118</v>
      </c>
    </row>
    <row r="17" spans="1:13" x14ac:dyDescent="0.3">
      <c r="A17" t="s">
        <v>46</v>
      </c>
      <c r="B17" t="s">
        <v>14</v>
      </c>
      <c r="C17" s="1">
        <v>21443</v>
      </c>
      <c r="D17" s="1" t="str">
        <f>VLOOKUP($C17,[1]임상정보!$F:$G,2,FALSE)</f>
        <v>H1800016</v>
      </c>
      <c r="E17" t="s">
        <v>47</v>
      </c>
      <c r="F17" t="s">
        <v>48</v>
      </c>
      <c r="G17" t="s">
        <v>42</v>
      </c>
      <c r="H17" t="s">
        <v>43</v>
      </c>
      <c r="I17" t="s">
        <v>44</v>
      </c>
      <c r="J17">
        <v>82113</v>
      </c>
      <c r="K17" t="s">
        <v>20</v>
      </c>
      <c r="L17" t="s">
        <v>49</v>
      </c>
      <c r="M17" t="s">
        <v>50</v>
      </c>
    </row>
    <row r="18" spans="1:13" x14ac:dyDescent="0.3">
      <c r="A18" t="s">
        <v>119</v>
      </c>
      <c r="B18" t="s">
        <v>14</v>
      </c>
      <c r="C18" s="1">
        <v>22399</v>
      </c>
      <c r="D18" s="1" t="str">
        <f>VLOOKUP($C18,[1]임상정보!$F:$G,2,FALSE)</f>
        <v>H1800017</v>
      </c>
      <c r="E18" t="s">
        <v>47</v>
      </c>
      <c r="F18" t="s">
        <v>120</v>
      </c>
      <c r="G18" t="s">
        <v>42</v>
      </c>
      <c r="H18" t="s">
        <v>43</v>
      </c>
      <c r="I18" t="s">
        <v>44</v>
      </c>
      <c r="J18">
        <v>84903</v>
      </c>
      <c r="K18" t="s">
        <v>70</v>
      </c>
      <c r="L18" t="s">
        <v>21</v>
      </c>
      <c r="M18" t="s">
        <v>121</v>
      </c>
    </row>
    <row r="19" spans="1:13" x14ac:dyDescent="0.3">
      <c r="A19" t="s">
        <v>23</v>
      </c>
      <c r="B19" t="s">
        <v>14</v>
      </c>
      <c r="C19" s="1">
        <v>20086</v>
      </c>
      <c r="D19" s="1" t="str">
        <f>VLOOKUP($C19,[1]임상정보!$F:$G,2,FALSE)</f>
        <v>H1800018</v>
      </c>
      <c r="E19" t="s">
        <v>15</v>
      </c>
      <c r="F19" t="s">
        <v>24</v>
      </c>
      <c r="G19" t="s">
        <v>17</v>
      </c>
      <c r="H19" t="s">
        <v>18</v>
      </c>
      <c r="I19" t="s">
        <v>19</v>
      </c>
      <c r="J19">
        <v>82113</v>
      </c>
      <c r="K19" t="s">
        <v>20</v>
      </c>
      <c r="L19" t="s">
        <v>21</v>
      </c>
      <c r="M19" t="s">
        <v>25</v>
      </c>
    </row>
    <row r="20" spans="1:13" x14ac:dyDescent="0.3">
      <c r="A20" t="s">
        <v>13</v>
      </c>
      <c r="B20" t="s">
        <v>14</v>
      </c>
      <c r="C20" s="1">
        <v>17724</v>
      </c>
      <c r="D20" s="1" t="str">
        <f>VLOOKUP($C20,[1]임상정보!$F:$G,2,FALSE)</f>
        <v>H1800019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J20">
        <v>82113</v>
      </c>
      <c r="K20" t="s">
        <v>20</v>
      </c>
      <c r="L20" t="s">
        <v>21</v>
      </c>
      <c r="M20" t="s">
        <v>22</v>
      </c>
    </row>
    <row r="21" spans="1:13" x14ac:dyDescent="0.3">
      <c r="A21" t="s">
        <v>129</v>
      </c>
      <c r="B21" t="s">
        <v>14</v>
      </c>
      <c r="C21" s="1">
        <v>24250</v>
      </c>
      <c r="D21" s="1" t="str">
        <f>VLOOKUP($C21,[1]임상정보!$F:$G,2,FALSE)</f>
        <v>H1800020</v>
      </c>
      <c r="E21" t="s">
        <v>15</v>
      </c>
      <c r="F21" t="s">
        <v>130</v>
      </c>
      <c r="G21" t="s">
        <v>17</v>
      </c>
      <c r="H21" t="s">
        <v>18</v>
      </c>
      <c r="I21" t="s">
        <v>19</v>
      </c>
      <c r="J21">
        <v>82113</v>
      </c>
      <c r="K21" t="s">
        <v>20</v>
      </c>
      <c r="L21" t="s">
        <v>49</v>
      </c>
      <c r="M21" t="s">
        <v>131</v>
      </c>
    </row>
    <row r="22" spans="1:13" x14ac:dyDescent="0.3">
      <c r="A22" t="s">
        <v>65</v>
      </c>
      <c r="B22" t="s">
        <v>14</v>
      </c>
      <c r="C22" s="1">
        <v>19884</v>
      </c>
      <c r="D22" s="1" t="str">
        <f>VLOOKUP($C22,[1]임상정보!$F:$G,2,FALSE)</f>
        <v>H1800021</v>
      </c>
      <c r="E22" t="s">
        <v>15</v>
      </c>
      <c r="F22" t="s">
        <v>66</v>
      </c>
      <c r="G22" t="s">
        <v>67</v>
      </c>
      <c r="H22" t="s">
        <v>68</v>
      </c>
      <c r="I22" t="s">
        <v>69</v>
      </c>
      <c r="J22">
        <v>84903</v>
      </c>
      <c r="K22" t="s">
        <v>70</v>
      </c>
      <c r="L22" t="s">
        <v>36</v>
      </c>
      <c r="M22" t="s">
        <v>71</v>
      </c>
    </row>
    <row r="23" spans="1:13" x14ac:dyDescent="0.3">
      <c r="A23" t="s">
        <v>101</v>
      </c>
      <c r="B23" t="s">
        <v>14</v>
      </c>
      <c r="C23" s="1">
        <v>19962</v>
      </c>
      <c r="D23" s="1" t="str">
        <f>VLOOKUP($C23,[1]임상정보!$F:$G,2,FALSE)</f>
        <v>H1800022</v>
      </c>
      <c r="E23" t="s">
        <v>102</v>
      </c>
      <c r="F23" t="s">
        <v>47</v>
      </c>
      <c r="G23" t="s">
        <v>96</v>
      </c>
      <c r="H23" t="s">
        <v>43</v>
      </c>
      <c r="I23" t="s">
        <v>44</v>
      </c>
      <c r="J23">
        <v>82113</v>
      </c>
      <c r="K23" t="s">
        <v>20</v>
      </c>
      <c r="M23" t="s">
        <v>95</v>
      </c>
    </row>
    <row r="24" spans="1:13" x14ac:dyDescent="0.3">
      <c r="A24" t="s">
        <v>190</v>
      </c>
      <c r="B24" t="s">
        <v>14</v>
      </c>
      <c r="C24" s="1">
        <v>19124</v>
      </c>
      <c r="D24" s="1" t="str">
        <f>VLOOKUP($C24,[1]임상정보!$F:$G,2,FALSE)</f>
        <v>H1800023</v>
      </c>
      <c r="E24" t="s">
        <v>133</v>
      </c>
      <c r="F24" t="s">
        <v>191</v>
      </c>
      <c r="G24" t="s">
        <v>17</v>
      </c>
      <c r="H24" t="s">
        <v>18</v>
      </c>
      <c r="I24" t="s">
        <v>19</v>
      </c>
      <c r="J24">
        <v>82113</v>
      </c>
      <c r="K24" t="s">
        <v>20</v>
      </c>
      <c r="L24" t="s">
        <v>21</v>
      </c>
      <c r="M24" t="s">
        <v>137</v>
      </c>
    </row>
    <row r="25" spans="1:13" x14ac:dyDescent="0.3">
      <c r="A25" t="s">
        <v>165</v>
      </c>
      <c r="B25" t="s">
        <v>14</v>
      </c>
      <c r="C25" s="1">
        <v>21351</v>
      </c>
      <c r="D25" s="1" t="str">
        <f>VLOOKUP($C25,[1]임상정보!$F:$G,2,FALSE)</f>
        <v>H1800024</v>
      </c>
      <c r="E25" t="s">
        <v>166</v>
      </c>
      <c r="F25" t="s">
        <v>71</v>
      </c>
      <c r="G25" t="s">
        <v>17</v>
      </c>
      <c r="H25" t="s">
        <v>18</v>
      </c>
      <c r="I25" t="s">
        <v>19</v>
      </c>
      <c r="J25">
        <v>82113</v>
      </c>
      <c r="K25" t="s">
        <v>20</v>
      </c>
      <c r="L25" t="s">
        <v>21</v>
      </c>
      <c r="M25" t="s">
        <v>167</v>
      </c>
    </row>
    <row r="26" spans="1:13" x14ac:dyDescent="0.3">
      <c r="A26" t="s">
        <v>94</v>
      </c>
      <c r="B26" t="s">
        <v>14</v>
      </c>
      <c r="C26" s="1">
        <v>31947</v>
      </c>
      <c r="D26" s="1" t="str">
        <f>VLOOKUP($C26,[1]임상정보!$F:$G,2,FALSE)</f>
        <v>H1800025</v>
      </c>
      <c r="E26" t="s">
        <v>58</v>
      </c>
      <c r="F26" t="s">
        <v>95</v>
      </c>
      <c r="G26" t="s">
        <v>96</v>
      </c>
      <c r="H26" t="s">
        <v>43</v>
      </c>
      <c r="I26" t="s">
        <v>44</v>
      </c>
      <c r="J26">
        <v>84903</v>
      </c>
      <c r="K26" t="s">
        <v>70</v>
      </c>
      <c r="L26" t="s">
        <v>54</v>
      </c>
      <c r="M26" t="s">
        <v>74</v>
      </c>
    </row>
    <row r="27" spans="1:13" x14ac:dyDescent="0.3">
      <c r="A27" t="s">
        <v>132</v>
      </c>
      <c r="B27" t="s">
        <v>39</v>
      </c>
      <c r="C27" s="1">
        <v>25187</v>
      </c>
      <c r="D27" s="1" t="str">
        <f>VLOOKUP($C27,[1]임상정보!$F:$G,2,FALSE)</f>
        <v>H1800026</v>
      </c>
      <c r="E27" t="s">
        <v>133</v>
      </c>
      <c r="F27" t="s">
        <v>133</v>
      </c>
      <c r="G27" t="s">
        <v>17</v>
      </c>
      <c r="H27" t="s">
        <v>18</v>
      </c>
      <c r="I27" t="s">
        <v>19</v>
      </c>
      <c r="J27">
        <v>84903</v>
      </c>
      <c r="K27" t="s">
        <v>70</v>
      </c>
      <c r="L27" t="s">
        <v>21</v>
      </c>
      <c r="M27" t="s">
        <v>134</v>
      </c>
    </row>
    <row r="28" spans="1:13" x14ac:dyDescent="0.3">
      <c r="A28" t="s">
        <v>147</v>
      </c>
      <c r="B28" t="s">
        <v>39</v>
      </c>
      <c r="C28" s="1">
        <v>17580</v>
      </c>
      <c r="D28" s="1" t="str">
        <f>VLOOKUP($C28,[1]임상정보!$F:$G,2,FALSE)</f>
        <v>H1800027</v>
      </c>
      <c r="E28" t="s">
        <v>148</v>
      </c>
      <c r="F28" t="s">
        <v>133</v>
      </c>
      <c r="G28" t="s">
        <v>42</v>
      </c>
      <c r="H28" t="s">
        <v>43</v>
      </c>
      <c r="I28" t="s">
        <v>44</v>
      </c>
      <c r="J28">
        <v>82113</v>
      </c>
      <c r="K28" t="s">
        <v>20</v>
      </c>
      <c r="L28" t="s">
        <v>21</v>
      </c>
      <c r="M28" t="s">
        <v>81</v>
      </c>
    </row>
    <row r="29" spans="1:13" x14ac:dyDescent="0.3">
      <c r="A29" t="s">
        <v>56</v>
      </c>
      <c r="B29" t="s">
        <v>14</v>
      </c>
      <c r="C29" s="1">
        <v>20808</v>
      </c>
      <c r="D29" s="1" t="str">
        <f>VLOOKUP($C29,[1]임상정보!$F:$G,2,FALSE)</f>
        <v>H1800028</v>
      </c>
      <c r="E29" t="s">
        <v>57</v>
      </c>
      <c r="F29" t="s">
        <v>58</v>
      </c>
      <c r="G29" t="s">
        <v>17</v>
      </c>
      <c r="H29" t="s">
        <v>18</v>
      </c>
      <c r="I29" t="s">
        <v>19</v>
      </c>
      <c r="J29">
        <v>81403</v>
      </c>
      <c r="K29" t="s">
        <v>59</v>
      </c>
      <c r="L29" t="s">
        <v>21</v>
      </c>
      <c r="M29" t="s">
        <v>60</v>
      </c>
    </row>
    <row r="30" spans="1:13" x14ac:dyDescent="0.3">
      <c r="A30" t="s">
        <v>144</v>
      </c>
      <c r="B30" t="s">
        <v>39</v>
      </c>
      <c r="C30" s="1">
        <v>25206</v>
      </c>
      <c r="D30" s="1" t="str">
        <f>VLOOKUP($C30,[1]임상정보!$F:$G,2,FALSE)</f>
        <v>H1800029</v>
      </c>
      <c r="E30" t="s">
        <v>145</v>
      </c>
      <c r="F30" t="s">
        <v>146</v>
      </c>
      <c r="G30" t="s">
        <v>17</v>
      </c>
      <c r="H30" t="s">
        <v>18</v>
      </c>
      <c r="I30" t="s">
        <v>19</v>
      </c>
      <c r="J30">
        <v>82113</v>
      </c>
      <c r="K30" t="s">
        <v>20</v>
      </c>
      <c r="M30" t="s">
        <v>73</v>
      </c>
    </row>
    <row r="31" spans="1:13" x14ac:dyDescent="0.3">
      <c r="A31" t="s">
        <v>72</v>
      </c>
      <c r="B31" t="s">
        <v>14</v>
      </c>
      <c r="C31" s="1">
        <v>19610</v>
      </c>
      <c r="D31" s="1" t="str">
        <f>VLOOKUP($C31,[1]임상정보!$F:$G,2,FALSE)</f>
        <v>H1800030</v>
      </c>
      <c r="E31" t="s">
        <v>73</v>
      </c>
      <c r="F31" t="s">
        <v>73</v>
      </c>
      <c r="G31" t="s">
        <v>42</v>
      </c>
      <c r="H31" t="s">
        <v>43</v>
      </c>
      <c r="I31" t="s">
        <v>44</v>
      </c>
      <c r="J31">
        <v>82113</v>
      </c>
      <c r="K31" t="s">
        <v>20</v>
      </c>
      <c r="L31" t="s">
        <v>21</v>
      </c>
      <c r="M31" t="s">
        <v>74</v>
      </c>
    </row>
    <row r="32" spans="1:13" x14ac:dyDescent="0.3">
      <c r="A32" t="s">
        <v>116</v>
      </c>
      <c r="B32" t="s">
        <v>14</v>
      </c>
      <c r="C32" s="1">
        <v>19952</v>
      </c>
      <c r="D32" s="1" t="str">
        <f>VLOOKUP($C32,[1]임상정보!$F:$G,2,FALSE)</f>
        <v>H1800031</v>
      </c>
      <c r="E32" t="s">
        <v>117</v>
      </c>
      <c r="F32" t="s">
        <v>73</v>
      </c>
      <c r="G32" t="s">
        <v>42</v>
      </c>
      <c r="H32" t="s">
        <v>43</v>
      </c>
      <c r="I32" t="s">
        <v>44</v>
      </c>
      <c r="J32">
        <v>82113</v>
      </c>
      <c r="K32" t="s">
        <v>20</v>
      </c>
      <c r="L32" t="s">
        <v>21</v>
      </c>
      <c r="M32" t="s">
        <v>118</v>
      </c>
    </row>
    <row r="33" spans="1:13" x14ac:dyDescent="0.3">
      <c r="A33" t="s">
        <v>122</v>
      </c>
      <c r="B33" t="s">
        <v>14</v>
      </c>
      <c r="C33" s="1">
        <v>23615</v>
      </c>
      <c r="D33" s="1" t="str">
        <f>VLOOKUP($C33,[1]임상정보!$F:$G,2,FALSE)</f>
        <v>H1800032</v>
      </c>
      <c r="E33" t="s">
        <v>123</v>
      </c>
      <c r="F33" t="s">
        <v>124</v>
      </c>
      <c r="G33" t="s">
        <v>17</v>
      </c>
      <c r="H33" t="s">
        <v>18</v>
      </c>
      <c r="I33" t="s">
        <v>19</v>
      </c>
      <c r="J33">
        <v>82113</v>
      </c>
      <c r="K33" t="s">
        <v>20</v>
      </c>
      <c r="L33" t="s">
        <v>21</v>
      </c>
      <c r="M33" t="s">
        <v>125</v>
      </c>
    </row>
    <row r="34" spans="1:13" x14ac:dyDescent="0.3">
      <c r="A34" t="s">
        <v>156</v>
      </c>
      <c r="B34" t="s">
        <v>14</v>
      </c>
      <c r="C34" s="1">
        <v>15631</v>
      </c>
      <c r="D34" s="1" t="str">
        <f>VLOOKUP($C34,[1]임상정보!$F:$G,2,FALSE)</f>
        <v>H1800033</v>
      </c>
      <c r="E34" t="s">
        <v>157</v>
      </c>
      <c r="F34" t="s">
        <v>158</v>
      </c>
      <c r="G34" t="s">
        <v>35</v>
      </c>
      <c r="H34" t="s">
        <v>18</v>
      </c>
      <c r="I34" t="s">
        <v>19</v>
      </c>
      <c r="J34">
        <v>82113</v>
      </c>
      <c r="K34" t="s">
        <v>20</v>
      </c>
      <c r="L34" t="s">
        <v>36</v>
      </c>
      <c r="M34" t="s">
        <v>151</v>
      </c>
    </row>
    <row r="35" spans="1:13" x14ac:dyDescent="0.3">
      <c r="A35" t="s">
        <v>26</v>
      </c>
      <c r="B35" t="s">
        <v>14</v>
      </c>
      <c r="C35" s="1">
        <v>22978</v>
      </c>
      <c r="D35" s="1" t="str">
        <f>VLOOKUP($C35,[1]임상정보!$F:$G,2,FALSE)</f>
        <v>H1800034</v>
      </c>
      <c r="E35" t="s">
        <v>27</v>
      </c>
      <c r="F35" t="s">
        <v>28</v>
      </c>
      <c r="G35" t="s">
        <v>17</v>
      </c>
      <c r="H35" t="s">
        <v>18</v>
      </c>
      <c r="I35" t="s">
        <v>19</v>
      </c>
      <c r="J35" t="s">
        <v>29</v>
      </c>
      <c r="K35" t="s">
        <v>30</v>
      </c>
      <c r="L35" t="s">
        <v>21</v>
      </c>
      <c r="M35" t="s">
        <v>31</v>
      </c>
    </row>
    <row r="36" spans="1:13" x14ac:dyDescent="0.3">
      <c r="A36" t="s">
        <v>103</v>
      </c>
      <c r="B36" t="s">
        <v>39</v>
      </c>
      <c r="C36" s="1">
        <v>27174</v>
      </c>
      <c r="D36" s="1" t="str">
        <f>VLOOKUP($C36,[1]임상정보!$F:$G,2,FALSE)</f>
        <v>H1800035</v>
      </c>
      <c r="E36" t="s">
        <v>104</v>
      </c>
      <c r="F36" t="s">
        <v>105</v>
      </c>
      <c r="G36" t="s">
        <v>106</v>
      </c>
      <c r="H36" t="s">
        <v>107</v>
      </c>
      <c r="I36" t="s">
        <v>108</v>
      </c>
      <c r="J36">
        <v>82113</v>
      </c>
      <c r="K36" t="s">
        <v>20</v>
      </c>
      <c r="L36" t="s">
        <v>21</v>
      </c>
      <c r="M36" t="s">
        <v>109</v>
      </c>
    </row>
    <row r="37" spans="1:13" x14ac:dyDescent="0.3">
      <c r="A37" t="s">
        <v>138</v>
      </c>
      <c r="B37" t="s">
        <v>14</v>
      </c>
      <c r="C37" s="1">
        <v>21657</v>
      </c>
      <c r="D37" s="1" t="str">
        <f>VLOOKUP($C37,[1]임상정보!$F:$G,2,FALSE)</f>
        <v>H1800036</v>
      </c>
      <c r="E37" t="s">
        <v>139</v>
      </c>
      <c r="F37" t="s">
        <v>140</v>
      </c>
      <c r="G37" t="s">
        <v>96</v>
      </c>
      <c r="H37" t="s">
        <v>43</v>
      </c>
      <c r="I37" t="s">
        <v>44</v>
      </c>
      <c r="J37">
        <v>82113</v>
      </c>
      <c r="K37" t="s">
        <v>20</v>
      </c>
      <c r="L37" t="s">
        <v>36</v>
      </c>
      <c r="M37" t="s">
        <v>118</v>
      </c>
    </row>
    <row r="38" spans="1:13" x14ac:dyDescent="0.3">
      <c r="A38" t="s">
        <v>168</v>
      </c>
      <c r="B38" t="s">
        <v>14</v>
      </c>
      <c r="C38" s="1">
        <v>20619</v>
      </c>
      <c r="D38" s="1" t="str">
        <f>VLOOKUP($C38,[1]임상정보!$F:$G,2,FALSE)</f>
        <v>H1800037</v>
      </c>
      <c r="E38" t="s">
        <v>169</v>
      </c>
      <c r="F38" t="s">
        <v>170</v>
      </c>
      <c r="G38" t="s">
        <v>42</v>
      </c>
      <c r="H38" t="s">
        <v>43</v>
      </c>
      <c r="I38" t="s">
        <v>44</v>
      </c>
      <c r="J38">
        <v>82113</v>
      </c>
      <c r="K38" t="s">
        <v>20</v>
      </c>
      <c r="L38" t="s">
        <v>21</v>
      </c>
      <c r="M38" t="s">
        <v>164</v>
      </c>
    </row>
    <row r="39" spans="1:13" x14ac:dyDescent="0.3">
      <c r="A39" t="s">
        <v>162</v>
      </c>
      <c r="B39" t="s">
        <v>39</v>
      </c>
      <c r="C39" s="1">
        <v>29186</v>
      </c>
      <c r="D39" s="1" t="str">
        <f>VLOOKUP($C39,[1]임상정보!$F:$G,2,FALSE)</f>
        <v>H1800038</v>
      </c>
      <c r="E39" t="s">
        <v>153</v>
      </c>
      <c r="F39" t="s">
        <v>163</v>
      </c>
      <c r="G39" t="s">
        <v>17</v>
      </c>
      <c r="H39" t="s">
        <v>18</v>
      </c>
      <c r="I39" t="s">
        <v>19</v>
      </c>
      <c r="J39">
        <v>82113</v>
      </c>
      <c r="K39" t="s">
        <v>20</v>
      </c>
      <c r="L39" t="s">
        <v>21</v>
      </c>
      <c r="M39" t="s">
        <v>164</v>
      </c>
    </row>
    <row r="40" spans="1:13" x14ac:dyDescent="0.3">
      <c r="A40" t="s">
        <v>152</v>
      </c>
      <c r="B40" t="s">
        <v>14</v>
      </c>
      <c r="C40" s="1">
        <v>18295</v>
      </c>
      <c r="D40" s="1" t="str">
        <f>VLOOKUP($C40,[1]임상정보!$F:$G,2,FALSE)</f>
        <v>H1800039</v>
      </c>
      <c r="E40" t="s">
        <v>153</v>
      </c>
      <c r="F40" t="s">
        <v>154</v>
      </c>
      <c r="G40" t="s">
        <v>17</v>
      </c>
      <c r="H40" t="s">
        <v>18</v>
      </c>
      <c r="I40" t="s">
        <v>19</v>
      </c>
      <c r="J40">
        <v>82113</v>
      </c>
      <c r="K40" t="s">
        <v>20</v>
      </c>
      <c r="L40" t="s">
        <v>49</v>
      </c>
      <c r="M40" t="s">
        <v>155</v>
      </c>
    </row>
    <row r="41" spans="1:13" x14ac:dyDescent="0.3">
      <c r="A41" t="s">
        <v>126</v>
      </c>
      <c r="B41" t="s">
        <v>14</v>
      </c>
      <c r="C41" s="1">
        <v>23357</v>
      </c>
      <c r="D41" s="1" t="str">
        <f>VLOOKUP($C41,[1]임상정보!$F:$G,2,FALSE)</f>
        <v>H1800040</v>
      </c>
      <c r="E41" t="s">
        <v>80</v>
      </c>
      <c r="F41" t="s">
        <v>127</v>
      </c>
      <c r="G41" t="s">
        <v>17</v>
      </c>
      <c r="H41" t="s">
        <v>18</v>
      </c>
      <c r="I41" t="s">
        <v>19</v>
      </c>
      <c r="J41" t="s">
        <v>29</v>
      </c>
      <c r="K41" t="s">
        <v>30</v>
      </c>
      <c r="L41" t="s">
        <v>21</v>
      </c>
      <c r="M41" t="s">
        <v>128</v>
      </c>
    </row>
    <row r="42" spans="1:13" x14ac:dyDescent="0.3">
      <c r="A42" t="s">
        <v>181</v>
      </c>
      <c r="B42" t="s">
        <v>14</v>
      </c>
      <c r="C42" s="1">
        <v>19286</v>
      </c>
      <c r="D42" s="1" t="str">
        <f>VLOOKUP($C42,[1]임상정보!$F:$G,2,FALSE)</f>
        <v>H1800041</v>
      </c>
      <c r="E42" t="s">
        <v>182</v>
      </c>
      <c r="F42" t="s">
        <v>183</v>
      </c>
      <c r="G42" t="s">
        <v>35</v>
      </c>
      <c r="H42" t="s">
        <v>18</v>
      </c>
      <c r="I42" t="s">
        <v>19</v>
      </c>
      <c r="J42">
        <v>82113</v>
      </c>
      <c r="K42" t="s">
        <v>20</v>
      </c>
      <c r="L42" t="s">
        <v>184</v>
      </c>
      <c r="M42" t="s">
        <v>185</v>
      </c>
    </row>
    <row r="43" spans="1:13" x14ac:dyDescent="0.3">
      <c r="A43" t="s">
        <v>79</v>
      </c>
      <c r="B43" t="s">
        <v>14</v>
      </c>
      <c r="C43" s="1">
        <v>25541</v>
      </c>
      <c r="D43" s="1" t="str">
        <f>VLOOKUP($C43,[1]임상정보!$F:$G,2,FALSE)</f>
        <v>H1800042</v>
      </c>
      <c r="E43" t="s">
        <v>52</v>
      </c>
      <c r="F43" t="s">
        <v>80</v>
      </c>
      <c r="G43" t="s">
        <v>42</v>
      </c>
      <c r="H43" t="s">
        <v>43</v>
      </c>
      <c r="I43" t="s">
        <v>44</v>
      </c>
      <c r="J43">
        <v>82113</v>
      </c>
      <c r="K43" t="s">
        <v>20</v>
      </c>
      <c r="L43" t="s">
        <v>21</v>
      </c>
      <c r="M43" t="s">
        <v>81</v>
      </c>
    </row>
    <row r="44" spans="1:13" x14ac:dyDescent="0.3">
      <c r="A44" t="s">
        <v>51</v>
      </c>
      <c r="B44" t="s">
        <v>14</v>
      </c>
      <c r="C44" s="1">
        <v>22217</v>
      </c>
      <c r="D44" s="1" t="str">
        <f>VLOOKUP($C44,[1]임상정보!$F:$G,2,FALSE)</f>
        <v>H1800043</v>
      </c>
      <c r="E44" t="s">
        <v>52</v>
      </c>
      <c r="F44" t="s">
        <v>53</v>
      </c>
      <c r="G44" t="s">
        <v>17</v>
      </c>
      <c r="H44" t="s">
        <v>18</v>
      </c>
      <c r="I44" t="s">
        <v>19</v>
      </c>
      <c r="J44">
        <v>82113</v>
      </c>
      <c r="K44" t="s">
        <v>20</v>
      </c>
      <c r="L44" t="s">
        <v>54</v>
      </c>
      <c r="M44" t="s">
        <v>55</v>
      </c>
    </row>
    <row r="45" spans="1:13" x14ac:dyDescent="0.3">
      <c r="A45" t="s">
        <v>173</v>
      </c>
      <c r="B45" t="s">
        <v>14</v>
      </c>
      <c r="C45" s="1">
        <v>26835</v>
      </c>
      <c r="D45" s="1" t="str">
        <f>VLOOKUP($C45,[1]임상정보!$F:$G,2,FALSE)</f>
        <v>H1800044</v>
      </c>
      <c r="E45" t="s">
        <v>93</v>
      </c>
      <c r="F45" t="s">
        <v>93</v>
      </c>
      <c r="G45" t="s">
        <v>42</v>
      </c>
      <c r="H45" t="s">
        <v>43</v>
      </c>
      <c r="I45" t="s">
        <v>44</v>
      </c>
      <c r="J45">
        <v>84903</v>
      </c>
      <c r="K45" t="s">
        <v>70</v>
      </c>
      <c r="L45" t="s">
        <v>54</v>
      </c>
      <c r="M45" t="s">
        <v>174</v>
      </c>
    </row>
    <row r="46" spans="1:13" x14ac:dyDescent="0.3">
      <c r="A46" t="s">
        <v>171</v>
      </c>
      <c r="B46" t="s">
        <v>14</v>
      </c>
      <c r="C46" s="1">
        <v>19294</v>
      </c>
      <c r="D46" s="1" t="str">
        <f>VLOOKUP($C46,[1]임상정보!$F:$G,2,FALSE)</f>
        <v>H1800045</v>
      </c>
      <c r="E46" t="s">
        <v>45</v>
      </c>
      <c r="F46" t="s">
        <v>172</v>
      </c>
      <c r="G46" t="s">
        <v>42</v>
      </c>
      <c r="H46" t="s">
        <v>43</v>
      </c>
      <c r="I46" t="s">
        <v>44</v>
      </c>
      <c r="J46">
        <v>82113</v>
      </c>
      <c r="K46" t="s">
        <v>20</v>
      </c>
      <c r="L46" t="s">
        <v>21</v>
      </c>
      <c r="M46" t="s">
        <v>50</v>
      </c>
    </row>
    <row r="47" spans="1:13" x14ac:dyDescent="0.3">
      <c r="A47" t="s">
        <v>75</v>
      </c>
      <c r="B47" t="s">
        <v>14</v>
      </c>
      <c r="C47" s="1">
        <v>20658</v>
      </c>
      <c r="D47" s="1" t="str">
        <f>VLOOKUP($C47,[1]임상정보!$F:$G,2,FALSE)</f>
        <v>H1800046</v>
      </c>
      <c r="E47" t="s">
        <v>76</v>
      </c>
      <c r="F47" t="s">
        <v>77</v>
      </c>
      <c r="G47" t="s">
        <v>42</v>
      </c>
      <c r="H47" t="s">
        <v>43</v>
      </c>
      <c r="I47" t="s">
        <v>44</v>
      </c>
      <c r="J47">
        <v>82113</v>
      </c>
      <c r="K47" t="s">
        <v>20</v>
      </c>
      <c r="L47" t="s">
        <v>21</v>
      </c>
      <c r="M47" t="s">
        <v>78</v>
      </c>
    </row>
    <row r="48" spans="1:13" x14ac:dyDescent="0.3">
      <c r="A48" t="s">
        <v>86</v>
      </c>
      <c r="B48" t="s">
        <v>39</v>
      </c>
      <c r="C48" s="1">
        <v>20799</v>
      </c>
      <c r="D48" s="1" t="str">
        <f>VLOOKUP($C48,[1]임상정보!$F:$G,2,FALSE)</f>
        <v>H1800047</v>
      </c>
      <c r="E48" t="s">
        <v>87</v>
      </c>
      <c r="F48" t="s">
        <v>88</v>
      </c>
      <c r="G48" t="s">
        <v>42</v>
      </c>
      <c r="H48" t="s">
        <v>43</v>
      </c>
      <c r="I48" t="s">
        <v>44</v>
      </c>
      <c r="J48">
        <v>84903</v>
      </c>
      <c r="K48" t="s">
        <v>70</v>
      </c>
      <c r="L48" t="s">
        <v>21</v>
      </c>
      <c r="M48" t="s">
        <v>89</v>
      </c>
    </row>
  </sheetData>
  <autoFilter ref="A1:N48">
    <sortState ref="A2:N48">
      <sortCondition ref="D1:D48"/>
    </sortState>
  </autoFilter>
  <phoneticPr fontId="18" type="noConversion"/>
  <conditionalFormatting sqref="C1:D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환자기본정보_위암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ncc</cp:lastModifiedBy>
  <dcterms:created xsi:type="dcterms:W3CDTF">2021-04-14T04:40:42Z</dcterms:created>
  <dcterms:modified xsi:type="dcterms:W3CDTF">2021-04-14T05:44:38Z</dcterms:modified>
</cp:coreProperties>
</file>