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.확인사항\02. 파일연계\00. 공지용\"/>
    </mc:Choice>
  </mc:AlternateContent>
  <bookViews>
    <workbookView xWindow="0" yWindow="60" windowWidth="19590" windowHeight="7515" tabRatio="875" activeTab="8"/>
  </bookViews>
  <sheets>
    <sheet name="변경내역요약" sheetId="18" r:id="rId1"/>
    <sheet name="작성방법" sheetId="22" r:id="rId2"/>
    <sheet name="일반_청구파일사양_2019" sheetId="21" r:id="rId3"/>
    <sheet name="일반구강_청구파일사양_2019" sheetId="25" r:id="rId4"/>
    <sheet name="생활습관_청구파일사양_2019" sheetId="24" r:id="rId5"/>
    <sheet name="암문진_청구파일사양_2019" sheetId="27" r:id="rId6"/>
    <sheet name="암검진결과_청구파일사양_2019" sheetId="26" r:id="rId7"/>
    <sheet name="(별첨 1)" sheetId="13" r:id="rId8"/>
    <sheet name="(별첨 2) JSON예시" sheetId="23" r:id="rId9"/>
  </sheets>
  <definedNames>
    <definedName name="_xlnm._FilterDatabase" localSheetId="2" hidden="1">일반_청구파일사양_2019!$A$2:$K$2</definedName>
    <definedName name="_xlnm.Print_Area" localSheetId="2">일반_청구파일사양_2019!$A$1:$L$258</definedName>
  </definedNames>
  <calcPr calcId="162913"/>
</workbook>
</file>

<file path=xl/calcChain.xml><?xml version="1.0" encoding="utf-8"?>
<calcChain xmlns="http://schemas.openxmlformats.org/spreadsheetml/2006/main">
  <c r="G4" i="25" l="1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" i="25"/>
  <c r="G4" i="24" l="1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G176" i="24"/>
  <c r="G177" i="24"/>
  <c r="G178" i="24"/>
  <c r="G179" i="24"/>
  <c r="G180" i="24"/>
  <c r="G181" i="24"/>
  <c r="G182" i="24"/>
  <c r="G183" i="24"/>
  <c r="G184" i="24"/>
  <c r="G185" i="24"/>
  <c r="G186" i="24"/>
  <c r="G187" i="24"/>
  <c r="G188" i="24"/>
  <c r="G189" i="24"/>
  <c r="G190" i="24"/>
  <c r="G191" i="24"/>
  <c r="G192" i="24"/>
  <c r="G193" i="24"/>
  <c r="G194" i="24"/>
  <c r="G195" i="24"/>
  <c r="G196" i="24"/>
  <c r="G197" i="24"/>
  <c r="G198" i="24"/>
  <c r="G199" i="24"/>
  <c r="G200" i="24"/>
  <c r="G201" i="24"/>
  <c r="G202" i="24"/>
  <c r="G203" i="24"/>
  <c r="G204" i="24"/>
  <c r="G205" i="24"/>
  <c r="G206" i="24"/>
  <c r="G207" i="24"/>
  <c r="G208" i="24"/>
  <c r="G209" i="24"/>
  <c r="G210" i="24"/>
  <c r="G211" i="24"/>
  <c r="G212" i="24"/>
  <c r="G213" i="24"/>
  <c r="G214" i="24"/>
  <c r="G215" i="24"/>
  <c r="G216" i="24"/>
  <c r="G217" i="24"/>
  <c r="G218" i="24"/>
  <c r="G219" i="24"/>
  <c r="G220" i="24"/>
  <c r="G221" i="24"/>
  <c r="G222" i="24"/>
  <c r="G223" i="24"/>
  <c r="G224" i="24"/>
  <c r="G225" i="24"/>
  <c r="G226" i="24"/>
  <c r="G227" i="24"/>
  <c r="G228" i="24"/>
  <c r="G229" i="24"/>
  <c r="G230" i="24"/>
  <c r="G231" i="24"/>
  <c r="G232" i="24"/>
  <c r="G233" i="24"/>
  <c r="G234" i="24"/>
  <c r="G235" i="24"/>
  <c r="G236" i="24"/>
  <c r="G237" i="24"/>
  <c r="G238" i="24"/>
  <c r="G3" i="24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45" i="25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154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3" i="21"/>
  <c r="O9" i="22" l="1"/>
  <c r="I152" i="21"/>
</calcChain>
</file>

<file path=xl/sharedStrings.xml><?xml version="1.0" encoding="utf-8"?>
<sst xmlns="http://schemas.openxmlformats.org/spreadsheetml/2006/main" count="3447" uniqueCount="2351">
  <si>
    <t>결과활용동의 여부</t>
    <phoneticPr fontId="3" type="noConversion"/>
  </si>
  <si>
    <t>1:동의함 0:동의안함</t>
    <phoneticPr fontId="3" type="noConversion"/>
  </si>
  <si>
    <t>검진장소구분</t>
    <phoneticPr fontId="3" type="noConversion"/>
  </si>
  <si>
    <t>끝표시</t>
    <phoneticPr fontId="3" type="noConversion"/>
  </si>
  <si>
    <t>"E"</t>
    <phoneticPr fontId="3" type="noConversion"/>
  </si>
  <si>
    <t>당뇨병</t>
    <phoneticPr fontId="3" type="noConversion"/>
  </si>
  <si>
    <t>1:예 2:아니오</t>
    <phoneticPr fontId="3" type="noConversion"/>
  </si>
  <si>
    <t>1-99초</t>
    <phoneticPr fontId="3" type="noConversion"/>
  </si>
  <si>
    <t>검사방법</t>
    <phoneticPr fontId="3" type="noConversion"/>
  </si>
  <si>
    <t>검사결과</t>
    <phoneticPr fontId="3" type="noConversion"/>
  </si>
  <si>
    <t>1:눈감은상태 2:눈뜬상태</t>
    <phoneticPr fontId="3" type="noConversion"/>
  </si>
  <si>
    <t>진찰 및 상담</t>
    <phoneticPr fontId="3" type="noConversion"/>
  </si>
  <si>
    <t>E</t>
  </si>
  <si>
    <t>SPACE</t>
    <phoneticPr fontId="3" type="noConversion"/>
  </si>
  <si>
    <t>1:유  2:무  3:검사불가</t>
    <phoneticPr fontId="3" type="noConversion"/>
  </si>
  <si>
    <t>ALT(SGPT)</t>
    <phoneticPr fontId="3" type="noConversion"/>
  </si>
  <si>
    <t>총콜레스테롤</t>
    <phoneticPr fontId="3" type="noConversion"/>
  </si>
  <si>
    <t>비고</t>
    <phoneticPr fontId="3" type="noConversion"/>
  </si>
  <si>
    <t>체중</t>
    <phoneticPr fontId="3" type="noConversion"/>
  </si>
  <si>
    <t>시력</t>
    <phoneticPr fontId="3" type="noConversion"/>
  </si>
  <si>
    <t>좌</t>
    <phoneticPr fontId="3" type="noConversion"/>
  </si>
  <si>
    <t>우</t>
    <phoneticPr fontId="3" type="noConversion"/>
  </si>
  <si>
    <t>청력</t>
    <phoneticPr fontId="3" type="noConversion"/>
  </si>
  <si>
    <t>혈압</t>
    <phoneticPr fontId="3" type="noConversion"/>
  </si>
  <si>
    <t>최고</t>
    <phoneticPr fontId="3" type="noConversion"/>
  </si>
  <si>
    <t>최저</t>
    <phoneticPr fontId="3" type="noConversion"/>
  </si>
  <si>
    <t>요단백</t>
    <phoneticPr fontId="3" type="noConversion"/>
  </si>
  <si>
    <t>혈액검사</t>
    <phoneticPr fontId="3" type="noConversion"/>
  </si>
  <si>
    <t>LDL-콜레스테롤</t>
    <phoneticPr fontId="3" type="noConversion"/>
  </si>
  <si>
    <t>AST(SGOT)</t>
    <phoneticPr fontId="3" type="noConversion"/>
  </si>
  <si>
    <t>흉부방사선검사</t>
    <phoneticPr fontId="3" type="noConversion"/>
  </si>
  <si>
    <t>1:무  2:유</t>
    <phoneticPr fontId="3" type="noConversion"/>
  </si>
  <si>
    <t>1:해당 0:미해당</t>
    <phoneticPr fontId="3" type="noConversion"/>
  </si>
  <si>
    <t>수탁의뢰여부</t>
  </si>
  <si>
    <t>검사방법</t>
  </si>
  <si>
    <t>판정</t>
    <phoneticPr fontId="3" type="noConversion"/>
  </si>
  <si>
    <t>종합판정</t>
    <phoneticPr fontId="3" type="noConversion"/>
  </si>
  <si>
    <t>1.비만관리</t>
    <phoneticPr fontId="3" type="noConversion"/>
  </si>
  <si>
    <t>2.혈압관리</t>
    <phoneticPr fontId="3" type="noConversion"/>
  </si>
  <si>
    <t>4.간기능관리</t>
    <phoneticPr fontId="3" type="noConversion"/>
  </si>
  <si>
    <t>5.당뇨관리</t>
    <phoneticPr fontId="3" type="noConversion"/>
  </si>
  <si>
    <t>6.신장기능관리</t>
    <phoneticPr fontId="3" type="noConversion"/>
  </si>
  <si>
    <t>7.빈혈관리</t>
    <phoneticPr fontId="3" type="noConversion"/>
  </si>
  <si>
    <t>1.폐결핵의심</t>
    <phoneticPr fontId="3" type="noConversion"/>
  </si>
  <si>
    <t>2.기타흉부질환의심</t>
    <phoneticPr fontId="3" type="noConversion"/>
  </si>
  <si>
    <t>검진일자</t>
    <phoneticPr fontId="3" type="noConversion"/>
  </si>
  <si>
    <t>판정일자</t>
    <phoneticPr fontId="3" type="noConversion"/>
  </si>
  <si>
    <t>체위검사</t>
    <phoneticPr fontId="3" type="noConversion"/>
  </si>
  <si>
    <t>신장</t>
    <phoneticPr fontId="3" type="noConversion"/>
  </si>
  <si>
    <t>허리둘레</t>
    <phoneticPr fontId="3" type="noConversion"/>
  </si>
  <si>
    <t>체질량지수</t>
    <phoneticPr fontId="3" type="noConversion"/>
  </si>
  <si>
    <t>요검사</t>
    <phoneticPr fontId="3" type="noConversion"/>
  </si>
  <si>
    <t>HDL-콜레스테롤</t>
    <phoneticPr fontId="3" type="noConversion"/>
  </si>
  <si>
    <t>하지기능</t>
    <phoneticPr fontId="3" type="noConversion"/>
  </si>
  <si>
    <t>보행장애유무</t>
    <phoneticPr fontId="3" type="noConversion"/>
  </si>
  <si>
    <t>생활습관</t>
    <phoneticPr fontId="3" type="noConversion"/>
  </si>
  <si>
    <t>결과통보방법</t>
    <phoneticPr fontId="3" type="noConversion"/>
  </si>
  <si>
    <t>1:사업장 2:주소지 3:내원</t>
    <phoneticPr fontId="3" type="noConversion"/>
  </si>
  <si>
    <t>결과통보일</t>
    <phoneticPr fontId="3" type="noConversion"/>
  </si>
  <si>
    <t>공복혈당</t>
    <phoneticPr fontId="3" type="noConversion"/>
  </si>
  <si>
    <t>한글</t>
    <phoneticPr fontId="3" type="noConversion"/>
  </si>
  <si>
    <t>1-999</t>
    <phoneticPr fontId="3" type="noConversion"/>
  </si>
  <si>
    <t>0.1-2.5, 9.9(실명,맹인은 9.9로 입력)     *(소수점생략)</t>
    <phoneticPr fontId="3" type="noConversion"/>
  </si>
  <si>
    <t>1-300, 999</t>
    <phoneticPr fontId="3" type="noConversion"/>
  </si>
  <si>
    <t>1-9999</t>
    <phoneticPr fontId="3" type="noConversion"/>
  </si>
  <si>
    <t>종합판정 정상(B)</t>
    <phoneticPr fontId="3" type="noConversion"/>
  </si>
  <si>
    <t>2.당뇨질환의심</t>
    <phoneticPr fontId="3" type="noConversion"/>
  </si>
  <si>
    <t>1.고혈압질환의심</t>
    <phoneticPr fontId="3" type="noConversion"/>
  </si>
  <si>
    <t>3.이상지질혈증의심</t>
    <phoneticPr fontId="3" type="noConversion"/>
  </si>
  <si>
    <t>4.간장질환의심</t>
    <phoneticPr fontId="3" type="noConversion"/>
  </si>
  <si>
    <t>5.신장질환의심</t>
    <phoneticPr fontId="3" type="noConversion"/>
  </si>
  <si>
    <t>6.빈혈증의심</t>
    <phoneticPr fontId="3" type="noConversion"/>
  </si>
  <si>
    <t>1:출장 2:내원</t>
    <phoneticPr fontId="3" type="noConversion"/>
  </si>
  <si>
    <t>노인신체
기능검사</t>
    <phoneticPr fontId="3" type="noConversion"/>
  </si>
  <si>
    <t>1.뇌졸증(중풍)</t>
  </si>
  <si>
    <t>1.뇌졸증(중풍)</t>
    <phoneticPr fontId="3" type="noConversion"/>
  </si>
  <si>
    <t>2.심장병(심근경색/협심증)</t>
  </si>
  <si>
    <t>2.심장병(심근경색/협심증)</t>
    <phoneticPr fontId="3" type="noConversion"/>
  </si>
  <si>
    <t>3.고혈압</t>
  </si>
  <si>
    <t>4.당뇨병</t>
  </si>
  <si>
    <t>지난 6개월간 넘어진 적이 있습니까?</t>
    <phoneticPr fontId="3" type="noConversion"/>
  </si>
  <si>
    <t>순환기계질환</t>
    <phoneticPr fontId="3" type="noConversion"/>
  </si>
  <si>
    <t>단일질환</t>
    <phoneticPr fontId="3" type="noConversion"/>
  </si>
  <si>
    <t>복합질환</t>
    <phoneticPr fontId="3" type="noConversion"/>
  </si>
  <si>
    <t>정상</t>
  </si>
  <si>
    <t>01</t>
    <phoneticPr fontId="3" type="noConversion"/>
  </si>
  <si>
    <t>사진불량</t>
    <phoneticPr fontId="3" type="noConversion"/>
  </si>
  <si>
    <t>02</t>
    <phoneticPr fontId="3" type="noConversion"/>
  </si>
  <si>
    <t>폐결핵의증</t>
    <phoneticPr fontId="3" type="noConversion"/>
  </si>
  <si>
    <t>07</t>
    <phoneticPr fontId="3" type="noConversion"/>
  </si>
  <si>
    <t>87</t>
    <phoneticPr fontId="3" type="noConversion"/>
  </si>
  <si>
    <t>97</t>
    <phoneticPr fontId="3" type="noConversion"/>
  </si>
  <si>
    <t>비결핵성질환</t>
    <phoneticPr fontId="3" type="noConversion"/>
  </si>
  <si>
    <t>08</t>
    <phoneticPr fontId="3" type="noConversion"/>
  </si>
  <si>
    <t>09</t>
    <phoneticPr fontId="3" type="noConversion"/>
  </si>
  <si>
    <t>89</t>
    <phoneticPr fontId="3" type="noConversion"/>
  </si>
  <si>
    <t>진단미정</t>
    <phoneticPr fontId="3" type="noConversion"/>
  </si>
  <si>
    <t>10</t>
    <phoneticPr fontId="3" type="noConversion"/>
  </si>
  <si>
    <t>80</t>
    <phoneticPr fontId="3" type="noConversion"/>
  </si>
  <si>
    <t>90</t>
    <phoneticPr fontId="3" type="noConversion"/>
  </si>
  <si>
    <t>미촬영</t>
    <phoneticPr fontId="3" type="noConversion"/>
  </si>
  <si>
    <t>11</t>
    <phoneticPr fontId="3" type="noConversion"/>
  </si>
  <si>
    <t>비결핵성</t>
    <phoneticPr fontId="3" type="noConversion"/>
  </si>
  <si>
    <t>순환기계</t>
    <phoneticPr fontId="3" type="noConversion"/>
  </si>
  <si>
    <t>&lt; 흉부방사선검사 &gt;</t>
  </si>
  <si>
    <t xml:space="preserve">[ 별첨 1 ] </t>
    <phoneticPr fontId="3" type="noConversion"/>
  </si>
  <si>
    <t>1:음성 2:양성</t>
  </si>
  <si>
    <t>0-999</t>
    <phoneticPr fontId="3" type="noConversion"/>
  </si>
  <si>
    <t>1:음성  2:±  3:+1  4:+2  5:+3  6:+4</t>
    <phoneticPr fontId="3" type="noConversion"/>
  </si>
  <si>
    <t>평형성(한다리로 서기)</t>
    <phoneticPr fontId="3" type="noConversion"/>
  </si>
  <si>
    <t>일어나 3m돌아와 앉기</t>
    <phoneticPr fontId="3" type="noConversion"/>
  </si>
  <si>
    <t>1:특이소견없음 2:인지기능저하</t>
    <phoneticPr fontId="3" type="noConversion"/>
  </si>
  <si>
    <t xml:space="preserve">  기타질환의심 세부</t>
    <phoneticPr fontId="3" type="noConversion"/>
  </si>
  <si>
    <t>뇌졸증(중풍)</t>
    <phoneticPr fontId="3" type="noConversion"/>
  </si>
  <si>
    <t>고혈압</t>
    <phoneticPr fontId="3" type="noConversion"/>
  </si>
  <si>
    <t>소변장애가 있거나 소변을 지릴경우가 있다</t>
    <phoneticPr fontId="3" type="noConversion"/>
  </si>
  <si>
    <t>B형 간염표면항원 검사유형</t>
    <phoneticPr fontId="3" type="noConversion"/>
  </si>
  <si>
    <t>수탁의뢰검진기관기호</t>
    <phoneticPr fontId="3" type="noConversion"/>
  </si>
  <si>
    <t>지역</t>
    <phoneticPr fontId="3" type="noConversion"/>
  </si>
  <si>
    <t>국</t>
    <phoneticPr fontId="3" type="noConversion"/>
  </si>
  <si>
    <t>번</t>
    <phoneticPr fontId="3" type="noConversion"/>
  </si>
  <si>
    <t>핸드폰번호</t>
    <phoneticPr fontId="3" type="noConversion"/>
  </si>
  <si>
    <t>식별</t>
    <phoneticPr fontId="3" type="noConversion"/>
  </si>
  <si>
    <t>심장병(심근경색/협심증)</t>
    <phoneticPr fontId="3" type="noConversion"/>
  </si>
  <si>
    <t>[3]B형간염 항원보유자입니까?</t>
    <phoneticPr fontId="3" type="noConversion"/>
  </si>
  <si>
    <t>[4]흡연</t>
    <phoneticPr fontId="3" type="noConversion"/>
  </si>
  <si>
    <t>[2]가족력</t>
    <phoneticPr fontId="3" type="noConversion"/>
  </si>
  <si>
    <t>혈색소</t>
    <phoneticPr fontId="3" type="noConversion"/>
  </si>
  <si>
    <t>과거병력 약물치료 유무</t>
    <phoneticPr fontId="3" type="noConversion"/>
  </si>
  <si>
    <t>과거병력 진단 유무</t>
    <phoneticPr fontId="3" type="noConversion"/>
  </si>
  <si>
    <t>1.정상(A)</t>
    <phoneticPr fontId="3" type="noConversion"/>
  </si>
  <si>
    <t>2.정상(B)</t>
    <phoneticPr fontId="3" type="noConversion"/>
  </si>
  <si>
    <t>진단여부</t>
    <phoneticPr fontId="3" type="noConversion"/>
  </si>
  <si>
    <t>약물치료여부</t>
    <phoneticPr fontId="3" type="noConversion"/>
  </si>
  <si>
    <t>[1]과거병력</t>
    <phoneticPr fontId="3" type="noConversion"/>
  </si>
  <si>
    <t>기타(암포함)</t>
    <phoneticPr fontId="3" type="noConversion"/>
  </si>
  <si>
    <t>1:예 2:아니요 3:모름</t>
    <phoneticPr fontId="3" type="noConversion"/>
  </si>
  <si>
    <t>[1]인플루엔자(독감) 예방접종을 매년 하십니까?</t>
    <phoneticPr fontId="3" type="noConversion"/>
  </si>
  <si>
    <t>5.유질환자(D)</t>
    <phoneticPr fontId="3" type="noConversion"/>
  </si>
  <si>
    <t>인지기능장애</t>
    <phoneticPr fontId="3" type="noConversion"/>
  </si>
  <si>
    <t>[4]낙상</t>
    <phoneticPr fontId="3" type="noConversion"/>
  </si>
  <si>
    <t>[5]배뇨장애</t>
    <phoneticPr fontId="3" type="noConversion"/>
  </si>
  <si>
    <t>1:자체검사 2:의뢰검사</t>
    <phoneticPr fontId="3" type="noConversion"/>
  </si>
  <si>
    <t>인지기능장애 KDSQ-C</t>
    <phoneticPr fontId="3" type="noConversion"/>
  </si>
  <si>
    <t>* 별첨1 참조</t>
    <phoneticPr fontId="3" type="noConversion"/>
  </si>
  <si>
    <t>전체길이(SIZE)</t>
    <phoneticPr fontId="3" type="noConversion"/>
  </si>
  <si>
    <t>Byte</t>
    <phoneticPr fontId="3" type="noConversion"/>
  </si>
  <si>
    <t>항                   목</t>
    <phoneticPr fontId="3" type="noConversion"/>
  </si>
  <si>
    <t>SIZE</t>
    <phoneticPr fontId="3" type="noConversion"/>
  </si>
  <si>
    <t>설          명</t>
    <phoneticPr fontId="3" type="noConversion"/>
  </si>
  <si>
    <t>사업연도</t>
    <phoneticPr fontId="3" type="noConversion"/>
  </si>
  <si>
    <t>주민번호</t>
    <phoneticPr fontId="3" type="noConversion"/>
  </si>
  <si>
    <t>종합판정 유질환자(D)</t>
    <phoneticPr fontId="3" type="noConversion"/>
  </si>
  <si>
    <t>청구파일 구분</t>
    <phoneticPr fontId="3" type="noConversion"/>
  </si>
  <si>
    <t>청구파일구분</t>
    <phoneticPr fontId="3" type="noConversion"/>
  </si>
  <si>
    <t>증번호</t>
    <phoneticPr fontId="3" type="noConversion"/>
  </si>
  <si>
    <t>일반전화번호</t>
    <phoneticPr fontId="3" type="noConversion"/>
  </si>
  <si>
    <t>전자우편주소(E-mail)</t>
    <phoneticPr fontId="3" type="noConversion"/>
  </si>
  <si>
    <t>3.일반질환의심(R1)</t>
    <phoneticPr fontId="3" type="noConversion"/>
  </si>
  <si>
    <t>4.고혈압.당뇨병 질환의심(R2)</t>
    <phoneticPr fontId="3" type="noConversion"/>
  </si>
  <si>
    <t>결과활용동의 일자(결과활용동의서 제출일자)</t>
    <phoneticPr fontId="3" type="noConversion"/>
  </si>
  <si>
    <t>00.1-25.0                                      *(소수점생략)</t>
    <phoneticPr fontId="3" type="noConversion"/>
  </si>
  <si>
    <t>흉부방사선검사 촬영 구분</t>
    <phoneticPr fontId="3" type="noConversion"/>
  </si>
  <si>
    <t>1.고혈압</t>
    <phoneticPr fontId="3" type="noConversion"/>
  </si>
  <si>
    <t>2.당뇨</t>
    <phoneticPr fontId="3" type="noConversion"/>
  </si>
  <si>
    <t>3.이상지질혈증</t>
    <phoneticPr fontId="3" type="noConversion"/>
  </si>
  <si>
    <t>4.폐결핵</t>
    <phoneticPr fontId="3" type="noConversion"/>
  </si>
  <si>
    <t>수치입력</t>
    <phoneticPr fontId="3" type="noConversion"/>
  </si>
  <si>
    <t>3.고혈압</t>
    <phoneticPr fontId="3" type="noConversion"/>
  </si>
  <si>
    <t>4.당뇨병</t>
    <phoneticPr fontId="3" type="noConversion"/>
  </si>
  <si>
    <t>5.이상지질혈증</t>
    <phoneticPr fontId="3" type="noConversion"/>
  </si>
  <si>
    <t>6.폐결핵</t>
    <phoneticPr fontId="3" type="noConversion"/>
  </si>
  <si>
    <t>7.기타(암포함)</t>
    <phoneticPr fontId="3" type="noConversion"/>
  </si>
  <si>
    <t>00.1-99.9                                      *(소수점생략)</t>
    <phoneticPr fontId="3" type="noConversion"/>
  </si>
  <si>
    <t>파일내용</t>
  </si>
  <si>
    <t>1:직촬(14X14) 2:직촬(14X17) 3:CR/DR 4:Full Pacs 5:미촬영</t>
    <phoneticPr fontId="3" type="noConversion"/>
  </si>
  <si>
    <t>감마지티피</t>
  </si>
  <si>
    <t>LDL-콜레스테롤 실측정값</t>
    <phoneticPr fontId="3" type="noConversion"/>
  </si>
  <si>
    <t>신사구체여과율(e-GFR) 산출방법</t>
    <phoneticPr fontId="3" type="noConversion"/>
  </si>
  <si>
    <t>신사구체여과율(e-GFR)</t>
    <phoneticPr fontId="3" type="noConversion"/>
  </si>
  <si>
    <t>1:MDRD 2:IDMS-MDRD</t>
    <phoneticPr fontId="3" type="noConversion"/>
  </si>
  <si>
    <t>골밀도검사</t>
    <phoneticPr fontId="3" type="noConversion"/>
  </si>
  <si>
    <t>1:-1.0이상    2: -1.0~-2.5초과    3: -2.5이하
(QCT,PQCT인 경우 : 1:120 초과  2:80-120  3:80 미만)</t>
    <phoneticPr fontId="3" type="noConversion"/>
  </si>
  <si>
    <t>혈청 크레아티닌</t>
    <phoneticPr fontId="3" type="noConversion"/>
  </si>
  <si>
    <t>청구시스템에 등록관리되고 있는 면허번호</t>
    <phoneticPr fontId="3" type="noConversion"/>
  </si>
  <si>
    <t>공란</t>
    <phoneticPr fontId="3" type="noConversion"/>
  </si>
  <si>
    <t>유질환자</t>
    <phoneticPr fontId="3" type="noConversion"/>
  </si>
  <si>
    <t>000.1-999.9                                    *(소수점생략)</t>
    <phoneticPr fontId="3" type="noConversion"/>
  </si>
  <si>
    <t>1:일반 2:정밀 3:핵의학적방법</t>
  </si>
  <si>
    <t>B형 간염표면항원 (일반/정밀/핵의학적방법) 검사결과</t>
    <phoneticPr fontId="3" type="noConversion"/>
  </si>
  <si>
    <t>B형 간염표면항원 (정밀/핵의학적방법) 검사수치</t>
    <phoneticPr fontId="3" type="noConversion"/>
  </si>
  <si>
    <t>B형 간염표면항원 (정밀/핵의학적방법) 기준치</t>
    <phoneticPr fontId="3" type="noConversion"/>
  </si>
  <si>
    <t>B형 간염표면항체 검사유형</t>
    <phoneticPr fontId="3" type="noConversion"/>
  </si>
  <si>
    <t>1:일반 2:정밀 3:핵의학적방법</t>
    <phoneticPr fontId="3" type="noConversion"/>
  </si>
  <si>
    <t>1:음성 2:양성</t>
    <phoneticPr fontId="3" type="noConversion"/>
  </si>
  <si>
    <t>B형 간염표면항체 (정밀/핵의학적방법) 검사수치</t>
    <phoneticPr fontId="3" type="noConversion"/>
  </si>
  <si>
    <t>B형 간염표면항체 (정밀/핵의학적방법) 기준치</t>
    <phoneticPr fontId="3" type="noConversion"/>
  </si>
  <si>
    <t>간염검사결과</t>
    <phoneticPr fontId="3" type="noConversion"/>
  </si>
  <si>
    <t>12</t>
    <phoneticPr fontId="3" type="noConversion"/>
  </si>
  <si>
    <t>교정시력여부</t>
    <phoneticPr fontId="3" type="noConversion"/>
  </si>
  <si>
    <t>1-9999 (중성지방 측정값이 400mg/dl 이상인 경우)</t>
    <phoneticPr fontId="3" type="noConversion"/>
  </si>
  <si>
    <t>트리글리세라이드</t>
    <phoneticPr fontId="3" type="noConversion"/>
  </si>
  <si>
    <t>한글250자</t>
    <phoneticPr fontId="3" type="noConversion"/>
  </si>
  <si>
    <t>B형 간염검사</t>
    <phoneticPr fontId="3" type="noConversion"/>
  </si>
  <si>
    <t>B형 간염표면항체 (일반/정밀/핵의학적방법) 검사결과</t>
    <phoneticPr fontId="3" type="noConversion"/>
  </si>
  <si>
    <t>1:정상 2:질환의심</t>
    <phoneticPr fontId="3" type="noConversion"/>
  </si>
  <si>
    <t>소수점1자리까지</t>
    <phoneticPr fontId="3" type="noConversion"/>
  </si>
  <si>
    <t>ITEM</t>
    <phoneticPr fontId="3" type="noConversion"/>
  </si>
  <si>
    <t>우울증점수</t>
    <phoneticPr fontId="3" type="noConversion"/>
  </si>
  <si>
    <t>인지기능장애 점수</t>
    <phoneticPr fontId="3" type="noConversion"/>
  </si>
  <si>
    <t>만66세이상 2년마다</t>
    <phoneticPr fontId="3" type="noConversion"/>
  </si>
  <si>
    <t>8.골다공증관리(54세,66세여성인경우)</t>
    <phoneticPr fontId="3" type="noConversion"/>
  </si>
  <si>
    <t>7.골다공증의심(54세,66세여성인경우)</t>
    <phoneticPr fontId="3" type="noConversion"/>
  </si>
  <si>
    <t>일반검진/추가검진결과</t>
    <phoneticPr fontId="3" type="noConversion"/>
  </si>
  <si>
    <t>7-2.1)평소하루에, 몇시간(고강도)</t>
    <phoneticPr fontId="3" type="noConversion"/>
  </si>
  <si>
    <t>7-2.2)평소하루에, 몇분(고강도)</t>
    <phoneticPr fontId="3" type="noConversion"/>
  </si>
  <si>
    <t>8-1)평소1주일간, 몇일정도(중강도)</t>
    <phoneticPr fontId="3" type="noConversion"/>
  </si>
  <si>
    <t>8-2.1)평소하루에, 몇시간(중강도)</t>
    <phoneticPr fontId="3" type="noConversion"/>
  </si>
  <si>
    <t>8-2.2)평소하루에, 몇분(중강도)</t>
    <phoneticPr fontId="3" type="noConversion"/>
  </si>
  <si>
    <t>9)최근1주일간, 근력운동 몇일</t>
    <phoneticPr fontId="3" type="noConversion"/>
  </si>
  <si>
    <t>7-1)평소1주일간, 몇일(고강도)</t>
    <phoneticPr fontId="3" type="noConversion"/>
  </si>
  <si>
    <t>[2]폐렴 예방접종을 받으셨습니까?</t>
    <phoneticPr fontId="3" type="noConversion"/>
  </si>
  <si>
    <t>[3]일상생활
   수행능력</t>
    <phoneticPr fontId="3" type="noConversion"/>
  </si>
  <si>
    <t>3-1)음식을 차려주면 남의 도움없이 혼자서 식사</t>
    <phoneticPr fontId="3" type="noConversion"/>
  </si>
  <si>
    <t>3-2)옷을 챙겨 입을 때 남의 도움없이 혼자서 하십니까</t>
    <phoneticPr fontId="3" type="noConversion"/>
  </si>
  <si>
    <t>3-3)화장실 출입시 남의 도움없이 혼자서 하십니까</t>
    <phoneticPr fontId="3" type="noConversion"/>
  </si>
  <si>
    <t>3-4)목욕하실 때 남의 도움없이 혼자서 하십니까</t>
    <phoneticPr fontId="3" type="noConversion"/>
  </si>
  <si>
    <t>3-5)식사 준비를 다른 사람의 도움없이 혼자서 하십니까</t>
    <phoneticPr fontId="3" type="noConversion"/>
  </si>
  <si>
    <t>3-6)걸어서 갔다 올수 있는 외출을 혼자서 하십니까</t>
    <phoneticPr fontId="3" type="noConversion"/>
  </si>
  <si>
    <t>1: 일주일에 2:한달에 3:1년에 4:술을마시지않음</t>
    <phoneticPr fontId="3" type="noConversion"/>
  </si>
  <si>
    <t>1-999번</t>
    <phoneticPr fontId="3" type="noConversion"/>
  </si>
  <si>
    <t>6)술을 마시는 횟수는 어느정도입니까(주기)?</t>
    <phoneticPr fontId="3" type="noConversion"/>
  </si>
  <si>
    <t>6)술을 마시는 횟수는 어느정도입니까(횟수)?</t>
    <phoneticPr fontId="3" type="noConversion"/>
  </si>
  <si>
    <t>6-1)술을마시는날은 보통 어느 정도 마십니까(소주-잔)?</t>
    <phoneticPr fontId="3" type="noConversion"/>
  </si>
  <si>
    <t>6-1)술을마시는날은 보통 어느 정도 마십니까(소주-병)?</t>
    <phoneticPr fontId="3" type="noConversion"/>
  </si>
  <si>
    <t>6-1)술을마시는날은 보통 어느 정도 마십니까(소주-캔)?</t>
    <phoneticPr fontId="3" type="noConversion"/>
  </si>
  <si>
    <t>6-1)술을마시는날은 보통 어느 정도 마십니까(소주-CC)?</t>
    <phoneticPr fontId="3" type="noConversion"/>
  </si>
  <si>
    <t>6-1)술을마시는날은 보통 어느 정도 마십니까(맥주-잔)?</t>
    <phoneticPr fontId="3" type="noConversion"/>
  </si>
  <si>
    <t>6-1)술을마시는날은 보통 어느 정도 마십니까(맥주-병)?</t>
    <phoneticPr fontId="3" type="noConversion"/>
  </si>
  <si>
    <t>6-1)술을마시는날은 보통 어느 정도 마십니까(맥주-캔)?</t>
    <phoneticPr fontId="3" type="noConversion"/>
  </si>
  <si>
    <t>6-1)술을마시는날은 보통 어느 정도 마십니까(맥주-CC)?</t>
    <phoneticPr fontId="3" type="noConversion"/>
  </si>
  <si>
    <t>6-1)술을마시는날은 보통 어느 정도 마십니까(양주-잔)?</t>
    <phoneticPr fontId="3" type="noConversion"/>
  </si>
  <si>
    <t>6-1)술을마시는날은 보통 어느 정도 마십니까(양주-병)?</t>
    <phoneticPr fontId="3" type="noConversion"/>
  </si>
  <si>
    <t>6-1)술을마시는날은 보통 어느 정도 마십니까(양주-캔)?</t>
    <phoneticPr fontId="3" type="noConversion"/>
  </si>
  <si>
    <t>6-1)술을마시는날은 보통 어느 정도 마십니까(양주-CC)?</t>
    <phoneticPr fontId="3" type="noConversion"/>
  </si>
  <si>
    <t>6-1)술을마시는날은 보통 어느 정도 마십니까(막걸리-잔)?</t>
    <phoneticPr fontId="3" type="noConversion"/>
  </si>
  <si>
    <t>6-1)술을마시는날은 보통 어느 정도 마십니까(막걸리-병)?</t>
    <phoneticPr fontId="3" type="noConversion"/>
  </si>
  <si>
    <t>6-1)술을마시는날은 보통 어느 정도 마십니까(막걸리-캔)?</t>
    <phoneticPr fontId="3" type="noConversion"/>
  </si>
  <si>
    <t>6-1)술을마시는날은 보통 어느 정도 마십니까(막걸리-CC)?</t>
    <phoneticPr fontId="3" type="noConversion"/>
  </si>
  <si>
    <t>6-2)가장 많이 마셧던 하루 음주량은 어느 정도입니까(소주-잔)?</t>
    <phoneticPr fontId="3" type="noConversion"/>
  </si>
  <si>
    <t>6-2)가장 많이 마셧던 하루 음주량은 어느 정도입니까(소주-병)?</t>
    <phoneticPr fontId="3" type="noConversion"/>
  </si>
  <si>
    <t>6-2)가장 많이 마셧던 하루 음주량은 어느 정도입니까(소주-캔)?</t>
    <phoneticPr fontId="3" type="noConversion"/>
  </si>
  <si>
    <t>6-2)가장 많이 마셧던 하루 음주량은 어느 정도입니까(소주-CC)?</t>
    <phoneticPr fontId="3" type="noConversion"/>
  </si>
  <si>
    <t>6-2)가장 많이 마셧던 하루 음주량은 어느 정도입니까(맥주-잔)?</t>
    <phoneticPr fontId="3" type="noConversion"/>
  </si>
  <si>
    <t>6-2)가장 많이 마셧던 하루 음주량은 어느 정도입니까(맥주-병)?</t>
    <phoneticPr fontId="3" type="noConversion"/>
  </si>
  <si>
    <t>6-2)가장 많이 마셧던 하루 음주량은 어느 정도입니까(맥주-캔)?</t>
    <phoneticPr fontId="3" type="noConversion"/>
  </si>
  <si>
    <t>6-2)가장 많이 마셧던 하루 음주량은 어느 정도입니까(맥주-CC)?</t>
    <phoneticPr fontId="3" type="noConversion"/>
  </si>
  <si>
    <t>6-2)가장 많이 마셧던 하루 음주량은 어느 정도입니까(양주-잔)?</t>
    <phoneticPr fontId="3" type="noConversion"/>
  </si>
  <si>
    <t>6-2)가장 많이 마셧던 하루 음주량은 어느 정도입니까(양주-병)?</t>
    <phoneticPr fontId="3" type="noConversion"/>
  </si>
  <si>
    <t>6-2)가장 많이 마셧던 하루 음주량은 어느 정도입니까(양주-캔)?</t>
    <phoneticPr fontId="3" type="noConversion"/>
  </si>
  <si>
    <t>6-2)가장 많이 마셧던 하루 음주량은 어느 정도입니까(양주-CC)?</t>
    <phoneticPr fontId="3" type="noConversion"/>
  </si>
  <si>
    <t>0-24시간</t>
    <phoneticPr fontId="3" type="noConversion"/>
  </si>
  <si>
    <t>0-59분</t>
    <phoneticPr fontId="3" type="noConversion"/>
  </si>
  <si>
    <t>건강검진 문진표</t>
    <phoneticPr fontId="3" type="noConversion"/>
  </si>
  <si>
    <t>1:전혀아니다 2:여러날동안 3:일주일이상 4:거의매일</t>
    <phoneticPr fontId="3" type="noConversion"/>
  </si>
  <si>
    <t>안내여부</t>
    <phoneticPr fontId="3" type="noConversion"/>
  </si>
  <si>
    <t>남성 만 24세이상
여성 만 40세이상
4년에 1회</t>
    <phoneticPr fontId="3" type="noConversion"/>
  </si>
  <si>
    <t>만 54세, 66세 여성</t>
    <phoneticPr fontId="3" type="noConversion"/>
  </si>
  <si>
    <t>우울증 PHQ-9</t>
    <phoneticPr fontId="3" type="noConversion"/>
  </si>
  <si>
    <t>1:우울증상없음 2:가벼운우울 3:중간정도우울 4:심한우울</t>
    <phoneticPr fontId="3" type="noConversion"/>
  </si>
  <si>
    <t>확진대상</t>
    <phoneticPr fontId="3" type="noConversion"/>
  </si>
  <si>
    <t>노인기능평가관련문항
  (66세,
   70세,
   80세)</t>
    <phoneticPr fontId="3" type="noConversion"/>
  </si>
  <si>
    <t>만 66, 70, 80</t>
    <phoneticPr fontId="3" type="noConversion"/>
  </si>
  <si>
    <t>우울증평가도구(PHQ-9)9번문항</t>
    <phoneticPr fontId="3" type="noConversion"/>
  </si>
  <si>
    <t>66세이상
의료급여검진</t>
    <phoneticPr fontId="3" type="noConversion"/>
  </si>
  <si>
    <t>66세이상
의료급여검진
만 70세</t>
    <phoneticPr fontId="3" type="noConversion"/>
  </si>
  <si>
    <t>66세이상
의료급여검진
2년마다</t>
    <phoneticPr fontId="3" type="noConversion"/>
  </si>
  <si>
    <t>66세이상
의료급여검진
만 66세 여성</t>
    <phoneticPr fontId="3" type="noConversion"/>
  </si>
  <si>
    <t>66세이상
의료급여검진
만66,70,80</t>
    <phoneticPr fontId="3" type="noConversion"/>
  </si>
  <si>
    <t>66세의료검진</t>
    <phoneticPr fontId="3" type="noConversion"/>
  </si>
  <si>
    <t>해당없음</t>
    <phoneticPr fontId="3" type="noConversion"/>
  </si>
  <si>
    <t>6-2)가장 많이 마셧던 하루 음주량은 어느 정도입니까(막걸리-잔)?</t>
    <phoneticPr fontId="3" type="noConversion"/>
  </si>
  <si>
    <t>6-2)가장 많이 마셧던 하루 음주량은 어느 정도입니까(막걸리-병)?</t>
    <phoneticPr fontId="3" type="noConversion"/>
  </si>
  <si>
    <t>6-2)가장 많이 마셧던 하루 음주량은 어느 정도입니까(막걸리-캔)?</t>
    <phoneticPr fontId="3" type="noConversion"/>
  </si>
  <si>
    <t>6-2)가장 많이 마셧던 하루 음주량은 어느 정도입니까(막걸리-CC)?</t>
    <phoneticPr fontId="3" type="noConversion"/>
  </si>
  <si>
    <t>1.금연필요</t>
    <phoneticPr fontId="3" type="noConversion"/>
  </si>
  <si>
    <t>2.절주필요</t>
    <phoneticPr fontId="3" type="noConversion"/>
  </si>
  <si>
    <t>3.신체활동필요</t>
    <phoneticPr fontId="3" type="noConversion"/>
  </si>
  <si>
    <t>4.근력운동필요</t>
    <phoneticPr fontId="3" type="noConversion"/>
  </si>
  <si>
    <t>장애인편의관리</t>
    <phoneticPr fontId="3" type="noConversion"/>
  </si>
  <si>
    <t>1:비해당 2:해당
(비흡연,비음주 일경우 (1:비해당) 에 해당)</t>
    <phoneticPr fontId="3" type="noConversion"/>
  </si>
  <si>
    <t>만 40세</t>
  </si>
  <si>
    <t>만 40세</t>
    <phoneticPr fontId="3" type="noConversion"/>
  </si>
  <si>
    <t>1:DXA  2:PDEXA 3:QCT 4:QUS 5:PQCT</t>
    <phoneticPr fontId="3" type="noConversion"/>
  </si>
  <si>
    <t>3.이상지질혈증관리</t>
    <phoneticPr fontId="3" type="noConversion"/>
  </si>
  <si>
    <t>0-7일</t>
    <phoneticPr fontId="3" type="noConversion"/>
  </si>
  <si>
    <t>종합소견</t>
    <phoneticPr fontId="3" type="noConversion"/>
  </si>
  <si>
    <t>의심질환 소견</t>
    <phoneticPr fontId="3" type="noConversion"/>
  </si>
  <si>
    <t>유질환 소견</t>
    <phoneticPr fontId="3" type="noConversion"/>
  </si>
  <si>
    <t>생활습관관리 소견</t>
    <phoneticPr fontId="3" type="noConversion"/>
  </si>
  <si>
    <t>기타 소견</t>
    <phoneticPr fontId="3" type="noConversion"/>
  </si>
  <si>
    <t>6-1)술을마시는날은 보통 어느 정도 마십니까(와인-잔)?</t>
    <phoneticPr fontId="3" type="noConversion"/>
  </si>
  <si>
    <t>6-1)술을마시는날은 보통 어느 정도 마십니까(와인-병)?</t>
    <phoneticPr fontId="3" type="noConversion"/>
  </si>
  <si>
    <t>6-1)술을마시는날은 보통 어느 정도 마십니까(와인-캔)?</t>
    <phoneticPr fontId="3" type="noConversion"/>
  </si>
  <si>
    <t>6-1)술을마시는날은 보통 어느 정도 마십니까(와인-CC)?</t>
    <phoneticPr fontId="3" type="noConversion"/>
  </si>
  <si>
    <t>6-2)가장 많이 마셧던 하루 음주량은 어느 정도입니까(와인-잔)?</t>
    <phoneticPr fontId="3" type="noConversion"/>
  </si>
  <si>
    <t>6-2)가장 많이 마셧던 하루 음주량은 어느 정도입니까(와인-병)?</t>
    <phoneticPr fontId="3" type="noConversion"/>
  </si>
  <si>
    <t>6-2)가장 많이 마셧던 하루 음주량은 어느 정도입니까(와인-캔)?</t>
    <phoneticPr fontId="3" type="noConversion"/>
  </si>
  <si>
    <t>6-2)가장 많이 마셧던 하루 음주량은 어느 정도입니까(와인-CC)?</t>
    <phoneticPr fontId="3" type="noConversion"/>
  </si>
  <si>
    <t>분 류</t>
    <phoneticPr fontId="3" type="noConversion"/>
  </si>
  <si>
    <t>주요 변경내역</t>
    <phoneticPr fontId="3" type="noConversion"/>
  </si>
  <si>
    <t>구분</t>
    <phoneticPr fontId="3" type="noConversion"/>
  </si>
  <si>
    <t>변경전</t>
    <phoneticPr fontId="3" type="noConversion"/>
  </si>
  <si>
    <t>변경후</t>
    <phoneticPr fontId="3" type="noConversion"/>
  </si>
  <si>
    <t>비 고</t>
    <phoneticPr fontId="3" type="noConversion"/>
  </si>
  <si>
    <t>1:항체 있음 2:항체 없음 3:B형간염보유자의심 4:판정보류</t>
    <phoneticPr fontId="3" type="noConversion"/>
  </si>
  <si>
    <t>0-9999.9잔</t>
    <phoneticPr fontId="3" type="noConversion"/>
  </si>
  <si>
    <t>소수점1자리까지</t>
  </si>
  <si>
    <t>0-9999.9병</t>
    <phoneticPr fontId="3" type="noConversion"/>
  </si>
  <si>
    <t>0-9999.9캔</t>
    <phoneticPr fontId="3" type="noConversion"/>
  </si>
  <si>
    <t>0-9999.9cc</t>
    <phoneticPr fontId="3" type="noConversion"/>
  </si>
  <si>
    <t>(전문의) 판정의사 면허번호</t>
    <phoneticPr fontId="3" type="noConversion"/>
  </si>
  <si>
    <t>판정의사 성명</t>
    <phoneticPr fontId="3" type="noConversion"/>
  </si>
  <si>
    <t>판정의사 주민등록번호</t>
    <phoneticPr fontId="3" type="noConversion"/>
  </si>
  <si>
    <t>문진의사 면허번호</t>
    <phoneticPr fontId="3" type="noConversion"/>
  </si>
  <si>
    <t>문진의사 성명</t>
    <phoneticPr fontId="3" type="noConversion"/>
  </si>
  <si>
    <t>문진의사 주민등록번호</t>
    <phoneticPr fontId="3" type="noConversion"/>
  </si>
  <si>
    <t>정신건강검사
(우울증)</t>
    <phoneticPr fontId="3" type="noConversion"/>
  </si>
  <si>
    <t>4)지금까지 평생 총 5갑(100개비)이상의 담배를 피운 적이 있습니까?</t>
    <phoneticPr fontId="3" type="noConversion"/>
  </si>
  <si>
    <t>1:아니오  2:예</t>
    <phoneticPr fontId="3" type="noConversion"/>
  </si>
  <si>
    <t>4-1)현재 일반담배(궐련)을 피우십니까?</t>
    <phoneticPr fontId="3" type="noConversion"/>
  </si>
  <si>
    <t>1:현재피움  2:과거에는 피웠으나 현재 피우지 않음</t>
    <phoneticPr fontId="3" type="noConversion"/>
  </si>
  <si>
    <t>현재흡연</t>
    <phoneticPr fontId="3" type="noConversion"/>
  </si>
  <si>
    <t>하루 평균</t>
    <phoneticPr fontId="3" type="noConversion"/>
  </si>
  <si>
    <t xml:space="preserve">총 몇 년 </t>
    <phoneticPr fontId="3" type="noConversion"/>
  </si>
  <si>
    <t>끊은지 몇 년</t>
    <phoneticPr fontId="3" type="noConversion"/>
  </si>
  <si>
    <t>5)지금까지 권련형 전자담배를 피운적 있습니까?</t>
    <phoneticPr fontId="3" type="noConversion"/>
  </si>
  <si>
    <t>1-999</t>
    <phoneticPr fontId="3" type="noConversion"/>
  </si>
  <si>
    <t>5-1)현재 권련형 전자담배를 피우십니까?</t>
    <phoneticPr fontId="3" type="noConversion"/>
  </si>
  <si>
    <t>현재 전자담배 흡연</t>
    <phoneticPr fontId="3" type="noConversion"/>
  </si>
  <si>
    <t xml:space="preserve">총 몇 년 </t>
    <phoneticPr fontId="3" type="noConversion"/>
  </si>
  <si>
    <t>6)액상형 전자담배를 사용한 경험이 있습니까?</t>
    <phoneticPr fontId="3" type="noConversion"/>
  </si>
  <si>
    <t>1:예  2:아니오</t>
    <phoneticPr fontId="3" type="noConversion"/>
  </si>
  <si>
    <t>6-1)최근 한 달 동안 액상용 전자담배 경험?</t>
    <phoneticPr fontId="3" type="noConversion"/>
  </si>
  <si>
    <t>1:아니오  2:월1-2회  3:월3-9회  4:월10-29일  5:매일</t>
    <phoneticPr fontId="3" type="noConversion"/>
  </si>
  <si>
    <t>1-99</t>
    <phoneticPr fontId="3" type="noConversion"/>
  </si>
  <si>
    <t>[6]액상형전자담배</t>
    <phoneticPr fontId="3" type="noConversion"/>
  </si>
  <si>
    <t>[5]권련형전자담배</t>
    <phoneticPr fontId="3" type="noConversion"/>
  </si>
  <si>
    <t>[7]음주(술)</t>
    <phoneticPr fontId="3" type="noConversion"/>
  </si>
  <si>
    <t>[8]신체활동
   (운동)
   (고강도)</t>
    <phoneticPr fontId="3" type="noConversion"/>
  </si>
  <si>
    <t>[9]신체활동
   (운동)
   (중강도)</t>
    <phoneticPr fontId="3" type="noConversion"/>
  </si>
  <si>
    <t>[10]신체활동</t>
    <phoneticPr fontId="3" type="noConversion"/>
  </si>
  <si>
    <t>교정청력여부</t>
    <phoneticPr fontId="3" type="noConversion"/>
  </si>
  <si>
    <t>10.기타질환관리</t>
    <phoneticPr fontId="3" type="noConversion"/>
  </si>
  <si>
    <t>1:혈색소과다 2:저체중 3:시력저하 4:기타</t>
    <phoneticPr fontId="3" type="noConversion"/>
  </si>
  <si>
    <t>8.난청</t>
    <phoneticPr fontId="3" type="noConversion"/>
  </si>
  <si>
    <t>9.비만</t>
    <phoneticPr fontId="3" type="noConversion"/>
  </si>
  <si>
    <t>10.기타질환의심</t>
    <phoneticPr fontId="3" type="noConversion"/>
  </si>
  <si>
    <t>9.비활동성폐결핵</t>
    <phoneticPr fontId="3" type="noConversion"/>
  </si>
  <si>
    <t>통보서 수신방법</t>
    <phoneticPr fontId="3" type="noConversion"/>
  </si>
  <si>
    <t>1:우편 2:이메일</t>
    <phoneticPr fontId="3" type="noConversion"/>
  </si>
  <si>
    <t>1.일을 하는 것에 대한 흥미나 재미가 거의 없음</t>
    <phoneticPr fontId="3" type="noConversion"/>
  </si>
  <si>
    <t>2.가라앉은 느낌, 우울감 혹은 절망감</t>
    <phoneticPr fontId="3" type="noConversion"/>
  </si>
  <si>
    <t>3.잠들기 어렵거나 자꾸 깨어남, 혹은 너무 많이 잠</t>
    <phoneticPr fontId="3" type="noConversion"/>
  </si>
  <si>
    <t>4.피곤함, 기력이 저하됨</t>
    <phoneticPr fontId="3" type="noConversion"/>
  </si>
  <si>
    <t>5.식욕 저하 혹은 과식</t>
    <phoneticPr fontId="3" type="noConversion"/>
  </si>
  <si>
    <t>6.내 자신이 나쁜 사람이라는 느낌 혹은 내 자신을  실패자라고 느끼거나 나 때문에 나 자신이나 내 사족이 불생하게 되었다는 느낌</t>
    <phoneticPr fontId="3" type="noConversion"/>
  </si>
  <si>
    <t>7.신문을 읽거나 TV를 볼 때 집중하기 어려움</t>
    <phoneticPr fontId="3" type="noConversion"/>
  </si>
  <si>
    <t>8.남들이 알아챌 정도로 거동이나 말이 느림, 또는 반대로 너무 초조하고 안절부절 못해서 평소보다 많이 돌아다니고 서성거림</t>
    <phoneticPr fontId="3" type="noConversion"/>
  </si>
  <si>
    <t>9.나는 차라리 축는 것이 낫겠다는 등의 생각 혹은 어떤 식으로든 스스로를 자해하는 생각들</t>
    <phoneticPr fontId="3" type="noConversion"/>
  </si>
  <si>
    <t>1:전혀 아니다(0점)  2:여러날 동안(1점)  3:일주일 이상(2점)  4:거의 매일(3점)</t>
    <phoneticPr fontId="3" type="noConversion"/>
  </si>
  <si>
    <t>만66세이상 2년마다</t>
  </si>
  <si>
    <t>3.같은 질문을 반복해서 한다</t>
    <phoneticPr fontId="3" type="noConversion"/>
  </si>
  <si>
    <t>1.오늘이 몇 월이고, 무슨 요일인지를 잘 모른다</t>
    <phoneticPr fontId="3" type="noConversion"/>
  </si>
  <si>
    <t>2.자기가 놔둔 물건을 찾지 못 한다</t>
    <phoneticPr fontId="3" type="noConversion"/>
  </si>
  <si>
    <t>4.약속을 하고서 잊어버린다.</t>
    <phoneticPr fontId="3" type="noConversion"/>
  </si>
  <si>
    <t>5.물건을 가지러 갔다가 잊어버리고 그냥 온다</t>
    <phoneticPr fontId="3" type="noConversion"/>
  </si>
  <si>
    <t>7.대화 중 내용이 이해되지 않아 반복해서 물어 본다</t>
    <phoneticPr fontId="3" type="noConversion"/>
  </si>
  <si>
    <t>6.물건이나, 사람의 이름을 대기가 힘들어 머뭇거린다</t>
    <phoneticPr fontId="3" type="noConversion"/>
  </si>
  <si>
    <t>8.길을 잃거나 헤맨 적이 있다</t>
    <phoneticPr fontId="3" type="noConversion"/>
  </si>
  <si>
    <t>9.예전에 비해서 계산능력이 떨어졌다(예:물건값이나 거스름돈 계산을 못한다)</t>
    <phoneticPr fontId="3" type="noConversion"/>
  </si>
  <si>
    <t>10.예전에 비해 성적이 변했다</t>
    <phoneticPr fontId="3" type="noConversion"/>
  </si>
  <si>
    <t>11.이전에 잘 다루던 기구의 사용이 서툴러졌다(세탁기,전기밥솥,경운기 등)</t>
    <phoneticPr fontId="3" type="noConversion"/>
  </si>
  <si>
    <t>13.상황에 맞게 스스로 옷을 선택하여 입지 못 한다</t>
    <phoneticPr fontId="3" type="noConversion"/>
  </si>
  <si>
    <t>12.예전에 비해 방이나 집안의 정리정돈을 하지 못 한다</t>
    <phoneticPr fontId="3" type="noConversion"/>
  </si>
  <si>
    <t>14.혼자 대중교통 수단을 이용하여 목적지에 가기 힘들다</t>
    <phoneticPr fontId="3" type="noConversion"/>
  </si>
  <si>
    <t>15.내복이나 옷이 더러워져도 갈아입지 않으려고 한다</t>
    <phoneticPr fontId="3" type="noConversion"/>
  </si>
  <si>
    <t>비활동성 폐결핵</t>
    <phoneticPr fontId="3" type="noConversion"/>
  </si>
  <si>
    <t>13</t>
    <phoneticPr fontId="3" type="noConversion"/>
  </si>
  <si>
    <t>1:아니다(0점)  2:가끔(조금)그렇다(1점)  3:자주(많이)그렇다(2점)</t>
    <phoneticPr fontId="3" type="noConversion"/>
  </si>
  <si>
    <t>검진결과</t>
    <phoneticPr fontId="3" type="noConversion"/>
  </si>
  <si>
    <t>문진표</t>
    <phoneticPr fontId="3" type="noConversion"/>
  </si>
  <si>
    <t>코드 03</t>
    <phoneticPr fontId="3" type="noConversion"/>
  </si>
  <si>
    <t>변경</t>
    <phoneticPr fontId="3" type="noConversion"/>
  </si>
  <si>
    <t>추가</t>
    <phoneticPr fontId="3" type="noConversion"/>
  </si>
  <si>
    <t>검진결과</t>
    <phoneticPr fontId="3" type="noConversion"/>
  </si>
  <si>
    <t>추가</t>
    <phoneticPr fontId="3" type="noConversion"/>
  </si>
  <si>
    <t>종합판정 정상(B) 기타질환관리 세부</t>
    <phoneticPr fontId="3" type="noConversion"/>
  </si>
  <si>
    <t>삭제</t>
    <phoneticPr fontId="3" type="noConversion"/>
  </si>
  <si>
    <t>종합판정 정상(B) 기타질환관리 세부 "난청" 삭제</t>
    <phoneticPr fontId="3" type="noConversion"/>
  </si>
  <si>
    <t>종합판정 정상(B) "비활동성 폐결핵" 추가</t>
    <phoneticPr fontId="3" type="noConversion"/>
  </si>
  <si>
    <t>종합판정 일반질환의심(R1)</t>
    <phoneticPr fontId="3" type="noConversion"/>
  </si>
  <si>
    <t>종합판정 일반질환의심(R1) "난청", "비만" 항목 추가</t>
    <phoneticPr fontId="3" type="noConversion"/>
  </si>
  <si>
    <t>정신우울증검사,인지기능검사 상세항목 추가</t>
    <phoneticPr fontId="3" type="noConversion"/>
  </si>
  <si>
    <t>"교정청력 여부" 항목 추가</t>
    <phoneticPr fontId="3" type="noConversion"/>
  </si>
  <si>
    <t>통보서수신방법 추가</t>
    <phoneticPr fontId="3" type="noConversion"/>
  </si>
  <si>
    <t>1:우편, 2:이메일</t>
    <phoneticPr fontId="3" type="noConversion"/>
  </si>
  <si>
    <t>흡연 문진항목 세분화</t>
    <phoneticPr fontId="3" type="noConversion"/>
  </si>
  <si>
    <t>삭제</t>
    <phoneticPr fontId="3" type="noConversion"/>
  </si>
  <si>
    <t>추가</t>
    <phoneticPr fontId="3" type="noConversion"/>
  </si>
  <si>
    <t>흉부방사선검사 '03 비활동성' 삭제</t>
    <phoneticPr fontId="3" type="noConversion"/>
  </si>
  <si>
    <t>흉부방사선검사 '13 비활동성 폐결핵' 추가</t>
    <phoneticPr fontId="3" type="noConversion"/>
  </si>
  <si>
    <t>-</t>
    <phoneticPr fontId="3" type="noConversion"/>
  </si>
  <si>
    <t>코드13</t>
    <phoneticPr fontId="3" type="noConversion"/>
  </si>
  <si>
    <t>생활습관평가도구 및 정신건강검사, 인지기능장애 평가 항목 추가</t>
    <phoneticPr fontId="3" type="noConversion"/>
  </si>
  <si>
    <t>만 20, 30, 40, 50, 60, 70</t>
  </si>
  <si>
    <t>만 20, 30, 40, 50, 60, 70</t>
    <phoneticPr fontId="3" type="noConversion"/>
  </si>
  <si>
    <t>신규 (JSON Key)</t>
    <phoneticPr fontId="3" type="noConversion"/>
  </si>
  <si>
    <t>SAM → JSON 파일로 포맷변경, 신규 JSON Key로 항목식별</t>
    <phoneticPr fontId="3" type="noConversion"/>
  </si>
  <si>
    <t>변경</t>
    <phoneticPr fontId="3" type="noConversion"/>
  </si>
  <si>
    <t>추가청구, 결과정정 통합에 따른 추가청구건 파일연계 불가</t>
    <phoneticPr fontId="3" type="noConversion"/>
  </si>
  <si>
    <t>신규 (JSON Key)</t>
    <phoneticPr fontId="3" type="noConversion"/>
  </si>
  <si>
    <t xml:space="preserve">◈ 연계파일명 부여규칙(29자)  -- 일반/생애 통합 </t>
    <phoneticPr fontId="3" type="noConversion"/>
  </si>
  <si>
    <t>①</t>
    <phoneticPr fontId="16" type="noConversion"/>
  </si>
  <si>
    <t>②</t>
    <phoneticPr fontId="16" type="noConversion"/>
  </si>
  <si>
    <t>③</t>
    <phoneticPr fontId="16" type="noConversion"/>
  </si>
  <si>
    <t>④</t>
    <phoneticPr fontId="16" type="noConversion"/>
  </si>
  <si>
    <t>⑤</t>
    <phoneticPr fontId="16" type="noConversion"/>
  </si>
  <si>
    <t>⑥</t>
    <phoneticPr fontId="16" type="noConversion"/>
  </si>
  <si>
    <t>⑦</t>
    <phoneticPr fontId="16" type="noConversion"/>
  </si>
  <si>
    <t>⑧</t>
    <phoneticPr fontId="16" type="noConversion"/>
  </si>
  <si>
    <t>규칙</t>
    <phoneticPr fontId="3" type="noConversion"/>
  </si>
  <si>
    <t>_</t>
    <phoneticPr fontId="16" type="noConversion"/>
  </si>
  <si>
    <t>X</t>
    <phoneticPr fontId="16" type="noConversion"/>
  </si>
  <si>
    <t>YYMMDD</t>
    <phoneticPr fontId="16" type="noConversion"/>
  </si>
  <si>
    <t>값</t>
    <phoneticPr fontId="3" type="noConversion"/>
  </si>
  <si>
    <t>검진기관기호</t>
    <phoneticPr fontId="3" type="noConversion"/>
  </si>
  <si>
    <t>구분기호</t>
    <phoneticPr fontId="16" type="noConversion"/>
  </si>
  <si>
    <t>사업년도</t>
    <phoneticPr fontId="3" type="noConversion"/>
  </si>
  <si>
    <t>청구업무구분</t>
    <phoneticPr fontId="3" type="noConversion"/>
  </si>
  <si>
    <t>직역구분</t>
    <phoneticPr fontId="3" type="noConversion"/>
  </si>
  <si>
    <t>검진구분</t>
    <phoneticPr fontId="3" type="noConversion"/>
  </si>
  <si>
    <t>검진유형</t>
    <phoneticPr fontId="3" type="noConversion"/>
  </si>
  <si>
    <t>파일생성일자</t>
    <phoneticPr fontId="3" type="noConversion"/>
  </si>
  <si>
    <t>파일생성순번</t>
    <phoneticPr fontId="3" type="noConversion"/>
  </si>
  <si>
    <t>타입</t>
    <phoneticPr fontId="3" type="noConversion"/>
  </si>
  <si>
    <t>숫자</t>
    <phoneticPr fontId="16" type="noConversion"/>
  </si>
  <si>
    <t>문자</t>
    <phoneticPr fontId="16" type="noConversion"/>
  </si>
  <si>
    <t>숫자</t>
    <phoneticPr fontId="3" type="noConversion"/>
  </si>
  <si>
    <t>문자</t>
    <phoneticPr fontId="3" type="noConversion"/>
  </si>
  <si>
    <t>총길이</t>
    <phoneticPr fontId="3" type="noConversion"/>
  </si>
  <si>
    <t>길이</t>
    <phoneticPr fontId="3" type="noConversion"/>
  </si>
  <si>
    <t>① 검진기관기호 8자리 문자</t>
    <phoneticPr fontId="3" type="noConversion"/>
  </si>
  <si>
    <t>③ 청구업무구분 2자리수( 01: 통합)</t>
    <phoneticPr fontId="3" type="noConversion"/>
  </si>
  <si>
    <t>④ 직역구분 1자리수 (T:공단 X:의료급여)</t>
    <phoneticPr fontId="3" type="noConversion"/>
  </si>
  <si>
    <t>⑤ 검진구분 2자리수 :</t>
    <phoneticPr fontId="3" type="noConversion"/>
  </si>
  <si>
    <t xml:space="preserve">   01:건강검진     04:암검진(암검진,국가암)     05:의료급여암     06:구강</t>
    <phoneticPr fontId="3" type="noConversion"/>
  </si>
  <si>
    <r>
      <t xml:space="preserve">  </t>
    </r>
    <r>
      <rPr>
        <b/>
        <strike/>
        <sz val="12"/>
        <color indexed="10"/>
        <rFont val="돋움"/>
        <family val="3"/>
        <charset val="129"/>
      </rPr>
      <t xml:space="preserve"> B1:건강검진추가 B4:암검진(암검진,국가암)추가 B5:의료급여암추가 B6:구강추가 </t>
    </r>
    <phoneticPr fontId="3" type="noConversion"/>
  </si>
  <si>
    <t xml:space="preserve">   * 추가청구와 결과정정이 통합됨에 따라 추가청구 청구파일자료연계 불가</t>
    <phoneticPr fontId="3" type="noConversion"/>
  </si>
  <si>
    <t>⑥ 검진유형 2자리수</t>
    <phoneticPr fontId="3" type="noConversion"/>
  </si>
  <si>
    <t>⑦ 파일생성일자  6자리수(YYMMDD)</t>
    <phoneticPr fontId="3" type="noConversion"/>
  </si>
  <si>
    <t>⑧ 파일생성순번 2자리수 (01~99)</t>
    <phoneticPr fontId="3" type="noConversion"/>
  </si>
  <si>
    <r>
      <t xml:space="preserve">  </t>
    </r>
    <r>
      <rPr>
        <b/>
        <sz val="12"/>
        <rFont val="돋움"/>
        <family val="3"/>
        <charset val="129"/>
      </rPr>
      <t xml:space="preserve">  예 :</t>
    </r>
    <phoneticPr fontId="3" type="noConversion"/>
  </si>
  <si>
    <t xml:space="preserve">       </t>
    <phoneticPr fontId="3" type="noConversion"/>
  </si>
  <si>
    <t>※ 2차: 생활습관평가</t>
    <phoneticPr fontId="3" type="noConversion"/>
  </si>
  <si>
    <t xml:space="preserve">◈ 연계파일 구성 </t>
    <phoneticPr fontId="3" type="noConversion"/>
  </si>
  <si>
    <t xml:space="preserve"> 1. 연계파일에 검진결과, 문진표를 통합하여 생성한다</t>
    <phoneticPr fontId="3" type="noConversion"/>
  </si>
  <si>
    <t xml:space="preserve">   - 파일 첫컬럼에 파일구분으로 구분</t>
    <phoneticPr fontId="3" type="noConversion"/>
  </si>
  <si>
    <t xml:space="preserve">       *  2: 1차결과, 3: 2차결과, 4:문진표</t>
    <phoneticPr fontId="3" type="noConversion"/>
  </si>
  <si>
    <r>
      <t xml:space="preserve"> 2. 별첨 연계파일 사양에 따라</t>
    </r>
    <r>
      <rPr>
        <b/>
        <sz val="12"/>
        <color indexed="10"/>
        <rFont val="돋움"/>
        <family val="3"/>
        <charset val="129"/>
      </rPr>
      <t xml:space="preserve"> JSON 파일 생성</t>
    </r>
    <phoneticPr fontId="3" type="noConversion"/>
  </si>
  <si>
    <t xml:space="preserve">   - 건강검진 작성 예 (일반/생애/의료급여) 
     (1차검진 결과(전체)+2차검진 결과(전체)+문진표(전체) 순)</t>
    <phoneticPr fontId="3" type="noConversion"/>
  </si>
  <si>
    <t xml:space="preserve">파일구분 </t>
    <phoneticPr fontId="3" type="noConversion"/>
  </si>
  <si>
    <t>파일내용</t>
    <phoneticPr fontId="3" type="noConversion"/>
  </si>
  <si>
    <t>…</t>
    <phoneticPr fontId="3" type="noConversion"/>
  </si>
  <si>
    <t>끝 표시</t>
    <phoneticPr fontId="3" type="noConversion"/>
  </si>
  <si>
    <t>1차검진 결과1</t>
    <phoneticPr fontId="3" type="noConversion"/>
  </si>
  <si>
    <t>…</t>
    <phoneticPr fontId="3" type="noConversion"/>
  </si>
  <si>
    <t>E</t>
    <phoneticPr fontId="3" type="noConversion"/>
  </si>
  <si>
    <t>:</t>
    <phoneticPr fontId="3" type="noConversion"/>
  </si>
  <si>
    <t>1차검진 결과n</t>
    <phoneticPr fontId="3" type="noConversion"/>
  </si>
  <si>
    <t>…</t>
    <phoneticPr fontId="3" type="noConversion"/>
  </si>
  <si>
    <t>E</t>
    <phoneticPr fontId="3" type="noConversion"/>
  </si>
  <si>
    <t>2차검진 결과1</t>
    <phoneticPr fontId="3" type="noConversion"/>
  </si>
  <si>
    <t>:</t>
    <phoneticPr fontId="3" type="noConversion"/>
  </si>
  <si>
    <t>2차검진 결과n</t>
    <phoneticPr fontId="3" type="noConversion"/>
  </si>
  <si>
    <t>문진표1</t>
    <phoneticPr fontId="3" type="noConversion"/>
  </si>
  <si>
    <t>문진표n</t>
    <phoneticPr fontId="3" type="noConversion"/>
  </si>
  <si>
    <t xml:space="preserve">  - 구강검진, 암검진(국가암,의료급여암) 작성 예 (일반/생애/의료급여)
    (검진결과(전체)+문진표(전체) 순)</t>
    <phoneticPr fontId="3" type="noConversion"/>
  </si>
  <si>
    <t xml:space="preserve">파일구분 </t>
    <phoneticPr fontId="3" type="noConversion"/>
  </si>
  <si>
    <t>파일내용</t>
    <phoneticPr fontId="3" type="noConversion"/>
  </si>
  <si>
    <t>구강 검진결과1</t>
    <phoneticPr fontId="3" type="noConversion"/>
  </si>
  <si>
    <t>구강 검진결과2</t>
    <phoneticPr fontId="3" type="noConversion"/>
  </si>
  <si>
    <t>구강 검진결과3</t>
    <phoneticPr fontId="3" type="noConversion"/>
  </si>
  <si>
    <t>구강 검진결과n</t>
    <phoneticPr fontId="3" type="noConversion"/>
  </si>
  <si>
    <t>구강 문진표1</t>
    <phoneticPr fontId="3" type="noConversion"/>
  </si>
  <si>
    <t>구강 문진표2</t>
    <phoneticPr fontId="3" type="noConversion"/>
  </si>
  <si>
    <t>구강 문진표3</t>
    <phoneticPr fontId="3" type="noConversion"/>
  </si>
  <si>
    <t>구강 문진표n</t>
    <phoneticPr fontId="3" type="noConversion"/>
  </si>
  <si>
    <t>전체</t>
    <phoneticPr fontId="3" type="noConversion"/>
  </si>
  <si>
    <t>청구파일구분</t>
  </si>
  <si>
    <t>주민번호</t>
  </si>
  <si>
    <t>증번호</t>
  </si>
  <si>
    <t>SPACE</t>
  </si>
  <si>
    <t>검진일자</t>
  </si>
  <si>
    <t>판정일자</t>
  </si>
  <si>
    <t>검진장소구분</t>
  </si>
  <si>
    <t>결과통보방법</t>
  </si>
  <si>
    <t>결과통보일</t>
  </si>
  <si>
    <t>끝표시</t>
  </si>
  <si>
    <t>적용예정일</t>
    <phoneticPr fontId="3" type="noConversion"/>
  </si>
  <si>
    <t>생활습관검진결과   (일반/생애 Layout 통합)</t>
    <phoneticPr fontId="20" type="noConversion"/>
  </si>
  <si>
    <t>전체길이(SIZE)</t>
  </si>
  <si>
    <t>Byte</t>
  </si>
  <si>
    <t>비고</t>
  </si>
  <si>
    <t>항                   목</t>
  </si>
  <si>
    <t>SIZE</t>
  </si>
  <si>
    <t>ITEM</t>
    <phoneticPr fontId="20" type="noConversion"/>
  </si>
  <si>
    <t>신규 (JSON Key)</t>
    <phoneticPr fontId="20" type="noConversion"/>
  </si>
  <si>
    <t>설          명</t>
  </si>
  <si>
    <t>사업연도</t>
  </si>
  <si>
    <t>생활습관평가</t>
  </si>
  <si>
    <t>1.흡연</t>
  </si>
  <si>
    <t>[흡연 생활습관 평가도구-항목1]앞으로 1개월 이내에 담배를 끊을 계획이 있으십니까?</t>
  </si>
  <si>
    <t>1:1개월 안에 급연할 계획이 있다  2:6개월 안에 금연할 계획이 있다  3:6개월 이내는 아니지만 언젠가는 금연할 생각이 있다  4:현재로서는 전혀 금연할 생각이 없다.</t>
  </si>
  <si>
    <t xml:space="preserve">[흡연 생활습관 평가도구-항목2]만약 오늘 당장 금연을 하신다면 금연성공을 얼마나 확신하십니까? </t>
  </si>
  <si>
    <t>1:0  2:1  3:2  4:3  5:4  6:5  7:6  8:7</t>
  </si>
  <si>
    <t>[흡연 생활습관 평가도구-항목3]아침에 일어나서 얼마 만에 첫 번째 담배를 피우십니까?</t>
  </si>
  <si>
    <t>1:5분 이내(3점)  2:6-30분 사이(2점)  3:31-60분 사이(1점)  4: 60분이후(0점)</t>
  </si>
  <si>
    <t xml:space="preserve">[흡연 생활습관 평가도구-항목4]당신은 금연구역, 예를 들면 교회, 극장, 도서관 등에서 흡연을 참기가 어렵습니까? </t>
  </si>
  <si>
    <t>1:예(1점)  2:아니오(0점)</t>
  </si>
  <si>
    <t xml:space="preserve">[흡연 생활습관 평가도구-항목5]어떤 경우의 담배가 가장 포기하기 싫으시겠습니까?  </t>
  </si>
  <si>
    <t>1:아침 첫 담배(1점)  2:다른 나머지(0점)</t>
  </si>
  <si>
    <t xml:space="preserve">[흡연 생활습관 평가도구-항목6]하루에 담배를 몇 개비나 피우십니까? </t>
  </si>
  <si>
    <t>1:10개비 이하(0점)  2:11-20개비(1점)  3:21-30개비(2점)  4:31개비 이상(3점)</t>
  </si>
  <si>
    <t xml:space="preserve">[흡연 생활습관 평가도구-항목7]아침에 일어나서 첫 몇 시간 동안에, 하루 중 다른 시간보다 더 자주 담배를 피우십니까? </t>
  </si>
  <si>
    <t>[흡연 생활습관 평가도구-항목8]하루 중 대부분을 누워 지낼 만큼 몹시 아프다면 담배를 피우시겠습니까?</t>
  </si>
  <si>
    <t>평가</t>
  </si>
  <si>
    <t>1:비흡연자 2:과거흡연자 3:현재흡연자 4:전자담배단독사용자</t>
  </si>
  <si>
    <t>니코틴 의존도</t>
  </si>
  <si>
    <t>1:낮음(0~3점) 2:중간(4~6점) 3:높음(7~10점)</t>
  </si>
  <si>
    <t>처방</t>
  </si>
  <si>
    <t>1:상담,교육 2:약물치료 3:연계(클리닉등)</t>
  </si>
  <si>
    <t>평가점수</t>
  </si>
  <si>
    <t>0-999</t>
  </si>
  <si>
    <t>2.음주</t>
  </si>
  <si>
    <t xml:space="preserve">[음주 생활습관 평가도구-항목1]술을 마시는 횟수는 어느 정도입니까? </t>
  </si>
  <si>
    <t>1:한 달에 1번 이하(1점)  2:한 달에 2~4번(2점)  3:일주일에 2~3번(3점)  4:일주일에 4번 이상(4점)</t>
  </si>
  <si>
    <t>[음주 생활습관 평가도구-항목2-1]술을 마시는 날은 보통 몇 잔을 마십니까? 소주,</t>
  </si>
  <si>
    <t>1:반병 이하(0점)  2:1병 이하(1점)  3:1.5병정도(2점)  4:2병정도(3점)  5:2.5병 이상(4점)</t>
  </si>
  <si>
    <t>[음주 생활습관 평가도구-항목2-2]술을 마시는 날은 보통 몇 잔을 마십니까? 기타의 술,</t>
  </si>
  <si>
    <t>1:1~2잔(0점)  2:3~4잔(1점)  3:5~6잔(2점)  4:7~9잔(3점)  5:10잔 이상(4점)</t>
  </si>
  <si>
    <t>[음주 생활습관 평가도구-항목3]한 번의 술좌석에서 소주 1병을 초과하거나 맥주 5캔(생맥주 2,000cc) 이상을 마시는 횟수는 어느 정도입니까?</t>
  </si>
  <si>
    <t>1:전혀 없다(0점)  2:한 달에 한 번 미만(1점)  3:한 달에 한 번 정도(2점)  4:일주일에 한 번 정도(3점)  5:거의 매일(4점)</t>
  </si>
  <si>
    <t>[음주 생활습관 평가도구-항목4]지난 1년간, 일단 술을 마시기 시작하여 자제가 안 된 적이 있습니까?</t>
  </si>
  <si>
    <t>[음주 생활습관 평가도구-항목5]지난 1년간, 음주 때문에 일상생활에 지장을 받은 적이 있습니까?</t>
  </si>
  <si>
    <t>[음주 생활습관 평가도구-항목6]지난 1년간, 과음 후 다음날 아침 정신을 차리기 위해 해장술을 마신 적이 있습니까?</t>
  </si>
  <si>
    <t xml:space="preserve">[음주 생활습관 평가도구-항목7]지난 1년간, 음주 후 술을 마신 것에 대해 후회한 적이 있습니까? </t>
  </si>
  <si>
    <t>[음주 생활습관 평가도구-항목8]지난 1년간, 술이 깬 후에 취중의 일을 기억할 수 없었던 적이 있습니까?</t>
  </si>
  <si>
    <t>[음주 생활습관 평가도구-항목9]당신의 음주로 인해 본인이 다치거나, 또는 가족이나 타인이 다친 적이 있습니까?</t>
  </si>
  <si>
    <t>1:전혀 없었다(0점)  2:과거에는 있었지만, 지난 1년 동안에는 없었다(2점)  3:지난 1년 동안에 있었다(4점)</t>
    <phoneticPr fontId="20" type="noConversion"/>
  </si>
  <si>
    <t>[음주 생활습관 평가도구-항목10]가족이나 의사가 당신의 음주에 대해 걱정을 하거나, 또는 ‘술을 끊거나 줄이 라’는 권고를 한 적이 있습니까?</t>
  </si>
  <si>
    <t>1:비음주자 2:적정음주 3:위험음주 4:알코올사용장애의심</t>
  </si>
  <si>
    <t>1:상담교육 2:약물치료 3:연계(금주 클리닉등)</t>
  </si>
  <si>
    <t>3.운동</t>
  </si>
  <si>
    <t>[운동 생활습관 평가도구-항목1-1] 본인의 일은 최소 10분 이상 계속 숨이 많이 차거나 심장이 매우 빠르게 뛰는 고강도 신체 활동을 포함 하고 있습니까?</t>
  </si>
  <si>
    <t>1.예,2.아니오</t>
  </si>
  <si>
    <t>[운동 생활습관 평가도구-항목1-2] 평소 일주일 동안, 일과 관련된 고강도 신체 활동을 며칠?</t>
  </si>
  <si>
    <t>0-7</t>
  </si>
  <si>
    <t>[운동 생활습관 평가도구-항목1-3] 평소 하루에 일과 관련된 고강도 신체 활동을 몇 시간 하십니까?</t>
  </si>
  <si>
    <t>시간</t>
  </si>
  <si>
    <t>0-99</t>
  </si>
  <si>
    <t>분</t>
  </si>
  <si>
    <t>0-60</t>
  </si>
  <si>
    <t>[운동 생활습관 평가도구-항목1-4] 본인의 일은 최소 10분 이상 계속 숨이 약간 차거나 심장이 약간 빠르게 뛰는 중강도 신체 활동을 포함하고 있습니까?</t>
  </si>
  <si>
    <t>1.예,2.아니오</t>
    <phoneticPr fontId="20" type="noConversion"/>
  </si>
  <si>
    <t>[운동 생활습관 평가도구-항목1-5] 평소 일주일 동안, 일과 관련된 중강도 신체 활동을 며칠?</t>
  </si>
  <si>
    <t>[운동 생활습관 평가도구-항목1-6] 평소 하루에 일과 관련된 중강도 신체 활동을 몇 시간?</t>
  </si>
  <si>
    <t>[운동 생활습관 평가도구-항목2-1] 평소 장소를 이동할 때 10분 이상 계속 걷거나 자전거 이용?</t>
  </si>
  <si>
    <t>[운동 생활습관 평가도구-항목2-2] 평소 일주일 동안, 장소를 이동할 때 최소 10분 이상 계속 걷거나 자전거 이용을 며칠 하십니까?</t>
  </si>
  <si>
    <t>[운동 생활습관 평가도구-항목2-3] 평소 하루에 장소를 이동할 때 걷거나 자전거 이용을 몇 시간?</t>
  </si>
  <si>
    <t>[운동 생활습관 평가도구-항목3-1] 평소 최소 10분 이상 계속 숨이 많이 차거나 심장이 매우 빠르게 뛰는 고강도의 스포츠, 운동 및 여가 활동을 하십니까?"</t>
  </si>
  <si>
    <t>[운동 생활습관 평가도구-항목3-2] 평소 일주일 동안 고강도의 스포츠, 운동 및 여가 활동을 며칠?</t>
  </si>
  <si>
    <t>[운동 생활습관 평가도구-항목3-3] 평소 하루에 고강도의 스포츠, 운동 및 여가 활동을 몇 시간?</t>
  </si>
  <si>
    <t>[운동 생활습관 평가도구-항목3-4] 평소 최소 10분 이상 계속 숨이 약간 차거나 심장이 약간 빠르게 뛰는 중강동의 스포츠, 운동 및 여가 활동을 하십니까?"</t>
  </si>
  <si>
    <t>[운동 생활습관 평가도구-항목3-5] 평소 일주일 동안, 중강도의 스포츠,운동 및 여가 활동을 며칠?</t>
  </si>
  <si>
    <t>[운동 생활습관 평가도구-항목3-6] 평소 하루에 중강도의 스포츠, 운동 및 여가 활동을 몇 시간?</t>
  </si>
  <si>
    <t>[운동 생활습관 평가도구-항목4] 평소 하루에 앉아 있거나, 누워 있는 시간이 몇 시간 입니까?</t>
  </si>
  <si>
    <t>[운동 생활습관 평가도구-항목5] 최근 1주일 동안 팔굽혀펴기,윗몸일으키기,아령,역기,철봉 등의 근력 운동을 한날은 며칠입니까?"</t>
  </si>
  <si>
    <t>1.전혀하지않음,2.1일,3.2일,4.3일,5.4일,6.5일이상</t>
  </si>
  <si>
    <t>[운동 생활습관 평가도구-항목6] 심장에 문제가 있어서 운동을 할 경우 의사의 권고에 의해서만 하라고 들은 적이 있습니까?"</t>
  </si>
  <si>
    <t>[운동 생활습관 평가도구-항목7] 운동을 할 때 가슴에 통증을 느낀 적이 있습니까?</t>
  </si>
  <si>
    <t>[운동 생활습관 평가도구-항목8] 지난달에 운동을 하지 않고 있는 동안에도 가슴에 통증을 느낀 적이 있습니까?"</t>
  </si>
  <si>
    <t>[운동 생활습관 평가도구-항목9] 어지러움증이나 의식소실로 인해 균형을 잃은 적이 있습니까?</t>
  </si>
  <si>
    <t>[운동 생활습관 평가도구-항목10] 운동을 바꾼 후에 뼈나 관절에 문제가 생긴적이 있습니까?</t>
  </si>
  <si>
    <t>[운동 생활습관 평가도구-항목11] 현재 혈압이나 심장문제로 의사로부터 처방을 받고 있습니까?</t>
  </si>
  <si>
    <t>[운동 생활습관 평가도구-항목12] 운동을 하면 안 되는 다른 이유가 있습니까?</t>
  </si>
  <si>
    <t>01:신체활동부족  02:기본신체활동  03:건강증진신체활동  04:근력운동부족  05:근력운동적절  06:신체활동부족+근력운동부족  07:신체활동부족+근력운동적절  08:기본신체활동+근력운동부족  09:기본신체활동+근력운동적절  10:건강증진신체활동+근력운동부족  11:건강증진신체활동+근력운동적절</t>
  </si>
  <si>
    <t>처방(종류)</t>
  </si>
  <si>
    <t>1:빠르게 걷기 2:수영 3:등산 4:에어로빅 5:스트레칭
6:근력운동 7:기타</t>
  </si>
  <si>
    <t>처방(시간)</t>
  </si>
  <si>
    <t>1:10분 2:15~30분 3:30분이상 4:기타</t>
  </si>
  <si>
    <t>처방(빈도,횟수)</t>
  </si>
  <si>
    <t>1:주1~2회 2:주3~4회 3:주5회이상</t>
  </si>
  <si>
    <t>4.영양</t>
  </si>
  <si>
    <t>[영양 생활습관 평가도구-항목1]우유나 칼슘강화두유, 기타 유제품(요구르트 등)을 매일 1컵(200㎖) 이상 마신다.</t>
  </si>
  <si>
    <t>1.항상 그런 편이다(5점),3.아닌 편이다(1점),2.보통이다(3점)</t>
  </si>
  <si>
    <t>[영양 생활습관 평가도구-항목2]육류, 생선, 달걀, 콩, 두부 등으로 된 음식을 매일 3회 이상 먹는다.</t>
  </si>
  <si>
    <t xml:space="preserve">[영양 생활습관 평가도구-항목3]김치 이외의 채소를 식사할 때마다 먹는다. </t>
  </si>
  <si>
    <t>[영양 생활습관 평가도구-항목4]과일(1개)이나 과일쥬스(1잔)를 매일 먹는다.</t>
  </si>
  <si>
    <t>[영양 생활습관 평가도구-항목5]튀김이나 볶음 요리를 얼마나 자주 먹습니까?</t>
  </si>
  <si>
    <t>1.주 4회 이상(1점),3.주 1회 이하(5점),2.주 2-3회 (3점)</t>
  </si>
  <si>
    <t>[영양 생활습관 평가도구-항목6]콜레스테롤이 많은 식품(삼겹살, 달걀노른자, 오징어 등)을 얼마나 자주 먹습니까?</t>
  </si>
  <si>
    <t>[영양 생활습관 평가도구-항목7]아이스크림, 케이크, 과자, 음료수(커피, 콜라, 식혜 등)중 1가지를 매일 먹는다.</t>
  </si>
  <si>
    <t>1.항상 그런 편이다(1점),3.아닌 편이다(5점),2.보통이다(3점)</t>
  </si>
  <si>
    <t>[영양 생활습관 평가도구-항목8]젓갈, 장아찌, 자반 등을 매일  먹는다.</t>
  </si>
  <si>
    <t>[영양 생활습관 평가도구-항목9]식사를 매일 정해진 시간에 한다.</t>
  </si>
  <si>
    <t>[영양 생활습관 평가도구-항목10]곡류(밥, 빵류), 고기?생선?달걀?콩류 , 채소류, 과일류, 우유류  등 총 5종류 식품 중에서 하루에 보통 몇 종류의 식품을 드십니까?</t>
  </si>
  <si>
    <t>1.5종류 (5점),3.3종류 이하(1점),2.4종류 (3점)</t>
  </si>
  <si>
    <t>[영양 생활습관 평가도구-항목11]외식(직장에서 제공되는 식사 제외)을 얼마나 자주 하십니까?</t>
  </si>
  <si>
    <t>1.주 5회 이상(1점),3.주 1회 이하(5점),2.주 2-4회 (3점)</t>
  </si>
  <si>
    <t>1:양호 2:보통 3:불량</t>
  </si>
  <si>
    <t>처방(권장음식)</t>
  </si>
  <si>
    <t>1.유제품</t>
  </si>
  <si>
    <t>1:선택  0:미선택</t>
  </si>
  <si>
    <t>2.단백질류</t>
  </si>
  <si>
    <t>3.야채</t>
  </si>
  <si>
    <t>처방(제한음식)</t>
  </si>
  <si>
    <t>1.지방</t>
  </si>
  <si>
    <t>2.단순당</t>
  </si>
  <si>
    <t>3.염분(소금)</t>
  </si>
  <si>
    <t>처방(올바른 식사습관)</t>
  </si>
  <si>
    <t>1.아침식사 거르지 않기</t>
  </si>
  <si>
    <t>2.골고루먹기</t>
  </si>
  <si>
    <t>처방(연계(영양교실))</t>
  </si>
  <si>
    <t>5.비만</t>
  </si>
  <si>
    <t>[비만 생활습관 평가도구-항목1]현재 체중이 10대 후반이나 20대 초반이었을 때와 비교하여 10kg 이상   늘었습니까?</t>
  </si>
  <si>
    <t>[비만 생활습관 평가도구-항목2]당신은 현재까지 체중감량을 몇 차례나 시도해 보았습니까?</t>
  </si>
  <si>
    <t>1.전혀 해 본 적이 없다,4.항상 노력하고 있다,3.4회 이상,2.1~3회</t>
  </si>
  <si>
    <t>[비만 생활습관 평가도구-항목3]당신은 체중감량을 통해 정상 체중을 지속적으로 유지하는데 관심    이 있습니까?</t>
  </si>
  <si>
    <t>1.별로 관심이 없다,3.매우 관심이 있다,2.어느 정도 관심이 있다</t>
  </si>
  <si>
    <t>1:정상체중 2:과체중 3:비만</t>
  </si>
  <si>
    <t>처방(1.식사량을 줄이십시오)</t>
  </si>
  <si>
    <t>처방(2.간식과 야식을 줄이십시오)</t>
  </si>
  <si>
    <t>처방(3.음주량과 횟수를 줄이십시오)</t>
  </si>
  <si>
    <t>처방(4.외식이나 패스트푸드를 줄이십시오)</t>
  </si>
  <si>
    <t>처방(5.운동처방을 참고하십시오)</t>
  </si>
  <si>
    <t>처방(6연계(비만클리닉))</t>
  </si>
  <si>
    <t>처방(7.기타)</t>
  </si>
  <si>
    <t>1:출장 2:내원</t>
  </si>
  <si>
    <t>1:사업장 2:주소지 3:내원</t>
  </si>
  <si>
    <t>(전문의) 검진의사면허번호</t>
  </si>
  <si>
    <t>검진의사명</t>
  </si>
  <si>
    <t>검진의사주민번호</t>
  </si>
  <si>
    <t>생활습관처방전</t>
  </si>
  <si>
    <t>주치의 이름</t>
  </si>
  <si>
    <t>금연처방</t>
  </si>
  <si>
    <t>금연처방전</t>
  </si>
  <si>
    <t>[금연처방전 항목1] 귀하의 흡연 상태는?</t>
  </si>
  <si>
    <t>1:과거흡연자  2:현재흡연자</t>
  </si>
  <si>
    <t>[금연처방전 항목2] 니코틴 의존도</t>
  </si>
  <si>
    <t>1:낮음(0-3점)  2:중간정도(4-6점)  3:높은정도(7-10점)</t>
  </si>
  <si>
    <t>[금연처방전 항목3] 금연 계획단계</t>
  </si>
  <si>
    <t>1:금연 계획 이전 단계  2:금연 계획 단계  3:금연 준비 단계  4:금연 시도  5:금연유지</t>
  </si>
  <si>
    <t>[금연처방전 항목4] 금연 처방</t>
  </si>
  <si>
    <t>지속적인 금연 상담 및 교육이 필요합니다</t>
  </si>
  <si>
    <t>약물처방</t>
  </si>
  <si>
    <t>약물처방-니코틴 대체 요법</t>
  </si>
  <si>
    <t>약물처방-부프로피온</t>
  </si>
  <si>
    <t>약물처방-바레니클린</t>
  </si>
  <si>
    <t>국민건강보험공단 금연 치료 프로그램과 연계합니다.</t>
  </si>
  <si>
    <t>금연지원 서비스에 의뢰합니다.</t>
  </si>
  <si>
    <t>기타</t>
  </si>
  <si>
    <t>기타(내용)</t>
  </si>
  <si>
    <t>100자</t>
  </si>
  <si>
    <t>[금연처방전 항목5] 금단증상 및 흡연충동 극복하기</t>
  </si>
  <si>
    <t>충분한 물을 마십니다</t>
  </si>
  <si>
    <t>껌을 씹거나, 사탕을 먹는 것, 간식을 먹는 것도 도움이 됩니다</t>
  </si>
  <si>
    <t>따뜻한 물로 목욕이나 샤워를 합니다</t>
  </si>
  <si>
    <t>이완이나 명상요법이 도움이 됩니다</t>
  </si>
  <si>
    <t>산책, 금연동기에 대해 다시 생각합니다</t>
  </si>
  <si>
    <t>[금연처방전 항목6] 기타</t>
  </si>
  <si>
    <t>금주/절주 처방전</t>
  </si>
  <si>
    <r>
      <t>기존 음주</t>
    </r>
    <r>
      <rPr>
        <sz val="8"/>
        <color indexed="10"/>
        <rFont val="돋음"/>
        <family val="3"/>
        <charset val="129"/>
      </rPr>
      <t>/절주 처방전에서 명칭 변경</t>
    </r>
    <phoneticPr fontId="20" type="noConversion"/>
  </si>
  <si>
    <t>[금주/절주 처방전 검진결과 요약1] 평가 점수(AUDIT-KR)</t>
  </si>
  <si>
    <t>1-999</t>
  </si>
  <si>
    <t>[금주/절주 처방전 검진결과 요약2] 기타 음주에 의해 영향을 받을 수 있는 질환들 유무</t>
  </si>
  <si>
    <t>우울증/불안증</t>
  </si>
  <si>
    <t>위장관 질환</t>
  </si>
  <si>
    <t>고혈압</t>
  </si>
  <si>
    <t>심장 질환</t>
  </si>
  <si>
    <t>당뇨병</t>
  </si>
  <si>
    <t>뇌졸중</t>
  </si>
  <si>
    <t>이상지질혈증</t>
  </si>
  <si>
    <t>[금주/절주 처방전 항목1] 현재 귀하의 음주 상태는</t>
  </si>
  <si>
    <t>1:적정 음주 수준입니다.  2:위험 음주 수준입니다.  3:알코올 사용 장애 수준입니다.</t>
  </si>
  <si>
    <t>[금주/절주 처방전 항목2] 금주/절주 처방</t>
  </si>
  <si>
    <t>현재음주습관유지</t>
  </si>
  <si>
    <t>음주습관바꾸기</t>
  </si>
  <si>
    <t>1:선택  0:미선택</t>
    <phoneticPr fontId="20" type="noConversion"/>
  </si>
  <si>
    <t>합병증 회복까지 금주</t>
  </si>
  <si>
    <t>완전히 금주</t>
  </si>
  <si>
    <t>진료와 금주보조제 처방필요</t>
  </si>
  <si>
    <t>합병증에 대한 진료 필요</t>
  </si>
  <si>
    <t>[금주/절주 처방전 항목3] 기타</t>
  </si>
  <si>
    <t>운동처방전</t>
  </si>
  <si>
    <t>[운동 처방전 항목1] 귀하의 운동 수준은</t>
  </si>
  <si>
    <t>1:건강을 유지하기에도 부족한 수준입니다. 2:건강을 유지할 수는 있지만 건강을 증진시키기에는 충분하지 않은 수준입니다. 3:건강을 증진시키기에 충분한 수준입니다.</t>
    <phoneticPr fontId="20" type="noConversion"/>
  </si>
  <si>
    <t>[운동 처방전 항목2-1] 운동종류</t>
  </si>
  <si>
    <t>빠르게 걷기</t>
  </si>
  <si>
    <t>걷기</t>
  </si>
  <si>
    <t>등산</t>
  </si>
  <si>
    <t>수영</t>
  </si>
  <si>
    <t>수중운동</t>
  </si>
  <si>
    <t>자전거타기</t>
  </si>
  <si>
    <t>에어로빅</t>
  </si>
  <si>
    <t>댄스</t>
  </si>
  <si>
    <t>요가</t>
  </si>
  <si>
    <t>근력운동</t>
  </si>
  <si>
    <t>[운동 처방전 항목2-2] 운동시간</t>
  </si>
  <si>
    <t>[운동 처방전 항목2-2] 운동시간(기타)</t>
  </si>
  <si>
    <t>20자</t>
  </si>
  <si>
    <t xml:space="preserve">[운동 처방전 항목2-3] 운동횟수 </t>
  </si>
  <si>
    <t>1:1주일에 1-2회  2:1주일에 3-4회  3:1주일에 5회 이상</t>
  </si>
  <si>
    <t>[운동 처방전 항목3] 운동을 통해 호전을 기대할 수 있는 귀하의 질병 상태</t>
  </si>
  <si>
    <t>비만/과체중</t>
  </si>
  <si>
    <t>스트레스</t>
  </si>
  <si>
    <t>심장질환</t>
  </si>
  <si>
    <t>골다공증</t>
  </si>
  <si>
    <t>관절통/요통</t>
  </si>
  <si>
    <t>낙상</t>
  </si>
  <si>
    <t>우울증</t>
  </si>
  <si>
    <t>영양처방전</t>
  </si>
  <si>
    <t>영양 처방전</t>
  </si>
  <si>
    <t>[영양 처방전 항목1] 현재 귀하의 식생활습관은</t>
  </si>
  <si>
    <t>1:개선할 점이 많은 상태입니다. 2:보통입니다. 3:질병을 예방하고 건강을 유지할 수 있을 만큼 양호한 상태입니다.</t>
    <phoneticPr fontId="20" type="noConversion"/>
  </si>
  <si>
    <t>[영양 처방전 항목2] 식생활습관 개선 처방</t>
  </si>
  <si>
    <t>매일 1컵 이상의 저지방 우유나 요구르트, 또는 캴슘강화두유를 드십시오</t>
  </si>
  <si>
    <t>매일 3회 이상 끼니마다 조금씩 콩, 두부, 생선, 육류를 드십시오</t>
  </si>
  <si>
    <t>매끼 1접시 이상의 나물, 쌈, 샐러드를 드십시오</t>
  </si>
  <si>
    <t>튀김이나 볶음요리보다는 구이, 찜, 무침요리를 드십시오</t>
  </si>
  <si>
    <t>육류를 드실 때에는 가능하면 살코기 위주로 드시고 닭과 오리의 껍질을 벗기고 드십시오</t>
  </si>
  <si>
    <t>아이스크침, 과자, 케이크, 음료수와 같은 단순당으로 이루어진 간식은 삼가십시오</t>
  </si>
  <si>
    <t>국, 찌개는 국물보다는 건더기 위주로 드시고 젓갈, 장아찌, 조림 등의 짠 반찬 섭취는 줄이십시오</t>
  </si>
  <si>
    <t>아침을 거르지 마시고 하루 3끼 규칙적인 식사습관을 들이십시오</t>
  </si>
  <si>
    <t>편식하지 마시고, 매일 곡류, 고기 및 생선류, 채소류, 과일류 우유 및 유제품 등의 식품류를 빠짐없이 골고루 드십시오</t>
  </si>
  <si>
    <t>가급적이면 외식 횟수를 줄이시고, 외식을 하실 경우에는 너무 짜거나 매운 것, 기름진 것을 피하십시오</t>
  </si>
  <si>
    <t>[영양 처방전 항목3] 건강한 식생활습관을 통해 호전을 기대할 수 있는 귀하의 질병 상태</t>
  </si>
  <si>
    <t>말초혈관질환</t>
  </si>
  <si>
    <t>통풍</t>
  </si>
  <si>
    <t xml:space="preserve">[영양 처방전 항목4] 기타 </t>
  </si>
  <si>
    <t>비만처방전</t>
  </si>
  <si>
    <t>비만 처방전</t>
  </si>
  <si>
    <t>[비만 처방전 항목1] 귀하는(체중)</t>
  </si>
  <si>
    <t>1:정상체중에 속합니다.  2:과체중에 속합니다.  3:비만에 속합니다.</t>
  </si>
  <si>
    <t>[비만 처방전 항목2] 귀하는(복부비만)</t>
  </si>
  <si>
    <t>1:복부비만을 가지고 있습니다.  2:복부비만을 가지고 있지 않습니다.</t>
  </si>
  <si>
    <t>[비만 처방전 항목3] 귀하의 현재 체중으로는 동반 질환이 발생할 위험이</t>
  </si>
  <si>
    <t>1:낮습니다.  2:보통입니다.  3:다소 증가합니다.  4:어느 정도 증가합니다.  5:상당히 증가합니다.  6:매우 증가합니다.</t>
  </si>
  <si>
    <t>[비만 처방전 항목4-1] 목표체중</t>
  </si>
  <si>
    <t>해당없음</t>
  </si>
  <si>
    <t>%까지 낮춤</t>
  </si>
  <si>
    <t>목표체중</t>
  </si>
  <si>
    <t>채중달성기간</t>
  </si>
  <si>
    <t>0-12</t>
  </si>
  <si>
    <t>감량체중</t>
  </si>
  <si>
    <t>[비만 처방전 항목5] 비만처방</t>
  </si>
  <si>
    <t>식사량을 줄이십시오</t>
  </si>
  <si>
    <t>간식/야식을 줄이십시오</t>
  </si>
  <si>
    <t>외식과 패스트푸트</t>
  </si>
  <si>
    <t>흡연</t>
  </si>
  <si>
    <t>음주</t>
  </si>
  <si>
    <t>운동</t>
  </si>
  <si>
    <t>영양</t>
  </si>
  <si>
    <t>약물치료</t>
  </si>
  <si>
    <t>[비만 처방전 항목6] 체중감량을 통해 호전을 기대할 수 있는 귀하의 질병 상태</t>
  </si>
  <si>
    <t>협심증/심근경색</t>
  </si>
  <si>
    <t>공복혈당장애/당뇨병</t>
  </si>
  <si>
    <t>수면무호흡증</t>
  </si>
  <si>
    <t>골관절염</t>
  </si>
  <si>
    <t>요실금</t>
  </si>
  <si>
    <t>담낭질환</t>
  </si>
  <si>
    <t>[비만 처방전 항목7] 기타</t>
  </si>
  <si>
    <t>"E"</t>
  </si>
  <si>
    <t>일반_청구파일사양_JSON파일 예시</t>
    <phoneticPr fontId="3" type="noConversion"/>
  </si>
  <si>
    <t>구강검진 결과    (일반/생애 Layout 통합)</t>
    <phoneticPr fontId="3" type="noConversion"/>
  </si>
  <si>
    <t>Byte</t>
    <phoneticPr fontId="3" type="noConversion"/>
  </si>
  <si>
    <t>비고</t>
    <phoneticPr fontId="3" type="noConversion"/>
  </si>
  <si>
    <t>항                   목</t>
    <phoneticPr fontId="3" type="noConversion"/>
  </si>
  <si>
    <t>SIZE</t>
    <phoneticPr fontId="3" type="noConversion"/>
  </si>
  <si>
    <t>ITEM</t>
    <phoneticPr fontId="3" type="noConversion"/>
  </si>
  <si>
    <t>신규 (JSON Key)</t>
    <phoneticPr fontId="3" type="noConversion"/>
  </si>
  <si>
    <t>설          명</t>
    <phoneticPr fontId="3" type="noConversion"/>
  </si>
  <si>
    <t>청구파일 구분</t>
    <phoneticPr fontId="3" type="noConversion"/>
  </si>
  <si>
    <t>주민번호</t>
    <phoneticPr fontId="3" type="noConversion"/>
  </si>
  <si>
    <t>증번호</t>
    <phoneticPr fontId="3" type="noConversion"/>
  </si>
  <si>
    <t>문진표평가</t>
    <phoneticPr fontId="3" type="noConversion"/>
  </si>
  <si>
    <t>(치과) 병력문제</t>
    <phoneticPr fontId="3" type="noConversion"/>
  </si>
  <si>
    <t>1:없음 2:있음</t>
    <phoneticPr fontId="3" type="noConversion"/>
  </si>
  <si>
    <t>구강건강인식도 문제</t>
    <phoneticPr fontId="3" type="noConversion"/>
  </si>
  <si>
    <t>1:없음 2:있음</t>
    <phoneticPr fontId="3" type="noConversion"/>
  </si>
  <si>
    <t>구강건강 습관문제</t>
    <phoneticPr fontId="3" type="noConversion"/>
  </si>
  <si>
    <t>구강위생</t>
    <phoneticPr fontId="3" type="noConversion"/>
  </si>
  <si>
    <t>1:없음 2:있음</t>
    <phoneticPr fontId="3" type="noConversion"/>
  </si>
  <si>
    <t>불소이용</t>
    <phoneticPr fontId="3" type="noConversion"/>
  </si>
  <si>
    <t>설탕섭취</t>
    <phoneticPr fontId="3" type="noConversion"/>
  </si>
  <si>
    <t>흡연</t>
    <phoneticPr fontId="3" type="noConversion"/>
  </si>
  <si>
    <t>치아검사</t>
    <phoneticPr fontId="3" type="noConversion"/>
  </si>
  <si>
    <t>치아우식증(충치)</t>
    <phoneticPr fontId="3" type="noConversion"/>
  </si>
  <si>
    <t>우식치아</t>
    <phoneticPr fontId="3" type="noConversion"/>
  </si>
  <si>
    <t>인접면 우식 의심치아</t>
    <phoneticPr fontId="3" type="noConversion"/>
  </si>
  <si>
    <t>1:없음 2:있음</t>
    <phoneticPr fontId="3" type="noConversion"/>
  </si>
  <si>
    <t>수복치아</t>
    <phoneticPr fontId="3" type="noConversion"/>
  </si>
  <si>
    <t>상실치아</t>
    <phoneticPr fontId="3" type="noConversion"/>
  </si>
  <si>
    <t>치주조직검사</t>
    <phoneticPr fontId="3" type="noConversion"/>
  </si>
  <si>
    <t>치주질환(잇몸병)</t>
    <phoneticPr fontId="3" type="noConversion"/>
  </si>
  <si>
    <t>치은염증</t>
    <phoneticPr fontId="3" type="noConversion"/>
  </si>
  <si>
    <t>1:없음 2:경증 3:중증</t>
    <phoneticPr fontId="3" type="noConversion"/>
  </si>
  <si>
    <t>치석</t>
    <phoneticPr fontId="3" type="noConversion"/>
  </si>
  <si>
    <t>1:없음 2:경증 3:중증</t>
    <phoneticPr fontId="3" type="noConversion"/>
  </si>
  <si>
    <t>기타소견</t>
    <phoneticPr fontId="3" type="noConversion"/>
  </si>
  <si>
    <t xml:space="preserve">치면세균막
    검사
</t>
    <phoneticPr fontId="3" type="noConversion"/>
  </si>
  <si>
    <t>치아우식증(충치),
치주질환(잇몸병)</t>
    <phoneticPr fontId="3" type="noConversion"/>
  </si>
  <si>
    <t>상악우측제1대구치(16번) 세균막</t>
    <phoneticPr fontId="3" type="noConversion"/>
  </si>
  <si>
    <t>1-99  (단, 판정치 0인경우 77로 입력)- 0 입력시 미산정됨</t>
    <phoneticPr fontId="3" type="noConversion"/>
  </si>
  <si>
    <t>1-99  (단, 판정치 0인경우 77로 입력)- 0 입력시 미산정됨</t>
    <phoneticPr fontId="3" type="noConversion"/>
  </si>
  <si>
    <t>40세</t>
    <phoneticPr fontId="3" type="noConversion"/>
  </si>
  <si>
    <t>상악우측중절치   (11번) 세균막</t>
    <phoneticPr fontId="3" type="noConversion"/>
  </si>
  <si>
    <t>40세</t>
    <phoneticPr fontId="3" type="noConversion"/>
  </si>
  <si>
    <t>상악좌측제1대구치(26번) 세균막</t>
    <phoneticPr fontId="3" type="noConversion"/>
  </si>
  <si>
    <t>1-99  (단, 판정치 0인경우 77로 입력)- 0 입력시 미산정됨</t>
    <phoneticPr fontId="3" type="noConversion"/>
  </si>
  <si>
    <t>40세</t>
    <phoneticPr fontId="3" type="noConversion"/>
  </si>
  <si>
    <t>하악좌측제1대구치(36번) 세균막</t>
    <phoneticPr fontId="3" type="noConversion"/>
  </si>
  <si>
    <t>하악좌측중절치   (31번) 세균막</t>
    <phoneticPr fontId="3" type="noConversion"/>
  </si>
  <si>
    <t>1-99  (단, 판정치 0인경우 77로 입력)- 0 입력시 미산정됨</t>
    <phoneticPr fontId="3" type="noConversion"/>
  </si>
  <si>
    <t>40세</t>
    <phoneticPr fontId="3" type="noConversion"/>
  </si>
  <si>
    <t>하악우측제1대구치(46번) 세균막</t>
    <phoneticPr fontId="3" type="noConversion"/>
  </si>
  <si>
    <t>종합판정</t>
    <phoneticPr fontId="3" type="noConversion"/>
  </si>
  <si>
    <t>1:정상A 2:정상B 3:주의 4:치료필요</t>
    <phoneticPr fontId="3" type="noConversion"/>
  </si>
  <si>
    <t>바로조치사항</t>
    <phoneticPr fontId="3" type="noConversion"/>
  </si>
  <si>
    <t>한글250자</t>
    <phoneticPr fontId="3" type="noConversion"/>
  </si>
  <si>
    <t>적극적인관리</t>
    <phoneticPr fontId="3" type="noConversion"/>
  </si>
  <si>
    <t>한글250자</t>
    <phoneticPr fontId="3" type="noConversion"/>
  </si>
  <si>
    <t>검진일자</t>
    <phoneticPr fontId="3" type="noConversion"/>
  </si>
  <si>
    <t>검진장소</t>
    <phoneticPr fontId="3" type="noConversion"/>
  </si>
  <si>
    <t>(전문의) 검진의사 면허번호</t>
    <phoneticPr fontId="3" type="noConversion"/>
  </si>
  <si>
    <t>청구시스템에 등록관리되고 있는 면허번호</t>
    <phoneticPr fontId="3" type="noConversion"/>
  </si>
  <si>
    <t>검진의사 성명</t>
    <phoneticPr fontId="3" type="noConversion"/>
  </si>
  <si>
    <t>검진의사 주민등록번호</t>
    <phoneticPr fontId="3" type="noConversion"/>
  </si>
  <si>
    <t>결과활용동의 여부</t>
    <phoneticPr fontId="3" type="noConversion"/>
  </si>
  <si>
    <t>1:동의함 0:동의안함</t>
    <phoneticPr fontId="3" type="noConversion"/>
  </si>
  <si>
    <t>결과활용동의 일자(결과활용동의서 제출일자)</t>
    <phoneticPr fontId="3" type="noConversion"/>
  </si>
  <si>
    <t>SPACE</t>
    <phoneticPr fontId="3" type="noConversion"/>
  </si>
  <si>
    <t>끝표시</t>
    <phoneticPr fontId="3" type="noConversion"/>
  </si>
  <si>
    <t>"E"</t>
    <phoneticPr fontId="3" type="noConversion"/>
  </si>
  <si>
    <t>구강검진 문진표    (일반/생애 Layout 통합)</t>
    <phoneticPr fontId="3" type="noConversion"/>
  </si>
  <si>
    <t>전체길이(SIZE)</t>
    <phoneticPr fontId="3" type="noConversion"/>
  </si>
  <si>
    <t>사업연도</t>
    <phoneticPr fontId="3" type="noConversion"/>
  </si>
  <si>
    <t>(치과)병력과
구강건강
인식도</t>
    <phoneticPr fontId="3" type="noConversion"/>
  </si>
  <si>
    <t>[1] 최근 1년간 치과병(의)원에 가신 적이 있습니까?</t>
    <phoneticPr fontId="24" type="noConversion"/>
  </si>
  <si>
    <t>1:예 2:아니오</t>
    <phoneticPr fontId="3" type="noConversion"/>
  </si>
  <si>
    <t>[2] 현재 당뇨병을 앓고 계십니까?</t>
    <phoneticPr fontId="24" type="noConversion"/>
  </si>
  <si>
    <t>1:예 2:아니오 3:모르겠다</t>
    <phoneticPr fontId="3" type="noConversion"/>
  </si>
  <si>
    <t>[3] 현재 심혈관질환을 앓고 계십니까?</t>
    <phoneticPr fontId="24" type="noConversion"/>
  </si>
  <si>
    <t>1:예 2:아니오 3:모르겠다</t>
  </si>
  <si>
    <t>[4] 최근 3개월 동안, 치아나 잇몸 문제로 혹은 틀니 때문에 음식을 씹는
데에 불편감을 느끼신 적이 있습니까?</t>
    <phoneticPr fontId="3" type="noConversion"/>
  </si>
  <si>
    <t>1:예 2:아니오</t>
  </si>
  <si>
    <t>[5] 최근 3개월 동안, 치아가 쑤시거나 욱신거리거나 아픈 적 있습니까?</t>
    <phoneticPr fontId="3" type="noConversion"/>
  </si>
  <si>
    <t>[6] 최근 3개월 동안, 잇몸이 아프거나 피가 난 적이 있습니까?</t>
    <phoneticPr fontId="3" type="noConversion"/>
  </si>
  <si>
    <t>[7] 스스로 생각하실 때에 치아와 잇몸 등 귀하의 구강건강이 어떤 편이
라고 생각하십니까?</t>
    <phoneticPr fontId="24" type="noConversion"/>
  </si>
  <si>
    <t>1:매우 좋음 2:좋음 3:보통 4:나쁨 5:매우 나쁨</t>
    <phoneticPr fontId="3" type="noConversion"/>
  </si>
  <si>
    <t>구강건강습관</t>
    <phoneticPr fontId="3" type="noConversion"/>
  </si>
  <si>
    <t>[8] 치아 닦는 방법을 치과나 보건소에서 배운 적이 있습니까?</t>
    <phoneticPr fontId="24" type="noConversion"/>
  </si>
  <si>
    <t>1:예 2:아니오</t>
    <phoneticPr fontId="3" type="noConversion"/>
  </si>
  <si>
    <t>[9] 어제 하루동안 치아를 몇 번 닦으셨습니까?</t>
    <phoneticPr fontId="24" type="noConversion"/>
  </si>
  <si>
    <t>1-99  (단, 0인경우 77로 입력)- 0 입력시 미산정됨</t>
    <phoneticPr fontId="3" type="noConversion"/>
  </si>
  <si>
    <t>횟수</t>
    <phoneticPr fontId="3" type="noConversion"/>
  </si>
  <si>
    <t>[10] 최근 일주일 동안, 잠자기 직전에 칫솔질을 얼마나 자주 하셨습니까?</t>
    <phoneticPr fontId="24" type="noConversion"/>
  </si>
  <si>
    <t>1:항상했다(7회) 2:대부분했다(4~6회) 3:가끔했다(1~3회)
4:전혀 하지 않았다(0회)</t>
    <phoneticPr fontId="3" type="noConversion"/>
  </si>
  <si>
    <t>[11] 최근 일주일 동안, 치아를 닦을 때 치실 혹은 치간솔을 얼마나 자주
 이용하였습니까?</t>
    <phoneticPr fontId="24" type="noConversion"/>
  </si>
  <si>
    <t>1:항상했다 2:대부분했다 3:가끔했다 4:전혀 하지 않았다
5:치실 혹은 치간솔이 무엇인지 모른다</t>
    <phoneticPr fontId="3" type="noConversion"/>
  </si>
  <si>
    <t>[12] 현재 사용중인 치약에 불소가 들어있습니까?</t>
    <phoneticPr fontId="24" type="noConversion"/>
  </si>
  <si>
    <t>1:예 2:아니오 3:모른다</t>
    <phoneticPr fontId="3" type="noConversion"/>
  </si>
  <si>
    <t>[13] 하루에 과자,사탕,케이크 등 달거나 치아에 끈끈하게 달라붙는 간식을
얼마나 먹습니까?</t>
    <phoneticPr fontId="24" type="noConversion"/>
  </si>
  <si>
    <t>1:먹지않음 2:1번 3:2~3번 4:4번이상 5:모르겠음</t>
    <phoneticPr fontId="3" type="noConversion"/>
  </si>
  <si>
    <t>[14] 하루에 탄산 및 청량음료(스포츠음료, 이온음료, 과일주스 포함)을 얼마나
마십니까?</t>
    <phoneticPr fontId="24" type="noConversion"/>
  </si>
  <si>
    <t>1:먹지않음 2:1번 3:2~3번 4:4번이상 5:모르겠음</t>
    <phoneticPr fontId="3" type="noConversion"/>
  </si>
  <si>
    <t>[15] 담배를 피우십니까?</t>
    <phoneticPr fontId="24" type="noConversion"/>
  </si>
  <si>
    <t>1:전혀 피운적이 없다 2:현재 피우고있다 3:끊었다</t>
    <phoneticPr fontId="3" type="noConversion"/>
  </si>
  <si>
    <t>SPACE</t>
    <phoneticPr fontId="3" type="noConversion"/>
  </si>
  <si>
    <t>끝표시</t>
    <phoneticPr fontId="3" type="noConversion"/>
  </si>
  <si>
    <t>"E"</t>
    <phoneticPr fontId="3" type="noConversion"/>
  </si>
  <si>
    <t>SAM파일</t>
    <phoneticPr fontId="3" type="noConversion"/>
  </si>
  <si>
    <t>JSON파일</t>
    <phoneticPr fontId="3" type="noConversion"/>
  </si>
  <si>
    <t>이전년도 청구파일 포함</t>
    <phoneticPr fontId="3" type="noConversion"/>
  </si>
  <si>
    <r>
      <t xml:space="preserve">   - 검진결과 최대</t>
    </r>
    <r>
      <rPr>
        <b/>
        <sz val="12"/>
        <color indexed="10"/>
        <rFont val="돋움"/>
        <family val="3"/>
        <charset val="129"/>
      </rPr>
      <t>100명 (테스트 이후 확대 될수 있음)</t>
    </r>
    <phoneticPr fontId="3" type="noConversion"/>
  </si>
  <si>
    <t>변경</t>
    <phoneticPr fontId="3" type="noConversion"/>
  </si>
  <si>
    <t>25자리</t>
    <phoneticPr fontId="3" type="noConversion"/>
  </si>
  <si>
    <t>26자리</t>
    <phoneticPr fontId="3" type="noConversion"/>
  </si>
  <si>
    <t>이전년도 청구파일 포함</t>
    <phoneticPr fontId="3" type="noConversion"/>
  </si>
  <si>
    <t>12345678_2001T_0111_200222_01 (건강진단 1차 와 1·2차 동시)</t>
    <phoneticPr fontId="3" type="noConversion"/>
  </si>
  <si>
    <t>12345678_2001T_0112_200222_01 (건강진단 2차 단독)</t>
    <phoneticPr fontId="3" type="noConversion"/>
  </si>
  <si>
    <r>
      <t xml:space="preserve">② </t>
    </r>
    <r>
      <rPr>
        <b/>
        <strike/>
        <sz val="12"/>
        <color indexed="10"/>
        <rFont val="돋움"/>
        <family val="3"/>
        <charset val="129"/>
      </rPr>
      <t>사업년도 1자리수(2020년 → 0)</t>
    </r>
    <r>
      <rPr>
        <b/>
        <sz val="12"/>
        <color indexed="60"/>
        <rFont val="돋움"/>
        <family val="3"/>
        <charset val="129"/>
      </rPr>
      <t xml:space="preserve"> → </t>
    </r>
    <r>
      <rPr>
        <b/>
        <sz val="12"/>
        <color indexed="10"/>
        <rFont val="돋움"/>
        <family val="3"/>
        <charset val="129"/>
      </rPr>
      <t>2자리로 변경 (2020 → 20)</t>
    </r>
    <phoneticPr fontId="3" type="noConversion"/>
  </si>
  <si>
    <r>
      <t>(일반,구강,생활습관,암검진)</t>
    </r>
    <r>
      <rPr>
        <u/>
        <sz val="18"/>
        <color indexed="8"/>
        <rFont val="맑은 고딕"/>
        <family val="3"/>
        <charset val="129"/>
      </rPr>
      <t xml:space="preserve"> </t>
    </r>
    <r>
      <rPr>
        <b/>
        <u/>
        <sz val="18"/>
        <color indexed="8"/>
        <rFont val="맑은 고딕"/>
        <family val="3"/>
        <charset val="129"/>
      </rPr>
      <t>청구파일 자료연계 파일명세서 작성방법</t>
    </r>
    <phoneticPr fontId="16" type="noConversion"/>
  </si>
  <si>
    <t xml:space="preserve">   11:일반/추가검진, 12: 2차단독  20:구강  30:암</t>
    <phoneticPr fontId="3" type="noConversion"/>
  </si>
  <si>
    <t xml:space="preserve">[운동 처방전 항목4] 기타 </t>
    <phoneticPr fontId="3" type="noConversion"/>
  </si>
  <si>
    <t>생활습관 청구파일사양
[운동 처방전 항목4] 기타  추가</t>
    <phoneticPr fontId="3" type="noConversion"/>
  </si>
  <si>
    <t>생활습관</t>
    <phoneticPr fontId="3" type="noConversion"/>
  </si>
  <si>
    <t>추가</t>
    <phoneticPr fontId="3" type="noConversion"/>
  </si>
  <si>
    <t>추가</t>
    <phoneticPr fontId="3" type="noConversion"/>
  </si>
  <si>
    <t>위암</t>
    <phoneticPr fontId="3" type="noConversion"/>
  </si>
  <si>
    <t>대장암</t>
    <phoneticPr fontId="3" type="noConversion"/>
  </si>
  <si>
    <t>(위암) 위조영, 위내시경 종합판정, 종합판정 기타, 위조영 권고사항 분리</t>
    <phoneticPr fontId="3" type="noConversion"/>
  </si>
  <si>
    <t>(대장암) 대장분변, 대장조영, 대장내시경 종합판정, 종합판정 기타, 권고사항 분리</t>
    <phoneticPr fontId="3" type="noConversion"/>
  </si>
  <si>
    <t>추가</t>
    <phoneticPr fontId="3" type="noConversion"/>
  </si>
  <si>
    <t>ITEM1</t>
  </si>
  <si>
    <t>ITEM2</t>
  </si>
  <si>
    <t>ITEM3</t>
  </si>
  <si>
    <t>ITEM4</t>
  </si>
  <si>
    <t>ITEM5</t>
  </si>
  <si>
    <t>ITEM6</t>
  </si>
  <si>
    <t>식별</t>
    <phoneticPr fontId="3" type="noConversion"/>
  </si>
  <si>
    <t>ITEM7</t>
  </si>
  <si>
    <t>ITEM8</t>
  </si>
  <si>
    <t>ITEM9</t>
  </si>
  <si>
    <t>전자우편주소(E-mail)</t>
    <phoneticPr fontId="3" type="noConversion"/>
  </si>
  <si>
    <t>ITEM10</t>
  </si>
  <si>
    <t>통보방법</t>
    <phoneticPr fontId="44" type="noConversion"/>
  </si>
  <si>
    <t>ITEM11</t>
  </si>
  <si>
    <t>1:우편 2:이메일</t>
    <phoneticPr fontId="44" type="noConversion"/>
  </si>
  <si>
    <t>정보수신동의여부 제거, 통보방법추가</t>
    <phoneticPr fontId="44" type="noConversion"/>
  </si>
  <si>
    <t>[1]현재 신체 어느 부위에든 불편한 증상이 있습니까?</t>
    <phoneticPr fontId="3" type="noConversion"/>
  </si>
  <si>
    <t>ITEM12</t>
  </si>
  <si>
    <t>1:예 2:아니오</t>
    <phoneticPr fontId="3" type="noConversion"/>
  </si>
  <si>
    <t>(예 인경우) 증상</t>
    <phoneticPr fontId="3" type="noConversion"/>
  </si>
  <si>
    <t>ITEM13</t>
  </si>
  <si>
    <t>[2]지난 6개월 간 특별한 이유 없이 5kg 이상의 체중감소가 있었습니까?</t>
    <phoneticPr fontId="3" type="noConversion"/>
  </si>
  <si>
    <t>ITEM14</t>
  </si>
  <si>
    <t>1:아니오 2:체중감소</t>
    <phoneticPr fontId="3" type="noConversion"/>
  </si>
  <si>
    <t>(체중감소 인경우) 감소 체중</t>
    <phoneticPr fontId="3" type="noConversion"/>
  </si>
  <si>
    <t>ITEM15</t>
  </si>
  <si>
    <t>[3]과거병력</t>
    <phoneticPr fontId="3" type="noConversion"/>
  </si>
  <si>
    <t>위암</t>
    <phoneticPr fontId="3" type="noConversion"/>
  </si>
  <si>
    <t>유무</t>
    <phoneticPr fontId="3" type="noConversion"/>
  </si>
  <si>
    <t>ITEM16</t>
  </si>
  <si>
    <t>1:없다 2:있다 3:모름</t>
    <phoneticPr fontId="3" type="noConversion"/>
  </si>
  <si>
    <t>ITEM17</t>
  </si>
  <si>
    <t>ITEM18</t>
  </si>
  <si>
    <t>(형제) 과거병력 유무</t>
    <phoneticPr fontId="3" type="noConversion"/>
  </si>
  <si>
    <t>ITEM19</t>
  </si>
  <si>
    <t>1:무 2:유</t>
    <phoneticPr fontId="3" type="noConversion"/>
  </si>
  <si>
    <t>(자매) 과거병력 유무</t>
    <phoneticPr fontId="3" type="noConversion"/>
  </si>
  <si>
    <t>ITEM20</t>
  </si>
  <si>
    <t>ITEM21</t>
  </si>
  <si>
    <t>유방암</t>
    <phoneticPr fontId="3" type="noConversion"/>
  </si>
  <si>
    <t>ITEM22</t>
  </si>
  <si>
    <t>ITEM23</t>
  </si>
  <si>
    <t>ITEM24</t>
  </si>
  <si>
    <t>ITEM25</t>
  </si>
  <si>
    <t>ITEM26</t>
  </si>
  <si>
    <t>ITEM27</t>
  </si>
  <si>
    <t>대장암</t>
    <phoneticPr fontId="3" type="noConversion"/>
  </si>
  <si>
    <t>ITEM28</t>
  </si>
  <si>
    <t>ITEM29</t>
  </si>
  <si>
    <t>ITEM30</t>
  </si>
  <si>
    <t>ITEM31</t>
  </si>
  <si>
    <t>ITEM32</t>
  </si>
  <si>
    <t>ITEM33</t>
  </si>
  <si>
    <t>자궁경부암</t>
    <phoneticPr fontId="3" type="noConversion"/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</si>
  <si>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</si>
  <si>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</si>
  <si>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</si>
  <si>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</si>
  <si>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</si>
  <si>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</si>
  <si>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</si>
  <si>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</si>
  <si>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</si>
  <si>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</si>
  <si>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</si>
  <si>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</si>
  <si>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</si>
  <si>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</si>
  <si>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</si>
  <si>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</si>
  <si>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</si>
  <si>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</si>
  <si>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</si>
  <si>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</si>
  <si>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</si>
  <si>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</si>
  <si>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</si>
  <si>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</si>
  <si>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</si>
  <si>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위암</t>
    <phoneticPr fontId="3" type="noConversion"/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</si>
  <si>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</si>
  <si>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</si>
  <si>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</si>
  <si>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</si>
  <si>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</si>
  <si>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</si>
  <si>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</si>
  <si>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</si>
  <si>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</si>
  <si>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</si>
  <si>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</si>
  <si>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</si>
  <si>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</si>
  <si>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</si>
  <si>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ITEM73</t>
  </si>
  <si>
    <t>ITEM74</t>
  </si>
  <si>
    <t>ITEM75</t>
  </si>
  <si>
    <t>ITEM76</t>
  </si>
  <si>
    <t>ITEM77</t>
  </si>
  <si>
    <t>ITEM78</t>
  </si>
  <si>
    <t>ITEM79</t>
  </si>
  <si>
    <t>ITEM80</t>
  </si>
  <si>
    <t>ITEM81</t>
  </si>
  <si>
    <t>ITEM82</t>
  </si>
  <si>
    <t>ITEM83</t>
  </si>
  <si>
    <t>ITEM84</t>
  </si>
  <si>
    <t>ITEM85</t>
  </si>
  <si>
    <t>ITEM86</t>
  </si>
  <si>
    <t>ITEM87</t>
  </si>
  <si>
    <t>ITEM88</t>
  </si>
  <si>
    <t>ITEM89</t>
  </si>
  <si>
    <t>ITEM90</t>
  </si>
  <si>
    <t>ITEM91</t>
  </si>
  <si>
    <t>ITEM92</t>
  </si>
  <si>
    <t>ITEM93</t>
  </si>
  <si>
    <t>ITEM94</t>
  </si>
  <si>
    <t>ITEM95</t>
  </si>
  <si>
    <t>ITEM96</t>
  </si>
  <si>
    <t>ITEM97</t>
  </si>
  <si>
    <t>ITEM98</t>
  </si>
  <si>
    <t>ITEM99</t>
  </si>
  <si>
    <t>ITEM100</t>
  </si>
  <si>
    <t>ITEM101</t>
  </si>
  <si>
    <t>ITEM102</t>
  </si>
  <si>
    <t>ITEM103</t>
  </si>
  <si>
    <t>암검진 문진표    (일반/생애 Layout 통합)</t>
    <phoneticPr fontId="3" type="noConversion"/>
  </si>
  <si>
    <t>전체길이(SIZE)</t>
    <phoneticPr fontId="3" type="noConversion"/>
  </si>
  <si>
    <t>비고</t>
    <phoneticPr fontId="3" type="noConversion"/>
  </si>
  <si>
    <t>ITEM0</t>
    <phoneticPr fontId="3" type="noConversion"/>
  </si>
  <si>
    <t>주민번호</t>
    <phoneticPr fontId="3" type="noConversion"/>
  </si>
  <si>
    <t>일반전화번호</t>
    <phoneticPr fontId="3" type="noConversion"/>
  </si>
  <si>
    <t>국</t>
    <phoneticPr fontId="3" type="noConversion"/>
  </si>
  <si>
    <t>핸드폰번호</t>
    <phoneticPr fontId="3" type="noConversion"/>
  </si>
  <si>
    <t>(본인) 과거병력 유무</t>
    <phoneticPr fontId="3" type="noConversion"/>
  </si>
  <si>
    <t>1:무 2:유</t>
    <phoneticPr fontId="3" type="noConversion"/>
  </si>
  <si>
    <t>(부모) 과거병력 유무</t>
    <phoneticPr fontId="3" type="noConversion"/>
  </si>
  <si>
    <t>(형제) 과거병력 유무</t>
    <phoneticPr fontId="3" type="noConversion"/>
  </si>
  <si>
    <t>(자녀) 과거병력 유무</t>
    <phoneticPr fontId="3" type="noConversion"/>
  </si>
  <si>
    <t>유방암</t>
    <phoneticPr fontId="3" type="noConversion"/>
  </si>
  <si>
    <t>유무</t>
    <phoneticPr fontId="3" type="noConversion"/>
  </si>
  <si>
    <t>1:없다 2:있다 3:모름</t>
    <phoneticPr fontId="3" type="noConversion"/>
  </si>
  <si>
    <t>(본인) 과거병력 유무</t>
    <phoneticPr fontId="3" type="noConversion"/>
  </si>
  <si>
    <t>(부모) 과거병력 유무</t>
    <phoneticPr fontId="3" type="noConversion"/>
  </si>
  <si>
    <t>대장암</t>
    <phoneticPr fontId="3" type="noConversion"/>
  </si>
  <si>
    <t>자궁경부암</t>
    <phoneticPr fontId="3" type="noConversion"/>
  </si>
  <si>
    <t>간암</t>
    <phoneticPr fontId="3" type="noConversion"/>
  </si>
  <si>
    <t>폐암</t>
    <phoneticPr fontId="3" type="noConversion"/>
  </si>
  <si>
    <t>기타</t>
    <phoneticPr fontId="3" type="noConversion"/>
  </si>
  <si>
    <t>암종명</t>
    <phoneticPr fontId="3" type="noConversion"/>
  </si>
  <si>
    <t>(본인) 과거병력 유무</t>
    <phoneticPr fontId="3" type="noConversion"/>
  </si>
  <si>
    <t>1:무 2:유</t>
    <phoneticPr fontId="3" type="noConversion"/>
  </si>
  <si>
    <t>(부모) 과거병력 유무</t>
    <phoneticPr fontId="3" type="noConversion"/>
  </si>
  <si>
    <t>(형제) 과거병력 유무</t>
    <phoneticPr fontId="3" type="noConversion"/>
  </si>
  <si>
    <t>(자매) 과거병력 유무</t>
    <phoneticPr fontId="3" type="noConversion"/>
  </si>
  <si>
    <t>(자녀) 과거병력 유무</t>
    <phoneticPr fontId="3" type="noConversion"/>
  </si>
  <si>
    <t>[4]검사경험</t>
    <phoneticPr fontId="3" type="noConversion"/>
  </si>
  <si>
    <t>위암</t>
    <phoneticPr fontId="3" type="noConversion"/>
  </si>
  <si>
    <t>위장조영검사(위장 X선 촬영)</t>
    <phoneticPr fontId="3" type="noConversion"/>
  </si>
  <si>
    <t>1:10년이상 또는 한적없음   2:1년미만
3:1년이상~2년미만            4:2년이상~10년미만</t>
    <phoneticPr fontId="3" type="noConversion"/>
  </si>
  <si>
    <t>위내시경</t>
    <phoneticPr fontId="3" type="noConversion"/>
  </si>
  <si>
    <t>유방암</t>
    <phoneticPr fontId="3" type="noConversion"/>
  </si>
  <si>
    <t>유방촬영</t>
    <phoneticPr fontId="3" type="noConversion"/>
  </si>
  <si>
    <t>대장암</t>
    <phoneticPr fontId="3" type="noConversion"/>
  </si>
  <si>
    <t>분변잠혈반응검사 (대변 검사)</t>
    <phoneticPr fontId="3" type="noConversion"/>
  </si>
  <si>
    <t>대장이중조영검사(대장 X선 촬영)</t>
    <phoneticPr fontId="3" type="noConversion"/>
  </si>
  <si>
    <t>대장내시경</t>
    <phoneticPr fontId="3" type="noConversion"/>
  </si>
  <si>
    <t>자궁경부암</t>
    <phoneticPr fontId="3" type="noConversion"/>
  </si>
  <si>
    <t>자궁경부세포검사</t>
    <phoneticPr fontId="3" type="noConversion"/>
  </si>
  <si>
    <t>폐암</t>
    <phoneticPr fontId="3" type="noConversion"/>
  </si>
  <si>
    <t>흉부CT</t>
    <phoneticPr fontId="3" type="noConversion"/>
  </si>
  <si>
    <t>간암</t>
    <phoneticPr fontId="3" type="noConversion"/>
  </si>
  <si>
    <t>간초음파</t>
    <phoneticPr fontId="3" type="noConversion"/>
  </si>
  <si>
    <t>1:한적없다            2:6개월이내
3:6개월에서1년사이 4:1년보다오래전에</t>
    <phoneticPr fontId="3" type="noConversion"/>
  </si>
  <si>
    <t>[5]위장질환
   유무</t>
    <phoneticPr fontId="3" type="noConversion"/>
  </si>
  <si>
    <t>현재 또는 과거에 진단받은 위장질환이 있으십니까?</t>
    <phoneticPr fontId="3" type="noConversion"/>
  </si>
  <si>
    <t>1:없음 2:있음</t>
    <phoneticPr fontId="3" type="noConversion"/>
  </si>
  <si>
    <t>항목</t>
    <phoneticPr fontId="3" type="noConversion"/>
  </si>
  <si>
    <t>위궤양</t>
    <phoneticPr fontId="3" type="noConversion"/>
  </si>
  <si>
    <t>위축성 위염</t>
    <phoneticPr fontId="3" type="noConversion"/>
  </si>
  <si>
    <t>장상피화생</t>
    <phoneticPr fontId="3" type="noConversion"/>
  </si>
  <si>
    <t>위용종</t>
    <phoneticPr fontId="3" type="noConversion"/>
  </si>
  <si>
    <t>기타</t>
    <phoneticPr fontId="3" type="noConversion"/>
  </si>
  <si>
    <t>[6]대장
   항문질환
   유무</t>
    <phoneticPr fontId="3" type="noConversion"/>
  </si>
  <si>
    <t>현재 또는 과거에 진단받은 대장 항문질환이 있으십니까?</t>
    <phoneticPr fontId="3" type="noConversion"/>
  </si>
  <si>
    <t>대장용종(폴립)</t>
    <phoneticPr fontId="3" type="noConversion"/>
  </si>
  <si>
    <t>궤양성 대장염</t>
    <phoneticPr fontId="3" type="noConversion"/>
  </si>
  <si>
    <t>크론병</t>
    <phoneticPr fontId="3" type="noConversion"/>
  </si>
  <si>
    <t>치질(치핵,치열)</t>
    <phoneticPr fontId="3" type="noConversion"/>
  </si>
  <si>
    <t>[7]간질환유무</t>
    <phoneticPr fontId="3" type="noConversion"/>
  </si>
  <si>
    <t>간 질환이 있으십니까?</t>
    <phoneticPr fontId="3" type="noConversion"/>
  </si>
  <si>
    <t>B형간염바이러스보유자</t>
    <phoneticPr fontId="3" type="noConversion"/>
  </si>
  <si>
    <t>만성B형간염</t>
    <phoneticPr fontId="3" type="noConversion"/>
  </si>
  <si>
    <t>만성C형간염</t>
    <phoneticPr fontId="3" type="noConversion"/>
  </si>
  <si>
    <t>간경변</t>
    <phoneticPr fontId="3" type="noConversion"/>
  </si>
  <si>
    <t>[8]폐질환유무</t>
    <phoneticPr fontId="3" type="noConversion"/>
  </si>
  <si>
    <t>폐 질환이 있으십니까?</t>
    <phoneticPr fontId="3" type="noConversion"/>
  </si>
  <si>
    <t>만성폐쇄성폐질환</t>
    <phoneticPr fontId="3" type="noConversion"/>
  </si>
  <si>
    <t>폐결핵</t>
    <phoneticPr fontId="3" type="noConversion"/>
  </si>
  <si>
    <t>폐결절</t>
    <phoneticPr fontId="3" type="noConversion"/>
  </si>
  <si>
    <t>간질성 폐질환</t>
    <phoneticPr fontId="3" type="noConversion"/>
  </si>
  <si>
    <t>진폐증</t>
    <phoneticPr fontId="44" type="noConversion"/>
  </si>
  <si>
    <t>기타</t>
    <phoneticPr fontId="44" type="noConversion"/>
  </si>
  <si>
    <t>[9]월경을 언제 시작하셨습니까?</t>
    <phoneticPr fontId="3" type="noConversion"/>
  </si>
  <si>
    <t>1:만 *세 2:초경이 없었음</t>
    <phoneticPr fontId="3" type="noConversion"/>
  </si>
  <si>
    <t>(연령 선택한 경우) 만 몇 세?</t>
    <phoneticPr fontId="3" type="noConversion"/>
  </si>
  <si>
    <t>1-999</t>
    <phoneticPr fontId="3" type="noConversion"/>
  </si>
  <si>
    <t>[10]현재 월경의 상태는 어떠십니까?</t>
    <phoneticPr fontId="3" type="noConversion"/>
  </si>
  <si>
    <t>1:아직 월경이 있음 2:자궁적출술을 하였음 3:폐경되었음</t>
    <phoneticPr fontId="3" type="noConversion"/>
  </si>
  <si>
    <t>(폐경된 경우) 폐경연령 만 몇 세?</t>
    <phoneticPr fontId="3" type="noConversion"/>
  </si>
  <si>
    <t>[11]폐경후 증상 완화를 위해 호르몬 제제 복용하고 계시거나 과거에
    복용하신 적이 있습니까?</t>
    <phoneticPr fontId="3" type="noConversion"/>
  </si>
  <si>
    <t>1:호르몬 제제를 복용한 적 없음 2:2년미만 복용
3:2년이상~5년미만 복용 4:5년이상 복용 5:모르겠음</t>
    <phoneticPr fontId="3" type="noConversion"/>
  </si>
  <si>
    <t>[12]자녀를 몇 명 출산 하셨습니까?</t>
    <phoneticPr fontId="3" type="noConversion"/>
  </si>
  <si>
    <t>1:1명 2:2명이상 3:출산한 적 없음</t>
    <phoneticPr fontId="3" type="noConversion"/>
  </si>
  <si>
    <t>[13]모유 수유 여부 및 총 수유기간은?</t>
    <phoneticPr fontId="3" type="noConversion"/>
  </si>
  <si>
    <t>1:6개월미만 2:6개월~1년미만 3:1년이상 4:수유한적 없음</t>
    <phoneticPr fontId="3" type="noConversion"/>
  </si>
  <si>
    <t>[14]과거에 유방에 양성 종양으로 진단 받은적이 있습니까?</t>
    <phoneticPr fontId="3" type="noConversion"/>
  </si>
  <si>
    <t>1:예 2:아니오 3:모르겠음</t>
    <phoneticPr fontId="3" type="noConversion"/>
  </si>
  <si>
    <t>[15]피임약 복용하고 계시거나 과거에 복용하신 적이 있습니까?</t>
    <phoneticPr fontId="3" type="noConversion"/>
  </si>
  <si>
    <t>1:피임약을 복용한 적 없음 2:1년미만 복용
3:1년이상 복용 4:모르겠음</t>
    <phoneticPr fontId="3" type="noConversion"/>
  </si>
  <si>
    <t>SPACE</t>
    <phoneticPr fontId="3" type="noConversion"/>
  </si>
  <si>
    <t>끝표시</t>
    <phoneticPr fontId="3" type="noConversion"/>
  </si>
  <si>
    <t>"E"</t>
    <phoneticPr fontId="3" type="noConversion"/>
  </si>
  <si>
    <t>암검진 결과    (일반/생애 Layout 통합)</t>
    <phoneticPr fontId="3" type="noConversion"/>
  </si>
  <si>
    <t>Byte</t>
    <phoneticPr fontId="3" type="noConversion"/>
  </si>
  <si>
    <t>비고</t>
    <phoneticPr fontId="3" type="noConversion"/>
  </si>
  <si>
    <t>항                   목</t>
    <phoneticPr fontId="3" type="noConversion"/>
  </si>
  <si>
    <t>SIZE</t>
    <phoneticPr fontId="3" type="noConversion"/>
  </si>
  <si>
    <t>ITEM</t>
    <phoneticPr fontId="3" type="noConversion"/>
  </si>
  <si>
    <t>신규 (JSON Key)</t>
    <phoneticPr fontId="44" type="noConversion"/>
  </si>
  <si>
    <t>설          명</t>
    <phoneticPr fontId="3" type="noConversion"/>
  </si>
  <si>
    <t>청구파일 구분</t>
    <phoneticPr fontId="3" type="noConversion"/>
  </si>
  <si>
    <t>ITEM0</t>
    <phoneticPr fontId="44" type="noConversion"/>
  </si>
  <si>
    <t>사업연도</t>
    <phoneticPr fontId="3" type="noConversion"/>
  </si>
  <si>
    <t>주민번호</t>
    <phoneticPr fontId="3" type="noConversion"/>
  </si>
  <si>
    <t>증번호</t>
    <phoneticPr fontId="3" type="noConversion"/>
  </si>
  <si>
    <t>청구종목 (현재 청구종목에 대하여 필수기재)</t>
    <phoneticPr fontId="3" type="noConversion"/>
  </si>
  <si>
    <t>1.위암</t>
    <phoneticPr fontId="3" type="noConversion"/>
  </si>
  <si>
    <t>0:미청구 1:암검진 2:국가암 3:의료급여암</t>
    <phoneticPr fontId="3" type="noConversion"/>
  </si>
  <si>
    <t>2.대장암</t>
    <phoneticPr fontId="3" type="noConversion"/>
  </si>
  <si>
    <t>3.간암</t>
    <phoneticPr fontId="3" type="noConversion"/>
  </si>
  <si>
    <t>4.유방암</t>
    <phoneticPr fontId="3" type="noConversion"/>
  </si>
  <si>
    <t>5.자궁암</t>
    <phoneticPr fontId="3" type="noConversion"/>
  </si>
  <si>
    <t>6.폐암</t>
    <phoneticPr fontId="44" type="noConversion"/>
  </si>
  <si>
    <t>소속보건소기호</t>
    <phoneticPr fontId="3" type="noConversion"/>
  </si>
  <si>
    <t xml:space="preserve">                           *(국가암 청구인경우만 기록)</t>
    <phoneticPr fontId="3" type="noConversion"/>
  </si>
  <si>
    <t>위장조영검사 검사방법</t>
    <phoneticPr fontId="3" type="noConversion"/>
  </si>
  <si>
    <t>1:직접촬영 2:CR/DR 3:Full Pacs</t>
    <phoneticPr fontId="3" type="noConversion"/>
  </si>
  <si>
    <t>위장조영검사 판독소견(1 set)</t>
    <phoneticPr fontId="3" type="noConversion"/>
  </si>
  <si>
    <t>1:이상소견없음 2:위염 3:위암의심 4:조기위암 5:진행위암
6:양성위궤양 7:위폴립 8:위 점막하종양 9:기타</t>
    <phoneticPr fontId="3" type="noConversion"/>
  </si>
  <si>
    <t>위장조영검사 병변위치(1 set)</t>
    <phoneticPr fontId="3" type="noConversion"/>
  </si>
  <si>
    <t>1. 위저부</t>
    <phoneticPr fontId="3" type="noConversion"/>
  </si>
  <si>
    <t>1 : 해당 0 : 미해당</t>
    <phoneticPr fontId="3" type="noConversion"/>
  </si>
  <si>
    <t>2. 위체부</t>
    <phoneticPr fontId="3" type="noConversion"/>
  </si>
  <si>
    <t>3. 위전정부</t>
    <phoneticPr fontId="3" type="noConversion"/>
  </si>
  <si>
    <t>4. 위분문부</t>
    <phoneticPr fontId="3" type="noConversion"/>
  </si>
  <si>
    <t>5. 소만</t>
    <phoneticPr fontId="3" type="noConversion"/>
  </si>
  <si>
    <t>6. 대만</t>
    <phoneticPr fontId="3" type="noConversion"/>
  </si>
  <si>
    <t>7. 전벽</t>
    <phoneticPr fontId="3" type="noConversion"/>
  </si>
  <si>
    <t>8. 후벽</t>
    <phoneticPr fontId="3" type="noConversion"/>
  </si>
  <si>
    <t>위장조영검사 판독소견(2 set)</t>
    <phoneticPr fontId="3" type="noConversion"/>
  </si>
  <si>
    <t>1:이상소견없음 2:위염 3:위암의심 4:조기위암 5:진행위암
6:양성위궤양 7:위폴립 8:위 점막하종양 9:기타</t>
    <phoneticPr fontId="3" type="noConversion"/>
  </si>
  <si>
    <t>위장조영검사 병변위치(2 set)</t>
    <phoneticPr fontId="3" type="noConversion"/>
  </si>
  <si>
    <t>위장조영검사 판독소견(3 set)</t>
    <phoneticPr fontId="3" type="noConversion"/>
  </si>
  <si>
    <t>위장조영검사 병변위치(3 set)</t>
    <phoneticPr fontId="3" type="noConversion"/>
  </si>
  <si>
    <t>위장조영검사 판독소견 기타</t>
    <phoneticPr fontId="3" type="noConversion"/>
  </si>
  <si>
    <t>1. 식도/위 정맥류</t>
    <phoneticPr fontId="3" type="noConversion"/>
  </si>
  <si>
    <t>2. 식도염</t>
    <phoneticPr fontId="3" type="noConversion"/>
  </si>
  <si>
    <t>3. 식도 점막하종양</t>
    <phoneticPr fontId="3" type="noConversion"/>
  </si>
  <si>
    <t>4. 식도암</t>
    <phoneticPr fontId="3" type="noConversion"/>
  </si>
  <si>
    <t>5. 십이지장궤양</t>
    <phoneticPr fontId="3" type="noConversion"/>
  </si>
  <si>
    <t>6. 십이지장악성종양</t>
    <phoneticPr fontId="3" type="noConversion"/>
  </si>
  <si>
    <t>7. 십이지장점막하종양</t>
    <phoneticPr fontId="3" type="noConversion"/>
  </si>
  <si>
    <t>8. 직접기입</t>
    <phoneticPr fontId="3" type="noConversion"/>
  </si>
  <si>
    <t>위장조영검사 판독소견 기타 직접기입</t>
    <phoneticPr fontId="3" type="noConversion"/>
  </si>
  <si>
    <t>한글</t>
    <phoneticPr fontId="3" type="noConversion"/>
  </si>
  <si>
    <t>위장조영검사 검진장소</t>
    <phoneticPr fontId="3" type="noConversion"/>
  </si>
  <si>
    <t>1:출장 2:내원</t>
    <phoneticPr fontId="3" type="noConversion"/>
  </si>
  <si>
    <t>위장조영검사 검진일자</t>
    <phoneticPr fontId="3" type="noConversion"/>
  </si>
  <si>
    <t>위장조영검사 조영제</t>
    <phoneticPr fontId="3" type="noConversion"/>
  </si>
  <si>
    <t>1 : 300g   2 : 340g</t>
    <phoneticPr fontId="44" type="noConversion"/>
  </si>
  <si>
    <t>위내시경검사 관찰소견(1 set)</t>
    <phoneticPr fontId="3" type="noConversion"/>
  </si>
  <si>
    <t>1:이상소견없음 21:위염 22:위축성위염/장상피화생 3:위암의심 4:조기위암 5:진행위암 6:양성위궤양 71:위폴립 72:위선종 8:위 점막하종양 9:기타</t>
    <phoneticPr fontId="3" type="noConversion"/>
  </si>
  <si>
    <t>위내시경검사 병변위치(1 set)</t>
    <phoneticPr fontId="3" type="noConversion"/>
  </si>
  <si>
    <t>1. 위저부</t>
    <phoneticPr fontId="3" type="noConversion"/>
  </si>
  <si>
    <t>1 : 해당 0 : 미해당</t>
    <phoneticPr fontId="3" type="noConversion"/>
  </si>
  <si>
    <t>2. 위체부</t>
    <phoneticPr fontId="3" type="noConversion"/>
  </si>
  <si>
    <t>3. 위전정부</t>
    <phoneticPr fontId="3" type="noConversion"/>
  </si>
  <si>
    <t>4. 위분문부</t>
    <phoneticPr fontId="3" type="noConversion"/>
  </si>
  <si>
    <t>5. 소만</t>
    <phoneticPr fontId="3" type="noConversion"/>
  </si>
  <si>
    <t>6. 대만</t>
    <phoneticPr fontId="3" type="noConversion"/>
  </si>
  <si>
    <t>7. 전벽</t>
    <phoneticPr fontId="3" type="noConversion"/>
  </si>
  <si>
    <t>8. 후벽</t>
    <phoneticPr fontId="3" type="noConversion"/>
  </si>
  <si>
    <t>위내시경검사 관찰소견(2 set)</t>
    <phoneticPr fontId="3" type="noConversion"/>
  </si>
  <si>
    <t>위내시경검사 병변위치(2 set)</t>
    <phoneticPr fontId="3" type="noConversion"/>
  </si>
  <si>
    <t>위내시경검사 관찰소견(3 set)</t>
    <phoneticPr fontId="3" type="noConversion"/>
  </si>
  <si>
    <t>위내시경검사 병변위치(3 set)</t>
    <phoneticPr fontId="3" type="noConversion"/>
  </si>
  <si>
    <t>위내시경검사 관찰소견 기타</t>
    <phoneticPr fontId="3" type="noConversion"/>
  </si>
  <si>
    <t>1. 식도/위 정맥류</t>
    <phoneticPr fontId="3" type="noConversion"/>
  </si>
  <si>
    <t>2. 식도염</t>
    <phoneticPr fontId="3" type="noConversion"/>
  </si>
  <si>
    <t>3. 식도 점막하종양</t>
    <phoneticPr fontId="3" type="noConversion"/>
  </si>
  <si>
    <t>4. 식도암</t>
    <phoneticPr fontId="3" type="noConversion"/>
  </si>
  <si>
    <t>5. 십이지장궤양</t>
    <phoneticPr fontId="3" type="noConversion"/>
  </si>
  <si>
    <t>6. 십이지장악성종양</t>
    <phoneticPr fontId="3" type="noConversion"/>
  </si>
  <si>
    <t>7. 십이지장점막하종양</t>
    <phoneticPr fontId="3" type="noConversion"/>
  </si>
  <si>
    <t>8. 직접기입</t>
    <phoneticPr fontId="3" type="noConversion"/>
  </si>
  <si>
    <t>위내시경검사 관찰소견 기타 직접기입</t>
    <phoneticPr fontId="3" type="noConversion"/>
  </si>
  <si>
    <t>한글</t>
    <phoneticPr fontId="3" type="noConversion"/>
  </si>
  <si>
    <t>위조직진단필요</t>
    <phoneticPr fontId="3" type="noConversion"/>
  </si>
  <si>
    <t>1:시행 2:미시행</t>
    <phoneticPr fontId="3" type="noConversion"/>
  </si>
  <si>
    <t>포셉</t>
    <phoneticPr fontId="3" type="noConversion"/>
  </si>
  <si>
    <t>0:재사용 1:1회용 9:미사용</t>
    <phoneticPr fontId="3" type="noConversion"/>
  </si>
  <si>
    <t>위 조직진단</t>
    <phoneticPr fontId="3" type="noConversion"/>
  </si>
  <si>
    <t>1:이상소견없음 21:위염 22:위축성위염/장상피화생 3:염증성 또는 증식성 변변 4:저도샘종 또는 이형성 5:고도샘종 또는 이형성 6:암의심 7:암 8:기타</t>
    <phoneticPr fontId="3" type="noConversion"/>
  </si>
  <si>
    <t>위 조직진단 암종</t>
    <phoneticPr fontId="3" type="noConversion"/>
  </si>
  <si>
    <t>11. 관상샘암종(고분화)</t>
    <phoneticPr fontId="3" type="noConversion"/>
  </si>
  <si>
    <t>1 : 해당 0 : 미해당</t>
    <phoneticPr fontId="3" type="noConversion"/>
  </si>
  <si>
    <t>12. 관상샘암종(중분화)</t>
    <phoneticPr fontId="3" type="noConversion"/>
  </si>
  <si>
    <t>13. 관상샘암종(저분화)</t>
    <phoneticPr fontId="3" type="noConversion"/>
  </si>
  <si>
    <t>02. 유두상샘암종</t>
    <phoneticPr fontId="3" type="noConversion"/>
  </si>
  <si>
    <t>03. 반지세포암종</t>
    <phoneticPr fontId="3" type="noConversion"/>
  </si>
  <si>
    <t>41. 위림프종(저도)</t>
    <phoneticPr fontId="3" type="noConversion"/>
  </si>
  <si>
    <t>42. 위림프종(고도)</t>
    <phoneticPr fontId="3" type="noConversion"/>
  </si>
  <si>
    <t>05. 점액(샘)암종</t>
    <phoneticPr fontId="3" type="noConversion"/>
  </si>
  <si>
    <t>06. 샘편평상피암종</t>
    <phoneticPr fontId="3" type="noConversion"/>
  </si>
  <si>
    <t>07. 편평상피암종</t>
    <phoneticPr fontId="3" type="noConversion"/>
  </si>
  <si>
    <t>08. 소세포암종</t>
    <phoneticPr fontId="3" type="noConversion"/>
  </si>
  <si>
    <t>09. 미분화암종</t>
    <phoneticPr fontId="3" type="noConversion"/>
  </si>
  <si>
    <t>10. 신경내분비종양</t>
    <phoneticPr fontId="3" type="noConversion"/>
  </si>
  <si>
    <t>11. 직접기입</t>
    <phoneticPr fontId="3" type="noConversion"/>
  </si>
  <si>
    <t>위 조직진단 암종 직접기입</t>
    <phoneticPr fontId="3" type="noConversion"/>
  </si>
  <si>
    <t>ITEM104</t>
  </si>
  <si>
    <t>위 조직진단 기타</t>
    <phoneticPr fontId="3" type="noConversion"/>
  </si>
  <si>
    <t>1. 위의 비상피성종양</t>
    <phoneticPr fontId="3" type="noConversion"/>
  </si>
  <si>
    <t>ITEM105</t>
  </si>
  <si>
    <t>1 : 해당 0 : 미해당</t>
    <phoneticPr fontId="3" type="noConversion"/>
  </si>
  <si>
    <t>2. 식도염</t>
    <phoneticPr fontId="3" type="noConversion"/>
  </si>
  <si>
    <t>ITEM106</t>
  </si>
  <si>
    <t>3. 식도 암종</t>
    <phoneticPr fontId="3" type="noConversion"/>
  </si>
  <si>
    <t>ITEM107</t>
  </si>
  <si>
    <t>4. 식도 점막하종양</t>
    <phoneticPr fontId="3" type="noConversion"/>
  </si>
  <si>
    <t>ITEM108</t>
  </si>
  <si>
    <t>ITEM109</t>
  </si>
  <si>
    <t>6. 십이지장 암종</t>
    <phoneticPr fontId="3" type="noConversion"/>
  </si>
  <si>
    <t>ITEM110</t>
  </si>
  <si>
    <t>ITEM111</t>
  </si>
  <si>
    <t>ITEM112</t>
  </si>
  <si>
    <t>위 조직진단 기타 직접기입</t>
    <phoneticPr fontId="3" type="noConversion"/>
  </si>
  <si>
    <t>ITEM113</t>
  </si>
  <si>
    <t>한글</t>
    <phoneticPr fontId="3" type="noConversion"/>
  </si>
  <si>
    <t>위내시경 및 조직진단 검진장소</t>
    <phoneticPr fontId="3" type="noConversion"/>
  </si>
  <si>
    <t>ITEM114</t>
  </si>
  <si>
    <t>2:내원</t>
    <phoneticPr fontId="3" type="noConversion"/>
  </si>
  <si>
    <t>위내시경 및 조직진단 검진일자</t>
    <phoneticPr fontId="3" type="noConversion"/>
  </si>
  <si>
    <t>ITEM115</t>
  </si>
  <si>
    <t>위암종합판정 기존 위암환자</t>
    <phoneticPr fontId="3" type="noConversion"/>
  </si>
  <si>
    <t>ITEM116</t>
  </si>
  <si>
    <t>1:해당 0:미해당</t>
    <phoneticPr fontId="3" type="noConversion"/>
  </si>
  <si>
    <t>위치이동 item17--&gt;item116</t>
    <phoneticPr fontId="44" type="noConversion"/>
  </si>
  <si>
    <t>위조영 종합판정</t>
    <phoneticPr fontId="3" type="noConversion"/>
  </si>
  <si>
    <t>ITEM117</t>
  </si>
  <si>
    <t>1:이상소견없음 또는 위염 2:양성질환 3:위암 의심 4:위암 5:기타()</t>
    <phoneticPr fontId="3" type="noConversion"/>
  </si>
  <si>
    <t>위암에서 위조영, 위내시경검사 분리</t>
    <phoneticPr fontId="44" type="noConversion"/>
  </si>
  <si>
    <t>추가</t>
    <phoneticPr fontId="3" type="noConversion"/>
  </si>
  <si>
    <t>위조영 종합판정 기타()</t>
    <phoneticPr fontId="3" type="noConversion"/>
  </si>
  <si>
    <t>ITEM118</t>
  </si>
  <si>
    <t xml:space="preserve">한글 </t>
    <phoneticPr fontId="3" type="noConversion"/>
  </si>
  <si>
    <t>위조영 권고사항</t>
    <phoneticPr fontId="3" type="noConversion"/>
  </si>
  <si>
    <t>ITEM119</t>
  </si>
  <si>
    <t>위내시경 종합판정</t>
    <phoneticPr fontId="3" type="noConversion"/>
  </si>
  <si>
    <t>ITEM120</t>
    <phoneticPr fontId="3" type="noConversion"/>
  </si>
  <si>
    <t>1:이상소견없음 또는 위염 2:양성질환 3:위암 의심 4:위암 5:기타()</t>
    <phoneticPr fontId="3" type="noConversion"/>
  </si>
  <si>
    <t>위암에서 위조영, 위내시경검사 분리</t>
    <phoneticPr fontId="44" type="noConversion"/>
  </si>
  <si>
    <t>추가</t>
    <phoneticPr fontId="3" type="noConversion"/>
  </si>
  <si>
    <t>위내시경 종합판정 기타()</t>
    <phoneticPr fontId="3" type="noConversion"/>
  </si>
  <si>
    <t>ITEM121</t>
  </si>
  <si>
    <t>위내시경 권고사항</t>
    <phoneticPr fontId="3" type="noConversion"/>
  </si>
  <si>
    <t>ITEM122</t>
  </si>
  <si>
    <t>위조영 판정일자</t>
    <phoneticPr fontId="3" type="noConversion"/>
  </si>
  <si>
    <t>ITEM123</t>
  </si>
  <si>
    <t>위조영 판정의사 면허번호</t>
    <phoneticPr fontId="3" type="noConversion"/>
  </si>
  <si>
    <t>ITEM124</t>
  </si>
  <si>
    <t>청구시스템에 등록관리되고 있는 면허번호</t>
    <phoneticPr fontId="3" type="noConversion"/>
  </si>
  <si>
    <t>위조영 판정의사 성명</t>
    <phoneticPr fontId="3" type="noConversion"/>
  </si>
  <si>
    <t>ITEM125</t>
  </si>
  <si>
    <t>위조영 판정의사 주민등록번호</t>
    <phoneticPr fontId="3" type="noConversion"/>
  </si>
  <si>
    <t>ITEM126</t>
  </si>
  <si>
    <t>위내시경 판정일자</t>
    <phoneticPr fontId="44" type="noConversion"/>
  </si>
  <si>
    <t>ITEM127</t>
  </si>
  <si>
    <t>위내시경 판정의사 면허번호</t>
    <phoneticPr fontId="3" type="noConversion"/>
  </si>
  <si>
    <t>ITEM128</t>
  </si>
  <si>
    <t>청구시스템에 등록관리되고 있는 면허번호</t>
    <phoneticPr fontId="3" type="noConversion"/>
  </si>
  <si>
    <t>위내시경 판정의사 성명</t>
    <phoneticPr fontId="3" type="noConversion"/>
  </si>
  <si>
    <t>ITEM129</t>
  </si>
  <si>
    <t>위내시경 판정의사 주민등록번호</t>
    <phoneticPr fontId="3" type="noConversion"/>
  </si>
  <si>
    <t>ITEM130</t>
  </si>
  <si>
    <t>위암진찰료포함여부</t>
    <phoneticPr fontId="3" type="noConversion"/>
  </si>
  <si>
    <t>ITEM131</t>
  </si>
  <si>
    <t>0: 미포함 1: 포함</t>
    <phoneticPr fontId="3" type="noConversion"/>
  </si>
  <si>
    <t>위암판독의사면허번호</t>
    <phoneticPr fontId="3" type="noConversion"/>
  </si>
  <si>
    <t>ITEM132</t>
  </si>
  <si>
    <t>위암판독의사명</t>
    <phoneticPr fontId="3" type="noConversion"/>
  </si>
  <si>
    <t>ITEM133</t>
  </si>
  <si>
    <t>위암검사의사면허번호</t>
    <phoneticPr fontId="3" type="noConversion"/>
  </si>
  <si>
    <t>ITEM134</t>
  </si>
  <si>
    <t>위암검사의사명</t>
    <phoneticPr fontId="3" type="noConversion"/>
  </si>
  <si>
    <t>ITEM135</t>
  </si>
  <si>
    <t>위암병리진단의사면허번호</t>
    <phoneticPr fontId="3" type="noConversion"/>
  </si>
  <si>
    <t>ITEM136</t>
  </si>
  <si>
    <t>위암병리진단의사명</t>
    <phoneticPr fontId="3" type="noConversion"/>
  </si>
  <si>
    <t>ITEM137</t>
  </si>
  <si>
    <t>장애인 안전 편의 관리비(위조영)</t>
    <phoneticPr fontId="44" type="noConversion"/>
  </si>
  <si>
    <t>ITEM138</t>
  </si>
  <si>
    <t>0: 미해당 1: 해당</t>
    <phoneticPr fontId="44" type="noConversion"/>
  </si>
  <si>
    <t>장애인 안전 편의 관리비(위내시경)</t>
    <phoneticPr fontId="44" type="noConversion"/>
  </si>
  <si>
    <t>ITEM139</t>
  </si>
  <si>
    <t>분변잠혈반응검사</t>
    <phoneticPr fontId="3" type="noConversion"/>
  </si>
  <si>
    <t>검사방법</t>
    <phoneticPr fontId="3" type="noConversion"/>
  </si>
  <si>
    <t>ITEM140</t>
  </si>
  <si>
    <t>1:정성검사  2:정량검사</t>
    <phoneticPr fontId="3" type="noConversion"/>
  </si>
  <si>
    <t>검사결과 (정성/정량)</t>
    <phoneticPr fontId="3" type="noConversion"/>
  </si>
  <si>
    <t>ITEM141</t>
  </si>
  <si>
    <t>1:음성 2:양성</t>
    <phoneticPr fontId="3" type="noConversion"/>
  </si>
  <si>
    <t>정량검사 참고치</t>
    <phoneticPr fontId="3" type="noConversion"/>
  </si>
  <si>
    <t>ITEM142</t>
  </si>
  <si>
    <t>수치입력</t>
    <phoneticPr fontId="3" type="noConversion"/>
  </si>
  <si>
    <t>정량검사 수치</t>
    <phoneticPr fontId="3" type="noConversion"/>
  </si>
  <si>
    <t>ITEM143</t>
  </si>
  <si>
    <t>수치입력 (단, 결과수치가 0인경우 필히 0.0 으로 입력)</t>
    <phoneticPr fontId="3" type="noConversion"/>
  </si>
  <si>
    <t>분변잠혈반응검사 검진장소</t>
    <phoneticPr fontId="3" type="noConversion"/>
  </si>
  <si>
    <t>ITEM144</t>
  </si>
  <si>
    <t>분변잠혈반응검사 검진일자</t>
    <phoneticPr fontId="3" type="noConversion"/>
  </si>
  <si>
    <t>ITEM145</t>
  </si>
  <si>
    <t>대장이중조영검사 검사방법</t>
    <phoneticPr fontId="3" type="noConversion"/>
  </si>
  <si>
    <t>ITEM146</t>
  </si>
  <si>
    <t>1:직접촬영 2:CR/DR 3:Full Pacs</t>
    <phoneticPr fontId="3" type="noConversion"/>
  </si>
  <si>
    <t>대장이중조영검사 판독소견(1 set)</t>
    <phoneticPr fontId="3" type="noConversion"/>
  </si>
  <si>
    <t>ITEM147</t>
  </si>
  <si>
    <t>1:이상소견없음 2:대장폴립 3:대장암의심 4:대장암 5:기타</t>
    <phoneticPr fontId="3" type="noConversion"/>
  </si>
  <si>
    <t>대장이중조영검사 병변위치
  (1 set)</t>
    <phoneticPr fontId="3" type="noConversion"/>
  </si>
  <si>
    <t>01. 회장 말단부</t>
    <phoneticPr fontId="3" type="noConversion"/>
  </si>
  <si>
    <t>ITEM148</t>
  </si>
  <si>
    <t>1 : 해당 0 : 미해당</t>
    <phoneticPr fontId="3" type="noConversion"/>
  </si>
  <si>
    <t>02. 맹장</t>
    <phoneticPr fontId="3" type="noConversion"/>
  </si>
  <si>
    <t>ITEM149</t>
  </si>
  <si>
    <t>03. 상행 결장</t>
    <phoneticPr fontId="3" type="noConversion"/>
  </si>
  <si>
    <t>ITEM150</t>
  </si>
  <si>
    <t>04. 간 만곡</t>
    <phoneticPr fontId="3" type="noConversion"/>
  </si>
  <si>
    <t>ITEM151</t>
  </si>
  <si>
    <t>05. 횡행 결장</t>
    <phoneticPr fontId="3" type="noConversion"/>
  </si>
  <si>
    <t>ITEM152</t>
  </si>
  <si>
    <t>06. 비 만곡</t>
    <phoneticPr fontId="3" type="noConversion"/>
  </si>
  <si>
    <t>ITEM153</t>
  </si>
  <si>
    <t>07. 하행 결장</t>
    <phoneticPr fontId="3" type="noConversion"/>
  </si>
  <si>
    <t>ITEM154</t>
  </si>
  <si>
    <t>08. 에스 결장</t>
    <phoneticPr fontId="3" type="noConversion"/>
  </si>
  <si>
    <t>ITEM155</t>
  </si>
  <si>
    <t>09. 직장</t>
    <phoneticPr fontId="3" type="noConversion"/>
  </si>
  <si>
    <t>ITEM156</t>
  </si>
  <si>
    <t>10. 항문</t>
    <phoneticPr fontId="3" type="noConversion"/>
  </si>
  <si>
    <t>ITEM157</t>
  </si>
  <si>
    <t>대장이중조영검사 판독소견(2 set)</t>
    <phoneticPr fontId="3" type="noConversion"/>
  </si>
  <si>
    <t>ITEM158</t>
  </si>
  <si>
    <t>1:이상소견없음 2:대장폴립 3:대장암의심 4:대장암 5:기타</t>
    <phoneticPr fontId="3" type="noConversion"/>
  </si>
  <si>
    <t>대장이중조영검사 병변위치
  (2 set)</t>
    <phoneticPr fontId="3" type="noConversion"/>
  </si>
  <si>
    <t>01. 회장 말단부</t>
    <phoneticPr fontId="3" type="noConversion"/>
  </si>
  <si>
    <t>ITEM159</t>
  </si>
  <si>
    <t>1 : 해당 0 : 미해당</t>
    <phoneticPr fontId="3" type="noConversion"/>
  </si>
  <si>
    <t>02. 맹장</t>
    <phoneticPr fontId="3" type="noConversion"/>
  </si>
  <si>
    <t>ITEM160</t>
  </si>
  <si>
    <t>03. 상행 결장</t>
    <phoneticPr fontId="3" type="noConversion"/>
  </si>
  <si>
    <t>ITEM161</t>
  </si>
  <si>
    <t>04. 간 만곡</t>
    <phoneticPr fontId="3" type="noConversion"/>
  </si>
  <si>
    <t>ITEM162</t>
  </si>
  <si>
    <t>05. 횡행 결장</t>
    <phoneticPr fontId="3" type="noConversion"/>
  </si>
  <si>
    <t>ITEM163</t>
  </si>
  <si>
    <t>06. 비 만곡</t>
    <phoneticPr fontId="3" type="noConversion"/>
  </si>
  <si>
    <t>ITEM164</t>
  </si>
  <si>
    <t>07. 하행 결장</t>
    <phoneticPr fontId="3" type="noConversion"/>
  </si>
  <si>
    <t>ITEM165</t>
  </si>
  <si>
    <t>08. 에스 결장</t>
    <phoneticPr fontId="3" type="noConversion"/>
  </si>
  <si>
    <t>ITEM166</t>
  </si>
  <si>
    <t>09. 직장</t>
    <phoneticPr fontId="3" type="noConversion"/>
  </si>
  <si>
    <t>ITEM167</t>
  </si>
  <si>
    <t>10. 항문</t>
    <phoneticPr fontId="3" type="noConversion"/>
  </si>
  <si>
    <t>ITEM168</t>
  </si>
  <si>
    <t>대장이중조영검사 판독소견(3 set)</t>
    <phoneticPr fontId="3" type="noConversion"/>
  </si>
  <si>
    <t>ITEM169</t>
  </si>
  <si>
    <t>대장이중조영검사 병변위치
  (3 set)</t>
    <phoneticPr fontId="3" type="noConversion"/>
  </si>
  <si>
    <t>ITEM170</t>
  </si>
  <si>
    <t>02. 맹장</t>
    <phoneticPr fontId="3" type="noConversion"/>
  </si>
  <si>
    <t>ITEM171</t>
  </si>
  <si>
    <t>03. 상행 결장</t>
    <phoneticPr fontId="3" type="noConversion"/>
  </si>
  <si>
    <t>ITEM172</t>
  </si>
  <si>
    <t>04. 간 만곡</t>
    <phoneticPr fontId="3" type="noConversion"/>
  </si>
  <si>
    <t>ITEM173</t>
  </si>
  <si>
    <t>05. 횡행 결장</t>
    <phoneticPr fontId="3" type="noConversion"/>
  </si>
  <si>
    <t>ITEM174</t>
  </si>
  <si>
    <t>ITEM175</t>
  </si>
  <si>
    <t>ITEM176</t>
  </si>
  <si>
    <t>ITEM177</t>
  </si>
  <si>
    <t>ITEM178</t>
  </si>
  <si>
    <t>ITEM179</t>
  </si>
  <si>
    <t>대장이중조영검사 판독소견 대장용종크기</t>
    <phoneticPr fontId="3" type="noConversion"/>
  </si>
  <si>
    <t>ITEM180</t>
  </si>
  <si>
    <t>0-999</t>
    <phoneticPr fontId="3" type="noConversion"/>
  </si>
  <si>
    <t>대장이중조영검사 판독소견
기타</t>
    <phoneticPr fontId="3" type="noConversion"/>
  </si>
  <si>
    <t>01. 치핵</t>
    <phoneticPr fontId="3" type="noConversion"/>
  </si>
  <si>
    <t>ITEM181</t>
  </si>
  <si>
    <t>02. 비특이성 장염</t>
    <phoneticPr fontId="3" type="noConversion"/>
  </si>
  <si>
    <t>ITEM182</t>
  </si>
  <si>
    <t>03. 허혈성 장염</t>
    <phoneticPr fontId="3" type="noConversion"/>
  </si>
  <si>
    <t>ITEM183</t>
  </si>
  <si>
    <t>04. 궤양성 대장염</t>
    <phoneticPr fontId="3" type="noConversion"/>
  </si>
  <si>
    <t>ITEM184</t>
  </si>
  <si>
    <t>05. 크론병</t>
    <phoneticPr fontId="3" type="noConversion"/>
  </si>
  <si>
    <t>ITEM185</t>
  </si>
  <si>
    <t>06. 장결핵</t>
    <phoneticPr fontId="3" type="noConversion"/>
  </si>
  <si>
    <t>ITEM186</t>
  </si>
  <si>
    <t>07. 대장 게실증</t>
    <phoneticPr fontId="3" type="noConversion"/>
  </si>
  <si>
    <t>ITEM187</t>
  </si>
  <si>
    <t>08. 대장 점막하종양</t>
    <phoneticPr fontId="3" type="noConversion"/>
  </si>
  <si>
    <t>ITEM188</t>
  </si>
  <si>
    <t>09. 림프구 증식</t>
    <phoneticPr fontId="3" type="noConversion"/>
  </si>
  <si>
    <t>ITEM189</t>
  </si>
  <si>
    <t>10. 직접기입</t>
    <phoneticPr fontId="3" type="noConversion"/>
  </si>
  <si>
    <t>ITEM190</t>
  </si>
  <si>
    <t>대장이중조영검사 판독소견 기타 직접기입</t>
    <phoneticPr fontId="3" type="noConversion"/>
  </si>
  <si>
    <t>ITEM191</t>
  </si>
  <si>
    <t>대장이중조영검사 검진장소</t>
    <phoneticPr fontId="3" type="noConversion"/>
  </si>
  <si>
    <t>ITEM192</t>
  </si>
  <si>
    <t>대장이중조영검사 검진일자</t>
    <phoneticPr fontId="3" type="noConversion"/>
  </si>
  <si>
    <t>ITEM193</t>
  </si>
  <si>
    <t>공백</t>
    <phoneticPr fontId="44" type="noConversion"/>
  </si>
  <si>
    <t>ITEM194</t>
  </si>
  <si>
    <t>맹장삽입여부</t>
    <phoneticPr fontId="3" type="noConversion"/>
  </si>
  <si>
    <t>ITEM195</t>
  </si>
  <si>
    <t>1:유 2:무</t>
    <phoneticPr fontId="3" type="noConversion"/>
  </si>
  <si>
    <t>장정결도</t>
    <phoneticPr fontId="3" type="noConversion"/>
  </si>
  <si>
    <t>ITEM196</t>
  </si>
  <si>
    <t>1:적절 2:부적절</t>
    <phoneticPr fontId="3" type="noConversion"/>
  </si>
  <si>
    <t>대장내시경검사 관찰소견(1 set)</t>
    <phoneticPr fontId="3" type="noConversion"/>
  </si>
  <si>
    <t>ITEM197</t>
  </si>
  <si>
    <t>대장내시경검사 병변위치
  (1 set)</t>
    <phoneticPr fontId="3" type="noConversion"/>
  </si>
  <si>
    <t>ITEM198</t>
  </si>
  <si>
    <t>ITEM199</t>
  </si>
  <si>
    <t>ITEM200</t>
  </si>
  <si>
    <t>ITEM201</t>
  </si>
  <si>
    <t>ITEM202</t>
  </si>
  <si>
    <t>ITEM203</t>
  </si>
  <si>
    <t>ITEM204</t>
  </si>
  <si>
    <t>ITEM205</t>
  </si>
  <si>
    <t>ITEM206</t>
  </si>
  <si>
    <t>10. 항문</t>
    <phoneticPr fontId="3" type="noConversion"/>
  </si>
  <si>
    <t>ITEM207</t>
  </si>
  <si>
    <t>대장내시경검사 관찰소견(2 set)</t>
    <phoneticPr fontId="3" type="noConversion"/>
  </si>
  <si>
    <t>ITEM208</t>
  </si>
  <si>
    <t>1:이상소견없음 2:대장폴립 3:대장암의심 4:대장암 5:기타</t>
    <phoneticPr fontId="3" type="noConversion"/>
  </si>
  <si>
    <t>대장내시경검사 병변위치
  (2 set)</t>
    <phoneticPr fontId="3" type="noConversion"/>
  </si>
  <si>
    <t>01. 회장 말단부</t>
    <phoneticPr fontId="3" type="noConversion"/>
  </si>
  <si>
    <t>ITEM209</t>
  </si>
  <si>
    <t>ITEM210</t>
  </si>
  <si>
    <t>ITEM211</t>
  </si>
  <si>
    <t>ITEM212</t>
  </si>
  <si>
    <t>ITEM213</t>
  </si>
  <si>
    <t>ITEM214</t>
  </si>
  <si>
    <t>07. 하행 결장</t>
    <phoneticPr fontId="3" type="noConversion"/>
  </si>
  <si>
    <t>ITEM215</t>
  </si>
  <si>
    <t>08. 에스 결장</t>
    <phoneticPr fontId="3" type="noConversion"/>
  </si>
  <si>
    <t>ITEM216</t>
  </si>
  <si>
    <t>09. 직장</t>
    <phoneticPr fontId="3" type="noConversion"/>
  </si>
  <si>
    <t>ITEM217</t>
  </si>
  <si>
    <t>ITEM218</t>
  </si>
  <si>
    <t>대장내시경검사 관찰소견(3 set)</t>
    <phoneticPr fontId="3" type="noConversion"/>
  </si>
  <si>
    <t>ITEM219</t>
  </si>
  <si>
    <t>대장내시경검사 병변위치
  (3 set)</t>
    <phoneticPr fontId="3" type="noConversion"/>
  </si>
  <si>
    <t>ITEM220</t>
  </si>
  <si>
    <t>ITEM221</t>
  </si>
  <si>
    <t>ITEM222</t>
  </si>
  <si>
    <t>ITEM223</t>
  </si>
  <si>
    <t>ITEM224</t>
  </si>
  <si>
    <t>ITEM225</t>
  </si>
  <si>
    <t>ITEM226</t>
  </si>
  <si>
    <t>ITEM227</t>
  </si>
  <si>
    <t>ITEM228</t>
  </si>
  <si>
    <t>ITEM229</t>
  </si>
  <si>
    <t>대장내시경검사 관찰소견 대장용종크기</t>
    <phoneticPr fontId="3" type="noConversion"/>
  </si>
  <si>
    <t>ITEM230</t>
  </si>
  <si>
    <t>1-999</t>
    <phoneticPr fontId="3" type="noConversion"/>
  </si>
  <si>
    <t>대장내시경검사 관찰소견 대장용종 절제처치 실시 유무</t>
    <phoneticPr fontId="3" type="noConversion"/>
  </si>
  <si>
    <t>ITEM231</t>
  </si>
  <si>
    <t>1:실시 2:미실시</t>
    <phoneticPr fontId="3" type="noConversion"/>
  </si>
  <si>
    <t>전처치재료</t>
    <phoneticPr fontId="3" type="noConversion"/>
  </si>
  <si>
    <t>ITEM232</t>
  </si>
  <si>
    <t>1:4L 2:2L 3:354㎖ 4:45.26g</t>
    <phoneticPr fontId="3" type="noConversion"/>
  </si>
  <si>
    <t>검사방법 추가(OSS 354㎖)</t>
    <phoneticPr fontId="44" type="noConversion"/>
  </si>
  <si>
    <t>대장내시경검사 관찰소견 기타</t>
    <phoneticPr fontId="3" type="noConversion"/>
  </si>
  <si>
    <t>01. 치핵</t>
    <phoneticPr fontId="3" type="noConversion"/>
  </si>
  <si>
    <t>ITEM233</t>
  </si>
  <si>
    <t>02. 비특이성 장염</t>
    <phoneticPr fontId="3" type="noConversion"/>
  </si>
  <si>
    <t>ITEM234</t>
  </si>
  <si>
    <t>03. 허혈성 장염</t>
    <phoneticPr fontId="3" type="noConversion"/>
  </si>
  <si>
    <t>ITEM235</t>
  </si>
  <si>
    <t>04. 궤양성 대장염</t>
    <phoneticPr fontId="3" type="noConversion"/>
  </si>
  <si>
    <t>ITEM236</t>
  </si>
  <si>
    <t>05. 크론병</t>
    <phoneticPr fontId="3" type="noConversion"/>
  </si>
  <si>
    <t>ITEM237</t>
  </si>
  <si>
    <t>06. 장결핵</t>
    <phoneticPr fontId="3" type="noConversion"/>
  </si>
  <si>
    <t>ITEM238</t>
  </si>
  <si>
    <t>07. 대장 게실증</t>
    <phoneticPr fontId="3" type="noConversion"/>
  </si>
  <si>
    <t>ITEM239</t>
  </si>
  <si>
    <t>08. 대장 점막하종양</t>
    <phoneticPr fontId="3" type="noConversion"/>
  </si>
  <si>
    <t>ITEM240</t>
  </si>
  <si>
    <t>ITEM241</t>
  </si>
  <si>
    <t>ITEM242</t>
  </si>
  <si>
    <t>대장내시경검사 관찰소견 기타 직접기입</t>
    <phoneticPr fontId="3" type="noConversion"/>
  </si>
  <si>
    <t>ITEM243</t>
  </si>
  <si>
    <t>대장조직진단필요</t>
    <phoneticPr fontId="3" type="noConversion"/>
  </si>
  <si>
    <t>ITEM244</t>
  </si>
  <si>
    <t>ITEM245</t>
  </si>
  <si>
    <t>대장 조직진단</t>
    <phoneticPr fontId="3" type="noConversion"/>
  </si>
  <si>
    <t>ITEM246</t>
  </si>
  <si>
    <t>1:이상소견없음 2:염증성 또는 증식성 병변
3:저도샘종 혹은 이형성  4:고도샘종 혹은 이형성
5:암의심 6:암 7:기타</t>
    <phoneticPr fontId="3" type="noConversion"/>
  </si>
  <si>
    <t>대장 조직진단 암종</t>
    <phoneticPr fontId="3" type="noConversion"/>
  </si>
  <si>
    <t>11. 샘암종(고분화)</t>
    <phoneticPr fontId="3" type="noConversion"/>
  </si>
  <si>
    <t>ITEM247</t>
  </si>
  <si>
    <t>12. 샘암종(중분화)</t>
    <phoneticPr fontId="3" type="noConversion"/>
  </si>
  <si>
    <t>ITEM248</t>
  </si>
  <si>
    <t>13. 샘암종(저분화)</t>
    <phoneticPr fontId="3" type="noConversion"/>
  </si>
  <si>
    <t>ITEM249</t>
  </si>
  <si>
    <t>02. 점액(샘)암종</t>
    <phoneticPr fontId="3" type="noConversion"/>
  </si>
  <si>
    <t>ITEM250</t>
  </si>
  <si>
    <t>03. 반지세포암종</t>
    <phoneticPr fontId="3" type="noConversion"/>
  </si>
  <si>
    <t>ITEM251</t>
  </si>
  <si>
    <t>04. 샘편평상피암종</t>
    <phoneticPr fontId="3" type="noConversion"/>
  </si>
  <si>
    <t>ITEM252</t>
  </si>
  <si>
    <t>05. 편평상피암종</t>
    <phoneticPr fontId="3" type="noConversion"/>
  </si>
  <si>
    <t>ITEM253</t>
  </si>
  <si>
    <t>06. 소세포암종</t>
    <phoneticPr fontId="3" type="noConversion"/>
  </si>
  <si>
    <t>ITEM254</t>
  </si>
  <si>
    <t>07. 수질암종</t>
    <phoneticPr fontId="3" type="noConversion"/>
  </si>
  <si>
    <t>ITEM255</t>
  </si>
  <si>
    <t>08. 미분화암종</t>
    <phoneticPr fontId="3" type="noConversion"/>
  </si>
  <si>
    <t>ITEM256</t>
  </si>
  <si>
    <t>09. 악성림프종</t>
    <phoneticPr fontId="3" type="noConversion"/>
  </si>
  <si>
    <t>ITEM257</t>
  </si>
  <si>
    <t>10. 신경내분비종양</t>
    <phoneticPr fontId="3" type="noConversion"/>
  </si>
  <si>
    <t>ITEM258</t>
  </si>
  <si>
    <t>11. 직접기입</t>
    <phoneticPr fontId="3" type="noConversion"/>
  </si>
  <si>
    <t>ITEM259</t>
  </si>
  <si>
    <t>대장 조직진단 암종 직접기입</t>
    <phoneticPr fontId="3" type="noConversion"/>
  </si>
  <si>
    <t>ITEM260</t>
  </si>
  <si>
    <t>대장 조직진단 기타</t>
    <phoneticPr fontId="3" type="noConversion"/>
  </si>
  <si>
    <t>1. 신경내분비종양</t>
    <phoneticPr fontId="3" type="noConversion"/>
  </si>
  <si>
    <t>ITEM261</t>
  </si>
  <si>
    <t>2. 비상피성종양</t>
    <phoneticPr fontId="3" type="noConversion"/>
  </si>
  <si>
    <t>ITEM262</t>
  </si>
  <si>
    <t>3. 항문암</t>
    <phoneticPr fontId="3" type="noConversion"/>
  </si>
  <si>
    <t>ITEM263</t>
  </si>
  <si>
    <t>4. 말단회장부위 암</t>
    <phoneticPr fontId="3" type="noConversion"/>
  </si>
  <si>
    <t>ITEM264</t>
  </si>
  <si>
    <t>5. 직접기입</t>
    <phoneticPr fontId="3" type="noConversion"/>
  </si>
  <si>
    <t>ITEM265</t>
  </si>
  <si>
    <t>대장 조직진단 기타 직접기입</t>
    <phoneticPr fontId="3" type="noConversion"/>
  </si>
  <si>
    <t>ITEM266</t>
  </si>
  <si>
    <t>대장내시경검사 및 조직진단 검진장소</t>
    <phoneticPr fontId="3" type="noConversion"/>
  </si>
  <si>
    <t>ITEM267</t>
  </si>
  <si>
    <t>2:내원</t>
    <phoneticPr fontId="3" type="noConversion"/>
  </si>
  <si>
    <t>대장내시경검사 및 조직진단 검진일자</t>
    <phoneticPr fontId="3" type="noConversion"/>
  </si>
  <si>
    <t>ITEM268</t>
  </si>
  <si>
    <t>대장암종합판정 기존 대장암환자</t>
    <phoneticPr fontId="3" type="noConversion"/>
  </si>
  <si>
    <t>ITEM269</t>
  </si>
  <si>
    <t>위치이동 item267--&gt;item266</t>
    <phoneticPr fontId="44" type="noConversion"/>
  </si>
  <si>
    <t>대장분변 종합판정</t>
    <phoneticPr fontId="3" type="noConversion"/>
  </si>
  <si>
    <t>ITEM270</t>
  </si>
  <si>
    <t>(대장분변) 6:잠혈반응없음 7:잠혈반응있음</t>
    <phoneticPr fontId="3" type="noConversion"/>
  </si>
  <si>
    <t>대장분변, 대장조영, 대장내시경 분리</t>
    <phoneticPr fontId="44" type="noConversion"/>
  </si>
  <si>
    <t>ITEM271</t>
  </si>
  <si>
    <t>대장분변 권고사항</t>
    <phoneticPr fontId="3" type="noConversion"/>
  </si>
  <si>
    <t>ITEM272</t>
  </si>
  <si>
    <t>대장조영 종합판정</t>
    <phoneticPr fontId="3" type="noConversion"/>
  </si>
  <si>
    <t>ITEM273</t>
  </si>
  <si>
    <t>(대장조영) 1:이상소견없음 2:대장폴립(용종) 3:대장암 의심 4:대장암 5:기타</t>
    <phoneticPr fontId="3" type="noConversion"/>
  </si>
  <si>
    <t>대장분변, 대장조영, 대장내시경 분리</t>
    <phoneticPr fontId="44" type="noConversion"/>
  </si>
  <si>
    <t>대장조영 종합판정 기타()</t>
    <phoneticPr fontId="3" type="noConversion"/>
  </si>
  <si>
    <t>ITEM274</t>
  </si>
  <si>
    <t>대장조영 권고사항</t>
    <phoneticPr fontId="3" type="noConversion"/>
  </si>
  <si>
    <t>ITEM275</t>
  </si>
  <si>
    <t>대장내시경 종합판정</t>
    <phoneticPr fontId="3" type="noConversion"/>
  </si>
  <si>
    <t>ITEM276</t>
  </si>
  <si>
    <t>(대장내시경) 1:이상소견없음 2:대장폴립(용종) 3:대장암 의심 4:대장암 5:기타</t>
    <phoneticPr fontId="3" type="noConversion"/>
  </si>
  <si>
    <t>대장내시경 종합판정 기타()</t>
    <phoneticPr fontId="3" type="noConversion"/>
  </si>
  <si>
    <t>ITEM277</t>
  </si>
  <si>
    <t>대장내시경 권고사항</t>
    <phoneticPr fontId="3" type="noConversion"/>
  </si>
  <si>
    <t>ITEM278</t>
  </si>
  <si>
    <t>대장분변 판정일자</t>
    <phoneticPr fontId="3" type="noConversion"/>
  </si>
  <si>
    <t>ITEM279</t>
  </si>
  <si>
    <t>대장분변 판정의사 면허번호</t>
  </si>
  <si>
    <t>ITEM280</t>
  </si>
  <si>
    <t>대장분변 판정의사 성명</t>
  </si>
  <si>
    <t>ITEM281</t>
  </si>
  <si>
    <t>대장분변 판정의사 주민등록번호</t>
  </si>
  <si>
    <t>ITEM282</t>
  </si>
  <si>
    <t>대장조영 판정일자</t>
    <phoneticPr fontId="44" type="noConversion"/>
  </si>
  <si>
    <t>ITEM283</t>
  </si>
  <si>
    <t>대장조영 판정의사 면허번호</t>
  </si>
  <si>
    <t>ITEM284</t>
  </si>
  <si>
    <t>대장조영 판정의사 성명</t>
  </si>
  <si>
    <t>ITEM285</t>
  </si>
  <si>
    <t>대장조영 판정의사 주민등록번호</t>
  </si>
  <si>
    <t>ITEM286</t>
  </si>
  <si>
    <t>대장내시경 판정일자</t>
    <phoneticPr fontId="44" type="noConversion"/>
  </si>
  <si>
    <t>ITEM287</t>
  </si>
  <si>
    <t>대장내시경 판정의사 면허번호</t>
  </si>
  <si>
    <t>ITEM288</t>
  </si>
  <si>
    <t>대장내시경 판정의사 성명</t>
  </si>
  <si>
    <t>ITEM289</t>
  </si>
  <si>
    <t>대장내시경 판정의사 주민등록번호</t>
  </si>
  <si>
    <t>ITEM290</t>
  </si>
  <si>
    <t>대장암 진찰료포함여부</t>
    <phoneticPr fontId="3" type="noConversion"/>
  </si>
  <si>
    <t>ITEM291</t>
  </si>
  <si>
    <t>대장암판독의사면허번호</t>
    <phoneticPr fontId="3" type="noConversion"/>
  </si>
  <si>
    <t>ITEM292</t>
  </si>
  <si>
    <t>대장암판독의사명</t>
  </si>
  <si>
    <t>ITEM293</t>
  </si>
  <si>
    <t>대장암검사의사면허번호</t>
  </si>
  <si>
    <t>ITEM294</t>
  </si>
  <si>
    <t>대장암검사의사명</t>
  </si>
  <si>
    <t>ITEM295</t>
  </si>
  <si>
    <t>대장암병리진단의사면허번호</t>
  </si>
  <si>
    <t>ITEM296</t>
  </si>
  <si>
    <t>대장암병리진단의사명</t>
  </si>
  <si>
    <t>ITEM297</t>
  </si>
  <si>
    <t>장애인 안전 편의 관리비(분변잠혈)</t>
    <phoneticPr fontId="44" type="noConversion"/>
  </si>
  <si>
    <t>ITEM298</t>
  </si>
  <si>
    <t>0: 미해당 1: 해당</t>
    <phoneticPr fontId="44" type="noConversion"/>
  </si>
  <si>
    <t>장애인 안전 편의 관리비(대장조영)</t>
    <phoneticPr fontId="44" type="noConversion"/>
  </si>
  <si>
    <t>ITEM299</t>
  </si>
  <si>
    <t>장애인 안전 편의 관리비(대장내시경)</t>
    <phoneticPr fontId="44" type="noConversion"/>
  </si>
  <si>
    <t>ITEM300</t>
  </si>
  <si>
    <t>간암(상반기)</t>
    <phoneticPr fontId="3" type="noConversion"/>
  </si>
  <si>
    <t>간초음파검사 검사소견(1 set)</t>
    <phoneticPr fontId="3" type="noConversion"/>
  </si>
  <si>
    <t>ITEM301</t>
  </si>
  <si>
    <t>1:정상 2:지방간 3:거친 에코 4:간경변 5:간낭종 6:1cm 미만 종괴 7:1cm 이상 고형 종괴 8:기타</t>
    <phoneticPr fontId="3" type="noConversion"/>
  </si>
  <si>
    <t>간초음파검사 검사소견(2 set)</t>
    <phoneticPr fontId="3" type="noConversion"/>
  </si>
  <si>
    <t>ITEM302</t>
  </si>
  <si>
    <t>간초음파검사 검사소견(3 set)</t>
    <phoneticPr fontId="3" type="noConversion"/>
  </si>
  <si>
    <t>ITEM303</t>
  </si>
  <si>
    <t>1:정상 2:지방간 3:거친 에코 4:간경변 5:간낭종 6:1cm 미만 종괴 7:1cm 이상 고형 종괴 8:기타
6:간암의심 7:기타</t>
    <phoneticPr fontId="3" type="noConversion"/>
  </si>
  <si>
    <t>간초음파검사 검사소견(4 set)</t>
    <phoneticPr fontId="3" type="noConversion"/>
  </si>
  <si>
    <t>ITEM304</t>
  </si>
  <si>
    <t>간초음파검사 검사소견(5 set)</t>
    <phoneticPr fontId="3" type="noConversion"/>
  </si>
  <si>
    <t>ITEM305</t>
  </si>
  <si>
    <t>간초음파검사 검사소견(6 set)</t>
    <phoneticPr fontId="3" type="noConversion"/>
  </si>
  <si>
    <t>ITEM306</t>
  </si>
  <si>
    <t>간초음파검사 검사소견(7 set)</t>
    <phoneticPr fontId="3" type="noConversion"/>
  </si>
  <si>
    <t>ITEM307</t>
  </si>
  <si>
    <t>병변위치 1cm미만 종괴 1. I</t>
  </si>
  <si>
    <t>ITEM308</t>
  </si>
  <si>
    <t>0:미해당 1:해당</t>
    <phoneticPr fontId="3" type="noConversion"/>
  </si>
  <si>
    <t>병변위치 1cm미만 종괴 2. II</t>
  </si>
  <si>
    <t>ITEM309</t>
  </si>
  <si>
    <t>병변위치 1cm미만 종괴 3. III</t>
  </si>
  <si>
    <t>ITEM310</t>
  </si>
  <si>
    <t>병변위치 1cm미만 종괴 4. IV</t>
  </si>
  <si>
    <t>ITEM311</t>
  </si>
  <si>
    <t>병변위치 1cm미만 종괴 5. V</t>
  </si>
  <si>
    <t>ITEM312</t>
  </si>
  <si>
    <t>병변위치 1cm미만 종괴 6. VI</t>
  </si>
  <si>
    <t>ITEM313</t>
  </si>
  <si>
    <t>병변위치 1cm미만 종괴 7. VII</t>
  </si>
  <si>
    <t>ITEM314</t>
  </si>
  <si>
    <t>병변위치 1cm미만 종괴 8. VIII</t>
  </si>
  <si>
    <t>ITEM315</t>
  </si>
  <si>
    <t>병변위치 1cm이상 종괴 1. I</t>
  </si>
  <si>
    <t>ITEM316</t>
  </si>
  <si>
    <t>병변위치 1cm이상 종괴 2. II</t>
  </si>
  <si>
    <t>ITEM317</t>
  </si>
  <si>
    <t>병변위치 1cm이상 종괴 3. III</t>
  </si>
  <si>
    <t>ITEM318</t>
  </si>
  <si>
    <t>병변위치 1cm이상 종괴 4. IV</t>
  </si>
  <si>
    <t>ITEM319</t>
  </si>
  <si>
    <t>병변위치 1cm이상 종괴 5. V</t>
  </si>
  <si>
    <t>ITEM320</t>
  </si>
  <si>
    <t>0:미해당 1:해당</t>
    <phoneticPr fontId="3" type="noConversion"/>
  </si>
  <si>
    <t>병변위치 1cm이상 종괴 6. VI</t>
  </si>
  <si>
    <t>ITEM321</t>
  </si>
  <si>
    <t>병변위치 1cm이상 종괴 7. VII</t>
  </si>
  <si>
    <t>ITEM322</t>
  </si>
  <si>
    <t>병변위치 1cm이상 종괴 8. VIII</t>
  </si>
  <si>
    <t>ITEM323</t>
  </si>
  <si>
    <t>간초음파검사 검사소견 간암의심 병변크기1</t>
    <phoneticPr fontId="3" type="noConversion"/>
  </si>
  <si>
    <t>ITEM324</t>
  </si>
  <si>
    <t>1-9.9</t>
    <phoneticPr fontId="3" type="noConversion"/>
  </si>
  <si>
    <t>간초음파검사 검사소견 간암의심 병변크기2</t>
    <phoneticPr fontId="3" type="noConversion"/>
  </si>
  <si>
    <t>ITEM325</t>
  </si>
  <si>
    <t>간초음파검사 검사소견 간암의심 병변크기3</t>
    <phoneticPr fontId="3" type="noConversion"/>
  </si>
  <si>
    <t>ITEM326</t>
  </si>
  <si>
    <t>간초음파검사 검사소견 기타</t>
    <phoneticPr fontId="3" type="noConversion"/>
  </si>
  <si>
    <t>1. 담관확장</t>
    <phoneticPr fontId="3" type="noConversion"/>
  </si>
  <si>
    <t>ITEM327</t>
  </si>
  <si>
    <t>2. 간내담관 결석</t>
    <phoneticPr fontId="3" type="noConversion"/>
  </si>
  <si>
    <t>ITEM328</t>
  </si>
  <si>
    <t>3. 복수</t>
    <phoneticPr fontId="3" type="noConversion"/>
  </si>
  <si>
    <t>ITEM329</t>
  </si>
  <si>
    <t>4. 비장종대</t>
    <phoneticPr fontId="3" type="noConversion"/>
  </si>
  <si>
    <t>ITEM330</t>
  </si>
  <si>
    <t>5. 간문맥 혹은 간정맥 혈전</t>
    <phoneticPr fontId="3" type="noConversion"/>
  </si>
  <si>
    <t>ITEM331</t>
  </si>
  <si>
    <t>6. 담낭이상(직접기술)</t>
    <phoneticPr fontId="3" type="noConversion"/>
  </si>
  <si>
    <t>ITEM332</t>
  </si>
  <si>
    <t>7. 기타(직접기술)</t>
    <phoneticPr fontId="3" type="noConversion"/>
  </si>
  <si>
    <t>ITEM333</t>
  </si>
  <si>
    <t>간초음파검사 검사소견 기타6.담낭이상 직접기술</t>
    <phoneticPr fontId="3" type="noConversion"/>
  </si>
  <si>
    <t>ITEM334</t>
  </si>
  <si>
    <t>한글</t>
    <phoneticPr fontId="3" type="noConversion"/>
  </si>
  <si>
    <t>간초음파검사 검사소견 기타7.기타 직접기술</t>
    <phoneticPr fontId="3" type="noConversion"/>
  </si>
  <si>
    <t>ITEM335</t>
  </si>
  <si>
    <t>혈청알파태아단백검사</t>
    <phoneticPr fontId="3" type="noConversion"/>
  </si>
  <si>
    <t>검사방법</t>
    <phoneticPr fontId="3" type="noConversion"/>
  </si>
  <si>
    <t>ITEM336</t>
  </si>
  <si>
    <t>1:일반(정성법)  2:정밀(EIA) 3:정밀(RIA)</t>
    <phoneticPr fontId="3" type="noConversion"/>
  </si>
  <si>
    <t>검사결과 (일반)</t>
    <phoneticPr fontId="3" type="noConversion"/>
  </si>
  <si>
    <t>ITEM337</t>
  </si>
  <si>
    <t>1:음성 2:양성</t>
    <phoneticPr fontId="3" type="noConversion"/>
  </si>
  <si>
    <t>검사수치 (정밀EIA/정밀RIA)</t>
    <phoneticPr fontId="3" type="noConversion"/>
  </si>
  <si>
    <t>ITEM338</t>
  </si>
  <si>
    <t>수치입력  (단, 결과수치가 0인경우 필히 0.0 으로 입력)</t>
    <phoneticPr fontId="3" type="noConversion"/>
  </si>
  <si>
    <t>검사단위 (정밀EIA/정밀RIA)</t>
    <phoneticPr fontId="3" type="noConversion"/>
  </si>
  <si>
    <t>ITEM339</t>
  </si>
  <si>
    <t>1:ng/ml 2:IU/ml</t>
    <phoneticPr fontId="3" type="noConversion"/>
  </si>
  <si>
    <t>기준치    (정밀EIA/정밀RIA)</t>
    <phoneticPr fontId="3" type="noConversion"/>
  </si>
  <si>
    <t>ITEM340</t>
  </si>
  <si>
    <t>수치입력</t>
    <phoneticPr fontId="3" type="noConversion"/>
  </si>
  <si>
    <t>간암 검진장소</t>
    <phoneticPr fontId="3" type="noConversion"/>
  </si>
  <si>
    <t>ITEM341</t>
  </si>
  <si>
    <t>1:출장 2:내원</t>
    <phoneticPr fontId="3" type="noConversion"/>
  </si>
  <si>
    <t>간암 검진일자</t>
    <phoneticPr fontId="3" type="noConversion"/>
  </si>
  <si>
    <t>ITEM342</t>
  </si>
  <si>
    <t>간암종합판정</t>
    <phoneticPr fontId="3" type="noConversion"/>
  </si>
  <si>
    <t>ITEM343</t>
  </si>
  <si>
    <t>1:간암 의심소견 없음 2:추적검사 요망(3개월 이내) 3:간암 의심(정밀 검사 요망) 4:기타</t>
    <phoneticPr fontId="3" type="noConversion"/>
  </si>
  <si>
    <t>간암종합판정 기존 간암환자</t>
    <phoneticPr fontId="3" type="noConversion"/>
  </si>
  <si>
    <t>ITEM344</t>
  </si>
  <si>
    <t>간암종합판정 기타()</t>
    <phoneticPr fontId="3" type="noConversion"/>
  </si>
  <si>
    <t>ITEM345</t>
  </si>
  <si>
    <t>간암 권고사항</t>
    <phoneticPr fontId="3" type="noConversion"/>
  </si>
  <si>
    <t>ITEM346</t>
  </si>
  <si>
    <t>간암 판정일자</t>
    <phoneticPr fontId="3" type="noConversion"/>
  </si>
  <si>
    <t>ITEM347</t>
  </si>
  <si>
    <t>간암 판정의사 면허번호</t>
    <phoneticPr fontId="44" type="noConversion"/>
  </si>
  <si>
    <t>ITEM348</t>
  </si>
  <si>
    <t>간암 판정의사 성명</t>
  </si>
  <si>
    <t>ITEM349</t>
  </si>
  <si>
    <t>간암 판정의사 주민등록번호</t>
  </si>
  <si>
    <t>ITEM350</t>
  </si>
  <si>
    <t>간암 진찰료포함여부</t>
    <phoneticPr fontId="3" type="noConversion"/>
  </si>
  <si>
    <t>ITEM351</t>
  </si>
  <si>
    <t>간암검사의사면허번호</t>
  </si>
  <si>
    <t>ITEM352</t>
  </si>
  <si>
    <t>간암검사의사명</t>
  </si>
  <si>
    <t>ITEM353</t>
  </si>
  <si>
    <t>장애인 안전 편의 관리비</t>
    <phoneticPr fontId="44" type="noConversion"/>
  </si>
  <si>
    <t>ITEM354</t>
  </si>
  <si>
    <t>간암(하반기)</t>
    <phoneticPr fontId="3" type="noConversion"/>
  </si>
  <si>
    <t>간초음파검사 검사소견(1 set)</t>
    <phoneticPr fontId="3" type="noConversion"/>
  </si>
  <si>
    <t>ITEM355</t>
  </si>
  <si>
    <t>1:정상 2:지방간 3:거친 에코 4:간경변 5:간낭종 6:1cm 미만 종괴 7:1cm 이상 고형 종괴 8:기타</t>
    <phoneticPr fontId="3" type="noConversion"/>
  </si>
  <si>
    <t>간초음파검사 검사소견(2 set)</t>
    <phoneticPr fontId="3" type="noConversion"/>
  </si>
  <si>
    <t>ITEM356</t>
  </si>
  <si>
    <t>간초음파검사 검사소견(3 set)</t>
    <phoneticPr fontId="3" type="noConversion"/>
  </si>
  <si>
    <t>ITEM357</t>
  </si>
  <si>
    <t>1:정상 2:지방간 3:거친 에코 4:간경변 5:간낭종 6:1cm 미만 종괴 7:1cm 이상 고형 종괴 8:기타
6:간암의심 7:기타</t>
    <phoneticPr fontId="3" type="noConversion"/>
  </si>
  <si>
    <t>간초음파검사 검사소견(4 set)</t>
    <phoneticPr fontId="3" type="noConversion"/>
  </si>
  <si>
    <t>ITEM358</t>
  </si>
  <si>
    <t>간초음파검사 검사소견(5 set)</t>
    <phoneticPr fontId="3" type="noConversion"/>
  </si>
  <si>
    <t>ITEM359</t>
  </si>
  <si>
    <t>간초음파검사 검사소견(6 set)</t>
    <phoneticPr fontId="3" type="noConversion"/>
  </si>
  <si>
    <t>ITEM360</t>
  </si>
  <si>
    <t>간초음파검사 검사소견(7 set)</t>
    <phoneticPr fontId="3" type="noConversion"/>
  </si>
  <si>
    <t>ITEM361</t>
  </si>
  <si>
    <t>ITEM362</t>
  </si>
  <si>
    <t>ITEM363</t>
  </si>
  <si>
    <t>ITEM364</t>
  </si>
  <si>
    <t>ITEM365</t>
  </si>
  <si>
    <t>ITEM366</t>
  </si>
  <si>
    <t>ITEM367</t>
  </si>
  <si>
    <t>ITEM368</t>
  </si>
  <si>
    <t>ITEM369</t>
  </si>
  <si>
    <t>ITEM370</t>
  </si>
  <si>
    <t>ITEM371</t>
  </si>
  <si>
    <t>ITEM372</t>
  </si>
  <si>
    <t>ITEM373</t>
  </si>
  <si>
    <t>ITEM374</t>
  </si>
  <si>
    <t>ITEM375</t>
  </si>
  <si>
    <t>ITEM376</t>
  </si>
  <si>
    <t>ITEM377</t>
  </si>
  <si>
    <t>ITEM378</t>
  </si>
  <si>
    <t>ITEM379</t>
  </si>
  <si>
    <t>ITEM380</t>
  </si>
  <si>
    <t>ITEM381</t>
  </si>
  <si>
    <t>ITEM382</t>
  </si>
  <si>
    <t>3. 복수</t>
    <phoneticPr fontId="3" type="noConversion"/>
  </si>
  <si>
    <t>ITEM383</t>
  </si>
  <si>
    <t>4. 비장종대</t>
    <phoneticPr fontId="3" type="noConversion"/>
  </si>
  <si>
    <t>ITEM384</t>
  </si>
  <si>
    <t>5. 간문맥 혹은 간정맥 혈전</t>
    <phoneticPr fontId="3" type="noConversion"/>
  </si>
  <si>
    <t>ITEM385</t>
  </si>
  <si>
    <t>6. 담낭이상(직접기술)</t>
    <phoneticPr fontId="3" type="noConversion"/>
  </si>
  <si>
    <t>ITEM386</t>
  </si>
  <si>
    <t>7. 기타(직접기술)</t>
    <phoneticPr fontId="3" type="noConversion"/>
  </si>
  <si>
    <t>ITEM387</t>
  </si>
  <si>
    <t>간초음파검사 검사소견 기타6.담낭이상 직접기술</t>
    <phoneticPr fontId="3" type="noConversion"/>
  </si>
  <si>
    <t>ITEM388</t>
  </si>
  <si>
    <t>간초음파검사 검사소견 기타7.기타 직접기술</t>
    <phoneticPr fontId="3" type="noConversion"/>
  </si>
  <si>
    <t>ITEM389</t>
  </si>
  <si>
    <t>혈청알파태아단백검사</t>
    <phoneticPr fontId="3" type="noConversion"/>
  </si>
  <si>
    <t>ITEM390</t>
  </si>
  <si>
    <t>1:일반(정성법)  2:정밀(EIA) 3:정밀(RIA)</t>
    <phoneticPr fontId="3" type="noConversion"/>
  </si>
  <si>
    <t>검사결과 (일반)</t>
    <phoneticPr fontId="3" type="noConversion"/>
  </si>
  <si>
    <t>ITEM391</t>
  </si>
  <si>
    <t>1:음성 2:양성</t>
    <phoneticPr fontId="3" type="noConversion"/>
  </si>
  <si>
    <t>검사수치 (정밀EIA/정밀RIA)</t>
    <phoneticPr fontId="3" type="noConversion"/>
  </si>
  <si>
    <t>ITEM392</t>
  </si>
  <si>
    <t>수치입력  (단, 결과수치가 0인경우 필히 0.0 으로 입력)</t>
    <phoneticPr fontId="3" type="noConversion"/>
  </si>
  <si>
    <t>검사단위 (정밀EIA/정밀RIA)</t>
    <phoneticPr fontId="3" type="noConversion"/>
  </si>
  <si>
    <t>ITEM393</t>
  </si>
  <si>
    <t>1:ng/ml 2:IU/ml</t>
    <phoneticPr fontId="3" type="noConversion"/>
  </si>
  <si>
    <t>기준치    (정밀EIA/정밀RIA)</t>
    <phoneticPr fontId="3" type="noConversion"/>
  </si>
  <si>
    <t>ITEM394</t>
  </si>
  <si>
    <t>간암 검진장소</t>
    <phoneticPr fontId="3" type="noConversion"/>
  </si>
  <si>
    <t>ITEM395</t>
  </si>
  <si>
    <t>간암 검진일자</t>
    <phoneticPr fontId="3" type="noConversion"/>
  </si>
  <si>
    <t>ITEM396</t>
  </si>
  <si>
    <t>간암종합판정</t>
    <phoneticPr fontId="3" type="noConversion"/>
  </si>
  <si>
    <t>ITEM397</t>
  </si>
  <si>
    <t>1:간암 의심소견 없음 2:추적검사 요망(3개월 이내) 3:간암 의심(정밀 검사 요망) 4:기타</t>
    <phoneticPr fontId="3" type="noConversion"/>
  </si>
  <si>
    <t>간암종합판정 기존 간암환자</t>
    <phoneticPr fontId="3" type="noConversion"/>
  </si>
  <si>
    <t>ITEM398</t>
  </si>
  <si>
    <t>1:해당 0:미해당</t>
    <phoneticPr fontId="3" type="noConversion"/>
  </si>
  <si>
    <t>간암종합판정 기타()</t>
    <phoneticPr fontId="3" type="noConversion"/>
  </si>
  <si>
    <t>ITEM399</t>
  </si>
  <si>
    <t xml:space="preserve">한글 </t>
    <phoneticPr fontId="3" type="noConversion"/>
  </si>
  <si>
    <t>간암 권고사항</t>
    <phoneticPr fontId="3" type="noConversion"/>
  </si>
  <si>
    <t>ITEM400</t>
  </si>
  <si>
    <t>간암 판정일자</t>
    <phoneticPr fontId="3" type="noConversion"/>
  </si>
  <si>
    <t>ITEM401</t>
  </si>
  <si>
    <t>간암 판정의사 면허번호</t>
    <phoneticPr fontId="44" type="noConversion"/>
  </si>
  <si>
    <t>ITEM402</t>
  </si>
  <si>
    <t>ITEM403</t>
  </si>
  <si>
    <t>ITEM404</t>
  </si>
  <si>
    <t>ITEM405</t>
  </si>
  <si>
    <t>ITEM406</t>
  </si>
  <si>
    <t>ITEM407</t>
  </si>
  <si>
    <t>ITEM408</t>
  </si>
  <si>
    <t>유방촬영 유방실질 분포량</t>
    <phoneticPr fontId="3" type="noConversion"/>
  </si>
  <si>
    <t>ITEM409</t>
  </si>
  <si>
    <t>1:25%미만 2:25~50% 3:51~75% 4:76~100%, 5:유방실질내 인공물질 주입</t>
    <phoneticPr fontId="3" type="noConversion"/>
  </si>
  <si>
    <t>촬영부위 구분</t>
    <phoneticPr fontId="3" type="noConversion"/>
  </si>
  <si>
    <t>ITEM410</t>
  </si>
  <si>
    <t>1:양측 2:편측(오른쪽) 3:편측(왼쪽)</t>
    <phoneticPr fontId="3" type="noConversion"/>
  </si>
  <si>
    <t>유방촬영 검사방법</t>
    <phoneticPr fontId="3" type="noConversion"/>
  </si>
  <si>
    <t>ITEM411</t>
  </si>
  <si>
    <t>1:직접촬영 2:CR/DR 3:Full Pacs</t>
    <phoneticPr fontId="3" type="noConversion"/>
  </si>
  <si>
    <t>유방촬영 판독소견(1 set)</t>
    <phoneticPr fontId="3" type="noConversion"/>
  </si>
  <si>
    <t>ITEM412</t>
  </si>
  <si>
    <t>01:이상소견없음 02:종괴 03:양성석회화 04:미세석회화 
05:구조 왜곡 06:비대칭 07:피부이상 08:임파선 비후
09:판정곤란 10:직접기입</t>
    <phoneticPr fontId="3" type="noConversion"/>
  </si>
  <si>
    <t>유방촬영 병변위치 오른쪽
  (1 set)</t>
    <phoneticPr fontId="3" type="noConversion"/>
  </si>
  <si>
    <t>1. 상외측</t>
    <phoneticPr fontId="3" type="noConversion"/>
  </si>
  <si>
    <t>ITEM413</t>
  </si>
  <si>
    <t>2. 상내측</t>
    <phoneticPr fontId="3" type="noConversion"/>
  </si>
  <si>
    <t>ITEM414</t>
  </si>
  <si>
    <t>3. 하외측</t>
    <phoneticPr fontId="3" type="noConversion"/>
  </si>
  <si>
    <t>ITEM415</t>
  </si>
  <si>
    <t>4. 하내측</t>
    <phoneticPr fontId="3" type="noConversion"/>
  </si>
  <si>
    <t>ITEM416</t>
  </si>
  <si>
    <t>5. 유두하부</t>
    <phoneticPr fontId="3" type="noConversion"/>
  </si>
  <si>
    <t>ITEM417</t>
  </si>
  <si>
    <t>6. 액와부</t>
    <phoneticPr fontId="3" type="noConversion"/>
  </si>
  <si>
    <t>ITEM418</t>
  </si>
  <si>
    <t>7. 직접기입</t>
    <phoneticPr fontId="3" type="noConversion"/>
  </si>
  <si>
    <t>ITEM419</t>
  </si>
  <si>
    <t>유방촬영 병변위치 오른쪽 직접기입(1 set)</t>
    <phoneticPr fontId="3" type="noConversion"/>
  </si>
  <si>
    <t>ITEM420</t>
  </si>
  <si>
    <t>유방촬영 병변위치 왼쪽
  (1 set)</t>
    <phoneticPr fontId="3" type="noConversion"/>
  </si>
  <si>
    <t>1. 상외측</t>
    <phoneticPr fontId="3" type="noConversion"/>
  </si>
  <si>
    <t>ITEM421</t>
  </si>
  <si>
    <t>2. 상내측</t>
    <phoneticPr fontId="3" type="noConversion"/>
  </si>
  <si>
    <t>ITEM422</t>
  </si>
  <si>
    <t>ITEM423</t>
  </si>
  <si>
    <t>ITEM424</t>
  </si>
  <si>
    <t>ITEM425</t>
  </si>
  <si>
    <t>ITEM426</t>
  </si>
  <si>
    <t>ITEM427</t>
  </si>
  <si>
    <t>유방촬영 병변위치 왼쪽 직접기입(1 set)</t>
    <phoneticPr fontId="3" type="noConversion"/>
  </si>
  <si>
    <t>ITEM428</t>
  </si>
  <si>
    <t>유방촬영 판독소견(2 set)</t>
    <phoneticPr fontId="3" type="noConversion"/>
  </si>
  <si>
    <t>ITEM429</t>
  </si>
  <si>
    <t>유방촬영 병변위치 오른쪽
  (2 set)</t>
    <phoneticPr fontId="3" type="noConversion"/>
  </si>
  <si>
    <t>ITEM430</t>
  </si>
  <si>
    <t>ITEM431</t>
  </si>
  <si>
    <t>3. 하외측</t>
    <phoneticPr fontId="3" type="noConversion"/>
  </si>
  <si>
    <t>ITEM432</t>
  </si>
  <si>
    <t>4. 하내측</t>
    <phoneticPr fontId="3" type="noConversion"/>
  </si>
  <si>
    <t>ITEM433</t>
  </si>
  <si>
    <t>5. 유두하부</t>
    <phoneticPr fontId="3" type="noConversion"/>
  </si>
  <si>
    <t>ITEM434</t>
  </si>
  <si>
    <t>6. 액와부</t>
    <phoneticPr fontId="3" type="noConversion"/>
  </si>
  <si>
    <t>ITEM435</t>
  </si>
  <si>
    <t>7. 직접기입</t>
    <phoneticPr fontId="3" type="noConversion"/>
  </si>
  <si>
    <t>ITEM436</t>
  </si>
  <si>
    <t>유방촬영 병변위치 오른쪽 직접기입(2 set)</t>
    <phoneticPr fontId="3" type="noConversion"/>
  </si>
  <si>
    <t>ITEM437</t>
  </si>
  <si>
    <t>유방촬영 병변위치 왼쪽
  (2 set)</t>
    <phoneticPr fontId="3" type="noConversion"/>
  </si>
  <si>
    <t>ITEM438</t>
  </si>
  <si>
    <t>ITEM439</t>
  </si>
  <si>
    <t>ITEM440</t>
  </si>
  <si>
    <t>ITEM441</t>
  </si>
  <si>
    <t>ITEM442</t>
  </si>
  <si>
    <t>ITEM443</t>
  </si>
  <si>
    <t>ITEM444</t>
  </si>
  <si>
    <t>유방촬영 병변위치 왼쪽 직접기입(2 set)</t>
    <phoneticPr fontId="3" type="noConversion"/>
  </si>
  <si>
    <t>ITEM445</t>
  </si>
  <si>
    <t>유방촬영 판독소견(3 set)</t>
    <phoneticPr fontId="3" type="noConversion"/>
  </si>
  <si>
    <t>ITEM446</t>
  </si>
  <si>
    <t>유방촬영 병변위치 오른쪽
  (3 set)</t>
    <phoneticPr fontId="3" type="noConversion"/>
  </si>
  <si>
    <t>ITEM447</t>
  </si>
  <si>
    <t>ITEM448</t>
  </si>
  <si>
    <t>ITEM449</t>
  </si>
  <si>
    <t>ITEM450</t>
  </si>
  <si>
    <t>ITEM451</t>
  </si>
  <si>
    <t>ITEM452</t>
  </si>
  <si>
    <t>ITEM453</t>
  </si>
  <si>
    <t>유방촬영 병변위치 오른쪽 직접기입(3 set)</t>
    <phoneticPr fontId="3" type="noConversion"/>
  </si>
  <si>
    <t>ITEM454</t>
  </si>
  <si>
    <t>유방촬영 병변위치 왼쪽
  (3 set)</t>
    <phoneticPr fontId="3" type="noConversion"/>
  </si>
  <si>
    <t>ITEM455</t>
  </si>
  <si>
    <t>ITEM456</t>
  </si>
  <si>
    <t>ITEM457</t>
  </si>
  <si>
    <t>ITEM458</t>
  </si>
  <si>
    <t>ITEM459</t>
  </si>
  <si>
    <t>ITEM460</t>
  </si>
  <si>
    <t>ITEM461</t>
  </si>
  <si>
    <t>유방촬영 병변위치 왼쪽 직접기입(3 set)</t>
    <phoneticPr fontId="3" type="noConversion"/>
  </si>
  <si>
    <t>ITEM462</t>
  </si>
  <si>
    <t>유방촬영 판독소견 직접기입</t>
    <phoneticPr fontId="3" type="noConversion"/>
  </si>
  <si>
    <t>ITEM463</t>
  </si>
  <si>
    <t>유방암 검진장소</t>
    <phoneticPr fontId="3" type="noConversion"/>
  </si>
  <si>
    <t>ITEM464</t>
  </si>
  <si>
    <t>유방암 검진일자</t>
    <phoneticPr fontId="3" type="noConversion"/>
  </si>
  <si>
    <t>ITEM465</t>
  </si>
  <si>
    <t>유방암종합판정</t>
    <phoneticPr fontId="3" type="noConversion"/>
  </si>
  <si>
    <t>ITEM466</t>
  </si>
  <si>
    <t>1:이상소견없음 2:양성질환 3:유방암 의심 4:판정유보</t>
    <phoneticPr fontId="3" type="noConversion"/>
  </si>
  <si>
    <t>유방암종합판정 기존 유방암환자</t>
    <phoneticPr fontId="3" type="noConversion"/>
  </si>
  <si>
    <t>ITEM467</t>
  </si>
  <si>
    <t>유방암 권고사항</t>
    <phoneticPr fontId="3" type="noConversion"/>
  </si>
  <si>
    <t>ITEM468</t>
  </si>
  <si>
    <t>유방암 판정일자</t>
    <phoneticPr fontId="3" type="noConversion"/>
  </si>
  <si>
    <t>ITEM469</t>
  </si>
  <si>
    <t>유방암 판정의사 면허번호</t>
    <phoneticPr fontId="44" type="noConversion"/>
  </si>
  <si>
    <t>ITEM470</t>
  </si>
  <si>
    <t>유방암 판정의사 성명</t>
  </si>
  <si>
    <t>ITEM471</t>
  </si>
  <si>
    <t>유방암 판정의사 주민등록번호</t>
  </si>
  <si>
    <t>ITEM472</t>
  </si>
  <si>
    <t>유방암 진찰료포함여부</t>
    <phoneticPr fontId="3" type="noConversion"/>
  </si>
  <si>
    <t>ITEM473</t>
  </si>
  <si>
    <t>유방암판독의사면허번호</t>
    <phoneticPr fontId="3" type="noConversion"/>
  </si>
  <si>
    <t>ITEM474</t>
  </si>
  <si>
    <t>유방암판독의사명</t>
    <phoneticPr fontId="3" type="noConversion"/>
  </si>
  <si>
    <t>ITEM475</t>
  </si>
  <si>
    <t>장애인 안전 편의 관리비</t>
    <phoneticPr fontId="44" type="noConversion"/>
  </si>
  <si>
    <t>ITEM476</t>
  </si>
  <si>
    <t>자궁경부암 검체상태</t>
    <phoneticPr fontId="3" type="noConversion"/>
  </si>
  <si>
    <t>ITEM477</t>
  </si>
  <si>
    <t>1: 적절 2: 부적절</t>
    <phoneticPr fontId="3" type="noConversion"/>
  </si>
  <si>
    <t>자궁경부암 선상피세포</t>
    <phoneticPr fontId="3" type="noConversion"/>
  </si>
  <si>
    <t>ITEM478</t>
  </si>
  <si>
    <t>1: 유 2:무</t>
    <phoneticPr fontId="3" type="noConversion"/>
  </si>
  <si>
    <t>자궁경부암 유형별진단</t>
    <phoneticPr fontId="3" type="noConversion"/>
  </si>
  <si>
    <t>ITEM479</t>
  </si>
  <si>
    <t>1: 음성 2: 상피세포 이상 3: 기타</t>
    <phoneticPr fontId="3" type="noConversion"/>
  </si>
  <si>
    <t>자궁경부암 유형별진단-상피세포이상-편평상피세포이상</t>
    <phoneticPr fontId="3" type="noConversion"/>
  </si>
  <si>
    <t>ITEM480</t>
  </si>
  <si>
    <t>1: 비정형 편평상피세포 2: 저등급 편평상피내 병변
3: 고등급 편평상피내 병변 4: 침윤성 편평세포암종</t>
    <phoneticPr fontId="3" type="noConversion"/>
  </si>
  <si>
    <t>자궁경부암 유형별진단-상피세포이상-편평상피세포이상-
   비정형 편평상피세포 위험구분</t>
    <phoneticPr fontId="3" type="noConversion"/>
  </si>
  <si>
    <t>ITEM481</t>
  </si>
  <si>
    <t>1: 일반 2: 고위험</t>
    <phoneticPr fontId="3" type="noConversion"/>
  </si>
  <si>
    <t xml:space="preserve">자궁경부암 유형별진단-상피세포이상-선상피세포이상 </t>
    <phoneticPr fontId="3" type="noConversion"/>
  </si>
  <si>
    <t>ITEM482</t>
  </si>
  <si>
    <t>1: 비정형 선상피세포 2: 상피내 선암종 3: 침윤성 선암종</t>
    <phoneticPr fontId="3" type="noConversion"/>
  </si>
  <si>
    <t>자궁경부암 유형별진단-상피세포이상-선상피세포이상-비정형 선상피세포</t>
    <phoneticPr fontId="3" type="noConversion"/>
  </si>
  <si>
    <t>ITEM483</t>
  </si>
  <si>
    <t>1: 일반 2: 종양성</t>
    <phoneticPr fontId="3" type="noConversion"/>
  </si>
  <si>
    <t>자궁경부암 유형별진단-기타-직접기입</t>
    <phoneticPr fontId="3" type="noConversion"/>
  </si>
  <si>
    <t>ITEM484</t>
  </si>
  <si>
    <t>자궁경부암 추가소견</t>
    <phoneticPr fontId="3" type="noConversion"/>
  </si>
  <si>
    <t>ITEM485</t>
  </si>
  <si>
    <t>1: 반응성 세포변화 2: 트리코모나스 3: 캔디다
4: 방선균 5:헤르페스 바이러스 6: 질세균 분포변화 7: 직접기입</t>
    <phoneticPr fontId="3" type="noConversion"/>
  </si>
  <si>
    <t>자궁경부암 추가소견 직접기입</t>
    <phoneticPr fontId="3" type="noConversion"/>
  </si>
  <si>
    <t>ITEM486</t>
  </si>
  <si>
    <t>(중복자궁)자궁경부암 검체상태</t>
    <phoneticPr fontId="3" type="noConversion"/>
  </si>
  <si>
    <t>ITEM487</t>
  </si>
  <si>
    <t>1: 적절 2: 부적절</t>
    <phoneticPr fontId="3" type="noConversion"/>
  </si>
  <si>
    <t>(중복자궁)자궁경부암 선상피세포</t>
    <phoneticPr fontId="3" type="noConversion"/>
  </si>
  <si>
    <t>ITEM488</t>
  </si>
  <si>
    <t>1: 유 2:무</t>
    <phoneticPr fontId="3" type="noConversion"/>
  </si>
  <si>
    <t>(중복자궁)자궁경부암 유형별진단</t>
    <phoneticPr fontId="3" type="noConversion"/>
  </si>
  <si>
    <t>ITEM489</t>
  </si>
  <si>
    <t>1: 음성 2: 상피세포 이상 3: 기타</t>
    <phoneticPr fontId="3" type="noConversion"/>
  </si>
  <si>
    <t>(중복자궁)자궁경부암 유형별진단-상피세포이상-편평상피세포이상</t>
    <phoneticPr fontId="3" type="noConversion"/>
  </si>
  <si>
    <t>ITEM490</t>
  </si>
  <si>
    <t>1: 비정형 편평상피세포 2: 저등급 편평상피내 병변
3: 고등급 편평상피내 병변 4: 침윤성 편평세포암종</t>
    <phoneticPr fontId="3" type="noConversion"/>
  </si>
  <si>
    <t>(중복자궁)자궁경부암 유형별진단-상피세포이상-편평상피세포이상-
   비정형 편평상피세포 위험구분</t>
    <phoneticPr fontId="3" type="noConversion"/>
  </si>
  <si>
    <t>ITEM491</t>
  </si>
  <si>
    <t>1: 일반 2: 고위험</t>
    <phoneticPr fontId="3" type="noConversion"/>
  </si>
  <si>
    <t xml:space="preserve">(중복자궁)자궁경부암 유형별진단-상피세포이상-선상피세포이상 </t>
    <phoneticPr fontId="3" type="noConversion"/>
  </si>
  <si>
    <t>ITEM492</t>
  </si>
  <si>
    <t>1: 비정형 선상피세포 2: 상피내 선암종 3: 침윤성 선암종</t>
    <phoneticPr fontId="3" type="noConversion"/>
  </si>
  <si>
    <t>(중복자궁)자궁경부암 유형별진단-상피세포이상-선상피세포이상-비정형 선상피세포</t>
    <phoneticPr fontId="3" type="noConversion"/>
  </si>
  <si>
    <t>ITEM493</t>
  </si>
  <si>
    <t>1: 일반 2: 종양성</t>
    <phoneticPr fontId="3" type="noConversion"/>
  </si>
  <si>
    <t>(중복자궁)자궁경부암 유형별진단-기타-직접기입</t>
    <phoneticPr fontId="3" type="noConversion"/>
  </si>
  <si>
    <t>ITEM494</t>
  </si>
  <si>
    <t>(중복자궁)자궁경부암 추가소견</t>
  </si>
  <si>
    <t>ITEM495</t>
  </si>
  <si>
    <t>(중복자궁)자궁경부암 추가소견 직접기입</t>
    <phoneticPr fontId="3" type="noConversion"/>
  </si>
  <si>
    <t>ITEM496</t>
  </si>
  <si>
    <t>자궁경부암 검진장소</t>
    <phoneticPr fontId="3" type="noConversion"/>
  </si>
  <si>
    <t>ITEM497</t>
  </si>
  <si>
    <t>자궁경부암 검진일자</t>
    <phoneticPr fontId="3" type="noConversion"/>
  </si>
  <si>
    <t>ITEM498</t>
  </si>
  <si>
    <t>자궁경부암종합판정</t>
    <phoneticPr fontId="3" type="noConversion"/>
  </si>
  <si>
    <t>ITEM499</t>
  </si>
  <si>
    <t>1:이상소견없음 2:반응성 소견 및 감염성 질환 3:비정형 상피세포 이상
4:자궁경부암 전구단계 의심 5:자궁경부암의심 6:기타</t>
    <phoneticPr fontId="3" type="noConversion"/>
  </si>
  <si>
    <t>자궁경부암종합판정 기존 자궁경부암환자</t>
    <phoneticPr fontId="3" type="noConversion"/>
  </si>
  <si>
    <t>ITEM500</t>
  </si>
  <si>
    <t>자궁경부암종합판정 기타()</t>
    <phoneticPr fontId="3" type="noConversion"/>
  </si>
  <si>
    <t>ITEM501</t>
  </si>
  <si>
    <t>자궁경부암 권고사항</t>
    <phoneticPr fontId="3" type="noConversion"/>
  </si>
  <si>
    <t>ITEM502</t>
  </si>
  <si>
    <t>자궁경부암 판정일자</t>
    <phoneticPr fontId="3" type="noConversion"/>
  </si>
  <si>
    <t>ITEM503</t>
  </si>
  <si>
    <t>자궁경부암 판정의사 면허번호</t>
    <phoneticPr fontId="44" type="noConversion"/>
  </si>
  <si>
    <t>ITEM504</t>
  </si>
  <si>
    <t>자궁경부암 판정의사 성명</t>
  </si>
  <si>
    <t>ITEM505</t>
  </si>
  <si>
    <t>자궁경부암 판정의사 주민등록번호</t>
  </si>
  <si>
    <t>ITEM506</t>
  </si>
  <si>
    <t>자궁경부암 진찰료포함여부</t>
    <phoneticPr fontId="3" type="noConversion"/>
  </si>
  <si>
    <t>ITEM507</t>
  </si>
  <si>
    <t>0: 미포함 1: 포함</t>
    <phoneticPr fontId="3" type="noConversion"/>
  </si>
  <si>
    <t>자궁경부암검사(검체채취)의사면허번호</t>
    <phoneticPr fontId="3" type="noConversion"/>
  </si>
  <si>
    <t>ITEM508</t>
  </si>
  <si>
    <t>자궁경부암검사(검체채취)의사명</t>
    <phoneticPr fontId="3" type="noConversion"/>
  </si>
  <si>
    <t>ITEM509</t>
  </si>
  <si>
    <t>자궁경부암병리진단의사면허번호</t>
  </si>
  <si>
    <t>ITEM510</t>
  </si>
  <si>
    <t>자궁경부암병리진단의사명</t>
  </si>
  <si>
    <t>ITEM511</t>
  </si>
  <si>
    <t>장애인 안전 편의 관리비</t>
    <phoneticPr fontId="44" type="noConversion"/>
  </si>
  <si>
    <t>ITEM512</t>
  </si>
  <si>
    <t>0: 미해당 1: 해당</t>
    <phoneticPr fontId="44" type="noConversion"/>
  </si>
  <si>
    <t>폐암</t>
  </si>
  <si>
    <t>폐암 검사방법</t>
  </si>
  <si>
    <t>ITEM513</t>
  </si>
  <si>
    <t>1: Full PACS</t>
    <phoneticPr fontId="44" type="noConversion"/>
  </si>
  <si>
    <t>선량(CTDIvol)</t>
  </si>
  <si>
    <t>ITEM514</t>
  </si>
  <si>
    <t>(_ _ . _ _) 정수 2자리, 소수점 2자리</t>
    <phoneticPr fontId="44" type="noConversion"/>
  </si>
  <si>
    <t>이전CT유무</t>
  </si>
  <si>
    <t>유무</t>
  </si>
  <si>
    <t>ITEM515</t>
  </si>
  <si>
    <t>촬영일자 년</t>
  </si>
  <si>
    <t>ITEM516</t>
  </si>
  <si>
    <t>_ _ _ _ 년 정수 4자리</t>
    <phoneticPr fontId="44" type="noConversion"/>
  </si>
  <si>
    <t>촬영일자 월</t>
  </si>
  <si>
    <t>ITEM517</t>
  </si>
  <si>
    <t>_ _ 월 정수 2자리</t>
    <phoneticPr fontId="44" type="noConversion"/>
  </si>
  <si>
    <t>폐결절소견1</t>
  </si>
  <si>
    <t>유무1</t>
  </si>
  <si>
    <t>ITEM518</t>
  </si>
  <si>
    <t>1: 무, 2: 유, 3: 석회화 또는 지방 포함 결절</t>
    <phoneticPr fontId="44" type="noConversion"/>
  </si>
  <si>
    <t>성상1</t>
  </si>
  <si>
    <t>ITEM519</t>
  </si>
  <si>
    <t>1: 고형, 2: 부분고형, 3: 간유리</t>
  </si>
  <si>
    <t>위치1</t>
  </si>
  <si>
    <t>ITEM520</t>
  </si>
  <si>
    <t>1: 우상엽, 2: 우중엽, 3: 우하엽, 4: 좌상엽, 5: 좌하엽</t>
  </si>
  <si>
    <t>크기1-1</t>
  </si>
  <si>
    <t>ITEM521</t>
  </si>
  <si>
    <t>_ _ _ 정수 3자리, 단위(mm)</t>
    <phoneticPr fontId="44" type="noConversion"/>
  </si>
  <si>
    <t>크기1-2</t>
  </si>
  <si>
    <t>ITEM522</t>
  </si>
  <si>
    <t>성상 2: 부분고형 선택 시 입력</t>
    <phoneticPr fontId="44" type="noConversion"/>
  </si>
  <si>
    <t>특징1</t>
  </si>
  <si>
    <t>ITEM523</t>
  </si>
  <si>
    <t>1: 폐암 시사소견, 2: 양성결절 시사소견(2b), 3: 해당없음</t>
  </si>
  <si>
    <t>추적검사소견1</t>
  </si>
  <si>
    <t>ITEM524</t>
  </si>
  <si>
    <t>1: 변화 없음, 2: 변화 있음, 3: 해당없음</t>
  </si>
  <si>
    <t>추적검사소견1-1</t>
  </si>
  <si>
    <t>ITEM525</t>
  </si>
  <si>
    <t>1: 새로 생김, 2: 커짐</t>
  </si>
  <si>
    <t>폐결절소견2</t>
  </si>
  <si>
    <t>유무2</t>
  </si>
  <si>
    <t>ITEM526</t>
  </si>
  <si>
    <t>1: 무, 2: 유, 3: 석회화 또는 지방 포함 결절</t>
    <phoneticPr fontId="44" type="noConversion"/>
  </si>
  <si>
    <t>성상2</t>
  </si>
  <si>
    <t>ITEM527</t>
  </si>
  <si>
    <t>위치2</t>
  </si>
  <si>
    <t>ITEM528</t>
  </si>
  <si>
    <t>크기2-1</t>
  </si>
  <si>
    <t>ITEM529</t>
  </si>
  <si>
    <t>_ _ _ 정수 3자리, 단위(mm)</t>
    <phoneticPr fontId="44" type="noConversion"/>
  </si>
  <si>
    <t>크기2-2</t>
  </si>
  <si>
    <t>ITEM530</t>
  </si>
  <si>
    <t>성상 2: 부분고형 선택 시 입력</t>
    <phoneticPr fontId="44" type="noConversion"/>
  </si>
  <si>
    <t>특징2</t>
  </si>
  <si>
    <t>ITEM531</t>
  </si>
  <si>
    <t>추적검사소견2</t>
  </si>
  <si>
    <t>ITEM532</t>
  </si>
  <si>
    <t>추적검사소견2-1</t>
  </si>
  <si>
    <t>ITEM533</t>
  </si>
  <si>
    <t>폐결절소견3</t>
  </si>
  <si>
    <t>유무3</t>
  </si>
  <si>
    <t>ITEM534</t>
  </si>
  <si>
    <t>1:무, 2:유, 3:석회화 또는 지방 포함 결절</t>
  </si>
  <si>
    <t>성상3</t>
  </si>
  <si>
    <t>ITEM535</t>
  </si>
  <si>
    <t>위치3</t>
  </si>
  <si>
    <t>ITEM536</t>
  </si>
  <si>
    <t>크기3-1</t>
  </si>
  <si>
    <t>ITEM537</t>
  </si>
  <si>
    <t>크기3-2</t>
  </si>
  <si>
    <t>ITEM538</t>
  </si>
  <si>
    <t>특징3</t>
  </si>
  <si>
    <t>ITEM539</t>
  </si>
  <si>
    <t>추적검사소견3</t>
  </si>
  <si>
    <t>ITEM540</t>
  </si>
  <si>
    <t>추적검사소견3-1</t>
  </si>
  <si>
    <t>ITEM541</t>
  </si>
  <si>
    <t>폐결절소견4</t>
  </si>
  <si>
    <t>유무4</t>
  </si>
  <si>
    <t>ITEM542</t>
  </si>
  <si>
    <t>성상4</t>
  </si>
  <si>
    <t>ITEM543</t>
  </si>
  <si>
    <t>위치4</t>
  </si>
  <si>
    <t>ITEM544</t>
  </si>
  <si>
    <t>크기4-1</t>
  </si>
  <si>
    <t>ITEM545</t>
  </si>
  <si>
    <t>크기4-2</t>
  </si>
  <si>
    <t>ITEM546</t>
  </si>
  <si>
    <t>성상 2: 부분고형 선택 시 입력</t>
    <phoneticPr fontId="44" type="noConversion"/>
  </si>
  <si>
    <t>특징4</t>
  </si>
  <si>
    <t>ITEM547</t>
  </si>
  <si>
    <t>추적검사소견4</t>
  </si>
  <si>
    <t>ITEM548</t>
  </si>
  <si>
    <t>추적검사소견4-1</t>
  </si>
  <si>
    <t>ITEM549</t>
  </si>
  <si>
    <t>폐결절소견5</t>
  </si>
  <si>
    <t>유무5</t>
  </si>
  <si>
    <t>ITEM550</t>
  </si>
  <si>
    <t>성상5</t>
  </si>
  <si>
    <t>ITEM551</t>
  </si>
  <si>
    <t>위치5</t>
  </si>
  <si>
    <t>ITEM552</t>
  </si>
  <si>
    <t>크기5-1</t>
  </si>
  <si>
    <t>ITEM553</t>
  </si>
  <si>
    <t>크기5-2</t>
  </si>
  <si>
    <t>ITEM554</t>
  </si>
  <si>
    <t>특징5</t>
  </si>
  <si>
    <t>ITEM555</t>
  </si>
  <si>
    <t>추적검사소견5</t>
  </si>
  <si>
    <t>ITEM556</t>
  </si>
  <si>
    <t>추적검사소견5-1</t>
  </si>
  <si>
    <t>ITEM557</t>
  </si>
  <si>
    <t>폐결절소견6</t>
  </si>
  <si>
    <t>유무6</t>
  </si>
  <si>
    <t>ITEM558</t>
  </si>
  <si>
    <t>성상6</t>
  </si>
  <si>
    <t>ITEM559</t>
  </si>
  <si>
    <t>위치6</t>
  </si>
  <si>
    <t>ITEM560</t>
  </si>
  <si>
    <t>크기6-1</t>
  </si>
  <si>
    <t>ITEM561</t>
  </si>
  <si>
    <t>크기6-2</t>
  </si>
  <si>
    <t>ITEM562</t>
  </si>
  <si>
    <t>성상 2: 부분고형 선택 시 입력</t>
  </si>
  <si>
    <t>특징6</t>
  </si>
  <si>
    <t>ITEM563</t>
  </si>
  <si>
    <t>추적검사소견6</t>
  </si>
  <si>
    <t>ITEM564</t>
  </si>
  <si>
    <t>1: 변화 없음, 2: 변화 있음, 3: 해당없음</t>
    <phoneticPr fontId="44" type="noConversion"/>
  </si>
  <si>
    <t>추적검사소견6-1</t>
  </si>
  <si>
    <t>ITEM565</t>
  </si>
  <si>
    <t>1: 새로 생김, 2: 커짐</t>
    <phoneticPr fontId="44" type="noConversion"/>
  </si>
  <si>
    <t>폐결절 외</t>
  </si>
  <si>
    <t>기관지 내 병변</t>
  </si>
  <si>
    <t>ITEM566</t>
  </si>
  <si>
    <t>1: 없음 2: 있음</t>
    <phoneticPr fontId="44" type="noConversion"/>
  </si>
  <si>
    <t>기관지 내 병변 위치</t>
    <phoneticPr fontId="44" type="noConversion"/>
  </si>
  <si>
    <t>ITEM567</t>
  </si>
  <si>
    <t>폐암시사 소견</t>
  </si>
  <si>
    <t>ITEM568</t>
  </si>
  <si>
    <t>1: 해당없음, 2: 폐경화, 3: 무기폐, 4: 림프절비대, 5: 기타</t>
    <phoneticPr fontId="44" type="noConversion"/>
  </si>
  <si>
    <t>폐암시사 소견 기타 세부내용</t>
    <phoneticPr fontId="44" type="noConversion"/>
  </si>
  <si>
    <t>ITEM569</t>
  </si>
  <si>
    <t>의미있는 소견 1.없음</t>
  </si>
  <si>
    <t>ITEM570</t>
  </si>
  <si>
    <t>의미있는 소견 2.관상동맥석회화(중증도이상)</t>
  </si>
  <si>
    <t>ITEM571</t>
  </si>
  <si>
    <t>의미있는 소견 3.폐기종(중등도이상)</t>
  </si>
  <si>
    <t>ITEM572</t>
  </si>
  <si>
    <t>의미있는 소견 4.간질성 폐이상</t>
  </si>
  <si>
    <t>ITEM573</t>
  </si>
  <si>
    <t>의미있는 소견 5.폐렴 및 활동성 폐결핵</t>
  </si>
  <si>
    <t>ITEM574</t>
  </si>
  <si>
    <t>의미있는 소견 6.폐외악성물</t>
  </si>
  <si>
    <t>ITEM575</t>
  </si>
  <si>
    <t>의미있는 소견 7.대동맥류</t>
  </si>
  <si>
    <t>ITEM576</t>
  </si>
  <si>
    <t>의미있는 소견 8.다량의 흉수 또는 심낭 삼출</t>
  </si>
  <si>
    <t>ITEM577</t>
  </si>
  <si>
    <t>의미있는 소견 9.기타</t>
  </si>
  <si>
    <t>ITEM578</t>
  </si>
  <si>
    <t>의미있는 소견 9.기타 세부내용</t>
    <phoneticPr fontId="44" type="noConversion"/>
  </si>
  <si>
    <t>ITEM579</t>
  </si>
  <si>
    <t>비활동성 폐결핵</t>
  </si>
  <si>
    <t>ITEM580</t>
  </si>
  <si>
    <t>1: 없음 2: 있음</t>
  </si>
  <si>
    <t>판정구분</t>
  </si>
  <si>
    <t>판정구분1-1</t>
  </si>
  <si>
    <t>ITEM581</t>
  </si>
  <si>
    <t>판정구분1-2</t>
  </si>
  <si>
    <t>ITEM582</t>
  </si>
  <si>
    <t>1: 4A, 2: 4B, 3: 4X</t>
    <phoneticPr fontId="44" type="noConversion"/>
  </si>
  <si>
    <t>판정구분 4: 폐암의심 선택 시 입력</t>
    <phoneticPr fontId="44" type="noConversion"/>
  </si>
  <si>
    <t>기타 세부사항</t>
    <phoneticPr fontId="44" type="noConversion"/>
  </si>
  <si>
    <t>ITEM583</t>
  </si>
  <si>
    <t>판정구분에의한권고사항</t>
    <phoneticPr fontId="44" type="noConversion"/>
  </si>
  <si>
    <t>ITEM584</t>
  </si>
  <si>
    <t>폐결절외기타권고사항</t>
    <phoneticPr fontId="44" type="noConversion"/>
  </si>
  <si>
    <t>ITEM585</t>
  </si>
  <si>
    <t>폐암 상담료포함여부</t>
  </si>
  <si>
    <t>ITEM586</t>
  </si>
  <si>
    <t xml:space="preserve">검진일자 </t>
    <phoneticPr fontId="44" type="noConversion"/>
  </si>
  <si>
    <t>ITEM587</t>
  </si>
  <si>
    <t>검진장소</t>
    <phoneticPr fontId="44" type="noConversion"/>
  </si>
  <si>
    <t>ITEM588</t>
  </si>
  <si>
    <t>2: 내원</t>
    <phoneticPr fontId="44" type="noConversion"/>
  </si>
  <si>
    <t>판독의사 면허번호</t>
    <phoneticPr fontId="44" type="noConversion"/>
  </si>
  <si>
    <t>ITEM589</t>
  </si>
  <si>
    <t>판독의사 성명</t>
    <phoneticPr fontId="44" type="noConversion"/>
  </si>
  <si>
    <t>ITEM590</t>
  </si>
  <si>
    <t>판독의사 주민등록번호</t>
    <phoneticPr fontId="44" type="noConversion"/>
  </si>
  <si>
    <t>ITEM591</t>
  </si>
  <si>
    <t>판정일자</t>
    <phoneticPr fontId="44" type="noConversion"/>
  </si>
  <si>
    <t>ITEM592</t>
  </si>
  <si>
    <t>판정의사 면허번호</t>
    <phoneticPr fontId="44" type="noConversion"/>
  </si>
  <si>
    <t>ITEM593</t>
  </si>
  <si>
    <t>판정의사 성명</t>
    <phoneticPr fontId="44" type="noConversion"/>
  </si>
  <si>
    <t>ITEM594</t>
  </si>
  <si>
    <t>판정의사 주민등록번호</t>
    <phoneticPr fontId="44" type="noConversion"/>
  </si>
  <si>
    <t>ITEM595</t>
  </si>
  <si>
    <t>폐암 기존 폐암환자</t>
  </si>
  <si>
    <t>ITEM596</t>
  </si>
  <si>
    <t>폐암 장애인 안전 편의 관리비</t>
  </si>
  <si>
    <t>ITEM597</t>
  </si>
  <si>
    <t xml:space="preserve">사후결과상담 </t>
    <phoneticPr fontId="44" type="noConversion"/>
  </si>
  <si>
    <t>폐암검진결과 관련 상담내용</t>
    <phoneticPr fontId="44" type="noConversion"/>
  </si>
  <si>
    <t>ITEM598</t>
  </si>
  <si>
    <t>금연상담 관련 상담내용</t>
    <phoneticPr fontId="44" type="noConversion"/>
  </si>
  <si>
    <t>ITEM599</t>
  </si>
  <si>
    <t>상담일자</t>
    <phoneticPr fontId="44" type="noConversion"/>
  </si>
  <si>
    <t>ITEM600</t>
  </si>
  <si>
    <t>상담장소</t>
    <phoneticPr fontId="44" type="noConversion"/>
  </si>
  <si>
    <t>ITEM601</t>
  </si>
  <si>
    <t>상담의사 면허번호</t>
    <phoneticPr fontId="44" type="noConversion"/>
  </si>
  <si>
    <t>ITEM602</t>
  </si>
  <si>
    <t>상담의사 성명</t>
    <phoneticPr fontId="44" type="noConversion"/>
  </si>
  <si>
    <t>ITEM603</t>
  </si>
  <si>
    <t>상담의사 주민등록번호</t>
    <phoneticPr fontId="44" type="noConversion"/>
  </si>
  <si>
    <t>ITEM604</t>
  </si>
  <si>
    <t>결과통보방법</t>
    <phoneticPr fontId="3" type="noConversion"/>
  </si>
  <si>
    <t>ITEM605</t>
  </si>
  <si>
    <t>1: 사업장 2: 주소지 3: 내원</t>
    <phoneticPr fontId="44" type="noConversion"/>
  </si>
  <si>
    <t>결과통보일자</t>
    <phoneticPr fontId="3" type="noConversion"/>
  </si>
  <si>
    <t>ITEM606</t>
  </si>
  <si>
    <t>결과활용동의 여부</t>
    <phoneticPr fontId="3" type="noConversion"/>
  </si>
  <si>
    <t>ITEM607</t>
  </si>
  <si>
    <t>1: 동의함 0: 동의안함</t>
    <phoneticPr fontId="3" type="noConversion"/>
  </si>
  <si>
    <t>결과활용동의 일자(결과활용동의서 제출일자)</t>
    <phoneticPr fontId="3" type="noConversion"/>
  </si>
  <si>
    <t>ITEM608</t>
  </si>
  <si>
    <t>SPACE</t>
    <phoneticPr fontId="3" type="noConversion"/>
  </si>
  <si>
    <t>끝표시</t>
    <phoneticPr fontId="3" type="noConversion"/>
  </si>
  <si>
    <t>"E"</t>
    <phoneticPr fontId="3" type="noConversion"/>
  </si>
  <si>
    <t>2019년 (일반,구강,생활습관,암검진) 청구파일 자료연계 파일사양 주요 변경내역</t>
    <phoneticPr fontId="3" type="noConversion"/>
  </si>
  <si>
    <t>연계파일명 부여규칙(28자) → 연계파일명 부여규칙(29자)
 - 사업년도 1자리수(2020년 → 0) → 2자리로 변경 (2020 → 20)</t>
    <phoneticPr fontId="3" type="noConversion"/>
  </si>
  <si>
    <t>0.1-2.5, 9.9(실명,맹인은 9.9로 입력)     *(소수점생략)</t>
    <phoneticPr fontId="3" type="noConversion"/>
  </si>
  <si>
    <t>1-300.0 ( cm ) (계측 불가능시 999.9로 입력)  *(소수점생략)</t>
    <phoneticPr fontId="3" type="noConversion"/>
  </si>
  <si>
    <t>1-500.0 ( kg ) (계측 불가능시 999.9로 입력)  *(소수점생략)</t>
    <phoneticPr fontId="3" type="noConversion"/>
  </si>
  <si>
    <t>1-999.9 ( cm )                                 *(소수점생략)</t>
    <phoneticPr fontId="3" type="noConversion"/>
  </si>
  <si>
    <t>03</t>
    <phoneticPr fontId="3" type="noConversion"/>
  </si>
  <si>
    <t>83</t>
    <phoneticPr fontId="3" type="noConversion"/>
  </si>
  <si>
    <t>93</t>
    <phoneticPr fontId="3" type="noConversion"/>
  </si>
  <si>
    <t>비활동성</t>
    <phoneticPr fontId="3" type="noConversion"/>
  </si>
  <si>
    <r>
      <t xml:space="preserve">1: 이상소견없음, 2: 양성결절, 3: 경계선 결절, 4: 폐암의심, </t>
    </r>
    <r>
      <rPr>
        <strike/>
        <sz val="8"/>
        <color rgb="FFFF0000"/>
        <rFont val="돋움"/>
        <family val="3"/>
        <charset val="129"/>
      </rPr>
      <t>5: 기타</t>
    </r>
    <phoneticPr fontId="44" type="noConversion"/>
  </si>
  <si>
    <r>
      <rPr>
        <b/>
        <sz val="8"/>
        <color rgb="FFFF0000"/>
        <rFont val="돋움"/>
        <family val="3"/>
        <charset val="129"/>
      </rPr>
      <t>5: 기타 삭제</t>
    </r>
    <r>
      <rPr>
        <sz val="8"/>
        <rFont val="돋움"/>
        <family val="3"/>
        <charset val="129"/>
      </rPr>
      <t>되고 기타폐결절외의미있는소견 생성</t>
    </r>
    <phoneticPr fontId="3" type="noConversion"/>
  </si>
  <si>
    <t>기타폐결절외의미있는소견</t>
    <phoneticPr fontId="3" type="noConversion"/>
  </si>
  <si>
    <t>0: 미해당 1: 해당</t>
    <phoneticPr fontId="3" type="noConversion"/>
  </si>
  <si>
    <t>추가</t>
    <phoneticPr fontId="3" type="noConversion"/>
  </si>
  <si>
    <t>ITEM609</t>
    <phoneticPr fontId="3" type="noConversion"/>
  </si>
  <si>
    <t>기타폐결절외의미있는소견이 있을 경우 작성</t>
    <phoneticPr fontId="3" type="noConversion"/>
  </si>
  <si>
    <t>ITEM610</t>
    <phoneticPr fontId="3" type="noConversion"/>
  </si>
  <si>
    <t>ITEM611</t>
    <phoneticPr fontId="3" type="noConversion"/>
  </si>
  <si>
    <t>0: 없음, 1: 있음</t>
    <phoneticPr fontId="44" type="noConversion"/>
  </si>
  <si>
    <t>1: 없음, 2: 있음 -&gt; 0: 없음, 1: 있음 ( 번호 오기 수정 (20191223))</t>
    <phoneticPr fontId="3" type="noConversion"/>
  </si>
  <si>
    <t>폐암</t>
    <phoneticPr fontId="3" type="noConversion"/>
  </si>
  <si>
    <t>변경</t>
    <phoneticPr fontId="3" type="noConversion"/>
  </si>
  <si>
    <t>1: 없음, 2: 있음</t>
    <phoneticPr fontId="3" type="noConversion"/>
  </si>
  <si>
    <t xml:space="preserve">0: 없음, 1: 있음 </t>
    <phoneticPr fontId="3" type="noConversion"/>
  </si>
  <si>
    <t>번호오기 수정</t>
    <phoneticPr fontId="3" type="noConversion"/>
  </si>
  <si>
    <t xml:space="preserve">ITEM515  번호오기 수정   1: 없음, 2: 있음 -&gt; 0: 없음, 1: 있음 </t>
    <phoneticPr fontId="3" type="noConversion"/>
  </si>
  <si>
    <t>폐암/판정구분</t>
    <phoneticPr fontId="3" type="noConversion"/>
  </si>
  <si>
    <t>폐암 판정구분1-1 "5번 기타" 삭제</t>
    <phoneticPr fontId="3" type="noConversion"/>
  </si>
  <si>
    <t>1: 이상소견없음, 2: 양성결절, 3: 경계선 결절, 4: 폐암의심, 5: 기타</t>
    <phoneticPr fontId="3" type="noConversion"/>
  </si>
  <si>
    <t>1: 이상소견없음, 2: 양성결절, 3: 경계선 결절, 4: 폐암의심</t>
    <phoneticPr fontId="3" type="noConversion"/>
  </si>
  <si>
    <t xml:space="preserve">폐암 판정구분 "기타폐결절외 의미있는 소견" 항목 추가 </t>
    <phoneticPr fontId="3" type="noConversion"/>
  </si>
  <si>
    <t>2020.02.03</t>
    <phoneticPr fontId="3" type="noConversion"/>
  </si>
  <si>
    <t>5.기타는 별도항목으로 추가</t>
    <phoneticPr fontId="3" type="noConversion"/>
  </si>
  <si>
    <t>"1:해당" 인경우 기타 세부사항 입력가능</t>
    <phoneticPr fontId="3" type="noConversion"/>
  </si>
  <si>
    <t>미사용</t>
    <phoneticPr fontId="3" type="noConversion"/>
  </si>
  <si>
    <t>공백으로 입력 (대장분변 종합판정 기타() 미사용)</t>
    <phoneticPr fontId="3" type="noConversion"/>
  </si>
  <si>
    <t>공백입력</t>
    <phoneticPr fontId="3" type="noConversion"/>
  </si>
  <si>
    <t>공백입력</t>
    <phoneticPr fontId="3" type="noConversion"/>
  </si>
  <si>
    <r>
      <rPr>
        <b/>
        <sz val="11"/>
        <rFont val="돋움"/>
        <family val="3"/>
        <charset val="129"/>
      </rPr>
      <t>[
{ "ITEM0":"2",</t>
    </r>
    <r>
      <rPr>
        <sz val="11"/>
        <rFont val="돋움"/>
        <family val="3"/>
        <charset val="129"/>
      </rPr>
      <t>"ITEM1":"2019","ITEM2":"1234567890123","ITEM3":"12345678901","ITEM4":"1782",...</t>
    </r>
    <r>
      <rPr>
        <b/>
        <sz val="11"/>
        <rFont val="돋움"/>
        <family val="3"/>
        <charset val="129"/>
      </rPr>
      <t>"ITEM140":"E"},</t>
    </r>
    <r>
      <rPr>
        <sz val="11"/>
        <rFont val="돋움"/>
        <family val="3"/>
        <charset val="129"/>
      </rPr>
      <t xml:space="preserve">
</t>
    </r>
    <r>
      <rPr>
        <b/>
        <sz val="11"/>
        <rFont val="돋움"/>
        <family val="3"/>
        <charset val="129"/>
      </rPr>
      <t>{ "ITEM0":"2",..."ITEM140":"E"}</t>
    </r>
    <r>
      <rPr>
        <sz val="11"/>
        <rFont val="돋움"/>
        <family val="3"/>
        <charset val="129"/>
      </rPr>
      <t xml:space="preserve">
</t>
    </r>
    <r>
      <rPr>
        <b/>
        <sz val="11"/>
        <rFont val="돋움"/>
        <family val="3"/>
        <charset val="129"/>
      </rPr>
      <t>]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</si>
</sst>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4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1"/>
      <color indexed="10"/>
      <name val="돋움"/>
      <family val="3"/>
      <charset val="129"/>
    </font>
    <font>
      <sz val="11"/>
      <color indexed="12"/>
      <name val="돋움"/>
      <family val="3"/>
      <charset val="129"/>
    </font>
    <font>
      <sz val="11"/>
      <color indexed="16"/>
      <name val="돋움"/>
      <family val="3"/>
      <charset val="129"/>
    </font>
    <font>
      <sz val="8"/>
      <color indexed="10"/>
      <name val="돋움"/>
      <family val="3"/>
      <charset val="129"/>
    </font>
    <font>
      <b/>
      <sz val="18"/>
      <name val="굴림체"/>
      <family val="3"/>
      <charset val="129"/>
    </font>
    <font>
      <sz val="11"/>
      <name val="굴림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60"/>
      <name val="돋움"/>
      <family val="3"/>
      <charset val="129"/>
    </font>
    <font>
      <b/>
      <sz val="12"/>
      <name val="돋움"/>
      <family val="3"/>
      <charset val="129"/>
    </font>
    <font>
      <b/>
      <sz val="11"/>
      <name val="돋움"/>
      <family val="3"/>
      <charset val="129"/>
    </font>
    <font>
      <sz val="8"/>
      <name val="맑은 고딕"/>
      <family val="3"/>
      <charset val="129"/>
    </font>
    <font>
      <b/>
      <sz val="12"/>
      <color indexed="10"/>
      <name val="돋움"/>
      <family val="3"/>
      <charset val="129"/>
    </font>
    <font>
      <b/>
      <strike/>
      <sz val="12"/>
      <color indexed="10"/>
      <name val="돋움"/>
      <family val="3"/>
      <charset val="129"/>
    </font>
    <font>
      <sz val="8"/>
      <name val="돋음"/>
      <family val="3"/>
      <charset val="129"/>
    </font>
    <font>
      <sz val="8"/>
      <name val="맑은 고딕"/>
      <family val="3"/>
      <charset val="129"/>
    </font>
    <font>
      <sz val="8"/>
      <color indexed="10"/>
      <name val="돋음"/>
      <family val="3"/>
      <charset val="129"/>
    </font>
    <font>
      <b/>
      <sz val="8"/>
      <name val="돋움"/>
      <family val="3"/>
      <charset val="129"/>
    </font>
    <font>
      <sz val="8"/>
      <name val="돋움체"/>
      <family val="3"/>
      <charset val="129"/>
    </font>
    <font>
      <sz val="12"/>
      <name val="바탕체"/>
      <family val="1"/>
      <charset val="129"/>
    </font>
    <font>
      <b/>
      <sz val="11"/>
      <name val="굴림"/>
      <family val="3"/>
      <charset val="129"/>
    </font>
    <font>
      <b/>
      <sz val="11"/>
      <name val="굴림체"/>
      <family val="3"/>
      <charset val="129"/>
    </font>
    <font>
      <b/>
      <u/>
      <sz val="18"/>
      <color indexed="8"/>
      <name val="맑은 고딕"/>
      <family val="3"/>
      <charset val="129"/>
    </font>
    <font>
      <u/>
      <sz val="18"/>
      <color indexed="8"/>
      <name val="맑은 고딕"/>
      <family val="3"/>
      <charset val="129"/>
    </font>
    <font>
      <b/>
      <sz val="8"/>
      <name val="돋음"/>
      <family val="3"/>
      <charset val="129"/>
    </font>
    <font>
      <sz val="8"/>
      <color rgb="FFFF0000"/>
      <name val="돋움"/>
      <family val="3"/>
      <charset val="129"/>
    </font>
    <font>
      <b/>
      <sz val="8"/>
      <color theme="1"/>
      <name val="돋움"/>
      <family val="3"/>
      <charset val="129"/>
    </font>
    <font>
      <b/>
      <sz val="8"/>
      <color rgb="FFFF0000"/>
      <name val="돋움"/>
      <family val="3"/>
      <charset val="129"/>
    </font>
    <font>
      <b/>
      <sz val="8"/>
      <color theme="0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rgb="FFFF0000"/>
      <name val="돋움"/>
      <family val="3"/>
      <charset val="129"/>
    </font>
    <font>
      <sz val="12"/>
      <color rgb="FFFF0000"/>
      <name val="돋움"/>
      <family val="3"/>
      <charset val="129"/>
    </font>
    <font>
      <b/>
      <sz val="8"/>
      <color rgb="FFFF0000"/>
      <name val="돋음"/>
      <family val="3"/>
      <charset val="129"/>
    </font>
    <font>
      <b/>
      <sz val="8"/>
      <color theme="1"/>
      <name val="돋음"/>
      <family val="3"/>
      <charset val="129"/>
    </font>
    <font>
      <sz val="8"/>
      <color rgb="FFFF0000"/>
      <name val="돋음"/>
      <family val="3"/>
      <charset val="129"/>
    </font>
    <font>
      <sz val="8"/>
      <color theme="5"/>
      <name val="돋음"/>
      <family val="3"/>
      <charset val="129"/>
    </font>
    <font>
      <b/>
      <u/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color theme="1"/>
      <name val="돋음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2"/>
      <scheme val="minor"/>
    </font>
    <font>
      <strike/>
      <sz val="8"/>
      <color rgb="FFFF0000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>
      <alignment vertical="center"/>
    </xf>
    <xf numFmtId="0" fontId="46" fillId="0" borderId="0"/>
    <xf numFmtId="0" fontId="2" fillId="0" borderId="0"/>
    <xf numFmtId="0" fontId="2" fillId="0" borderId="0"/>
  </cellStyleXfs>
  <cellXfs count="1137">
    <xf numFmtId="0" fontId="0" fillId="0" borderId="0" xfId="0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/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vertical="center" wrapText="1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7" fillId="0" borderId="0" xfId="0" applyFont="1"/>
    <xf numFmtId="0" fontId="3" fillId="0" borderId="12" xfId="0" applyFont="1" applyBorder="1" applyAlignment="1">
      <alignment horizontal="center"/>
    </xf>
    <xf numFmtId="0" fontId="3" fillId="0" borderId="12" xfId="0" applyFont="1" applyFill="1" applyBorder="1" applyAlignment="1">
      <alignment horizontal="left"/>
    </xf>
    <xf numFmtId="0" fontId="3" fillId="0" borderId="0" xfId="0" applyFont="1"/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3" fillId="2" borderId="19" xfId="0" applyFont="1" applyFill="1" applyBorder="1" applyAlignment="1">
      <alignment horizontal="right" vertical="top"/>
    </xf>
    <xf numFmtId="0" fontId="3" fillId="2" borderId="2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vertical="top"/>
    </xf>
    <xf numFmtId="0" fontId="3" fillId="0" borderId="17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top"/>
    </xf>
    <xf numFmtId="0" fontId="8" fillId="0" borderId="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left" vertical="top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0" fillId="0" borderId="22" xfId="0" applyBorder="1"/>
    <xf numFmtId="0" fontId="3" fillId="0" borderId="27" xfId="0" applyFont="1" applyFill="1" applyBorder="1"/>
    <xf numFmtId="0" fontId="3" fillId="0" borderId="22" xfId="0" applyFont="1" applyFill="1" applyBorder="1"/>
    <xf numFmtId="0" fontId="3" fillId="0" borderId="24" xfId="0" applyFont="1" applyFill="1" applyBorder="1"/>
    <xf numFmtId="0" fontId="3" fillId="0" borderId="26" xfId="0" applyFont="1" applyFill="1" applyBorder="1"/>
    <xf numFmtId="0" fontId="3" fillId="0" borderId="28" xfId="0" applyFont="1" applyFill="1" applyBorder="1"/>
    <xf numFmtId="49" fontId="3" fillId="0" borderId="18" xfId="0" applyNumberFormat="1" applyFont="1" applyFill="1" applyBorder="1" applyAlignment="1">
      <alignment horizontal="left"/>
    </xf>
    <xf numFmtId="49" fontId="3" fillId="0" borderId="18" xfId="0" applyNumberFormat="1" applyFont="1" applyFill="1" applyBorder="1" applyAlignment="1">
      <alignment horizontal="center"/>
    </xf>
    <xf numFmtId="0" fontId="0" fillId="0" borderId="28" xfId="0" applyFill="1" applyBorder="1" applyAlignment="1">
      <alignment vertical="center"/>
    </xf>
    <xf numFmtId="49" fontId="3" fillId="0" borderId="12" xfId="0" applyNumberFormat="1" applyFont="1" applyFill="1" applyBorder="1" applyAlignment="1">
      <alignment horizontal="left"/>
    </xf>
    <xf numFmtId="49" fontId="3" fillId="0" borderId="12" xfId="0" applyNumberFormat="1" applyFont="1" applyFill="1" applyBorder="1" applyAlignment="1">
      <alignment horizontal="center"/>
    </xf>
    <xf numFmtId="0" fontId="0" fillId="0" borderId="22" xfId="0" applyFill="1" applyBorder="1" applyAlignment="1">
      <alignment vertical="center"/>
    </xf>
    <xf numFmtId="49" fontId="3" fillId="0" borderId="17" xfId="0" applyNumberFormat="1" applyFont="1" applyFill="1" applyBorder="1" applyAlignment="1">
      <alignment horizontal="center"/>
    </xf>
    <xf numFmtId="0" fontId="0" fillId="0" borderId="27" xfId="0" applyFill="1" applyBorder="1" applyAlignment="1">
      <alignment vertical="center"/>
    </xf>
    <xf numFmtId="0" fontId="3" fillId="0" borderId="29" xfId="0" applyFont="1" applyFill="1" applyBorder="1" applyAlignment="1">
      <alignment horizontal="center"/>
    </xf>
    <xf numFmtId="0" fontId="3" fillId="0" borderId="11" xfId="0" applyFont="1" applyFill="1" applyBorder="1"/>
    <xf numFmtId="0" fontId="3" fillId="0" borderId="14" xfId="0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left" vertical="top"/>
    </xf>
    <xf numFmtId="0" fontId="3" fillId="0" borderId="23" xfId="0" applyFont="1" applyFill="1" applyBorder="1"/>
    <xf numFmtId="0" fontId="3" fillId="0" borderId="17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0" fillId="0" borderId="0" xfId="0" applyFill="1"/>
    <xf numFmtId="0" fontId="3" fillId="0" borderId="31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left"/>
    </xf>
    <xf numFmtId="0" fontId="3" fillId="0" borderId="32" xfId="0" applyFont="1" applyFill="1" applyBorder="1"/>
    <xf numFmtId="0" fontId="3" fillId="0" borderId="1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22" xfId="0" applyFont="1" applyFill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Fill="1" applyBorder="1"/>
    <xf numFmtId="0" fontId="3" fillId="0" borderId="37" xfId="0" applyFont="1" applyFill="1" applyBorder="1" applyAlignment="1">
      <alignment vertical="center"/>
    </xf>
    <xf numFmtId="0" fontId="3" fillId="0" borderId="38" xfId="0" applyFont="1" applyFill="1" applyBorder="1" applyAlignment="1">
      <alignment vertical="center"/>
    </xf>
    <xf numFmtId="0" fontId="3" fillId="0" borderId="39" xfId="0" applyFont="1" applyFill="1" applyBorder="1" applyAlignment="1">
      <alignment vertical="center"/>
    </xf>
    <xf numFmtId="0" fontId="3" fillId="0" borderId="40" xfId="0" applyFont="1" applyFill="1" applyBorder="1" applyAlignment="1">
      <alignment vertical="center"/>
    </xf>
    <xf numFmtId="0" fontId="3" fillId="0" borderId="41" xfId="0" applyFont="1" applyFill="1" applyBorder="1" applyAlignment="1">
      <alignment vertical="center"/>
    </xf>
    <xf numFmtId="0" fontId="3" fillId="0" borderId="37" xfId="0" applyFont="1" applyBorder="1"/>
    <xf numFmtId="0" fontId="3" fillId="0" borderId="38" xfId="0" applyFont="1" applyBorder="1"/>
    <xf numFmtId="0" fontId="3" fillId="0" borderId="39" xfId="0" applyFont="1" applyBorder="1"/>
    <xf numFmtId="0" fontId="3" fillId="0" borderId="42" xfId="0" applyFont="1" applyFill="1" applyBorder="1"/>
    <xf numFmtId="0" fontId="3" fillId="0" borderId="4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vertical="center"/>
    </xf>
    <xf numFmtId="0" fontId="3" fillId="0" borderId="48" xfId="0" applyFont="1" applyFill="1" applyBorder="1" applyAlignment="1">
      <alignment vertical="center" wrapText="1"/>
    </xf>
    <xf numFmtId="0" fontId="3" fillId="0" borderId="49" xfId="0" applyFont="1" applyFill="1" applyBorder="1" applyAlignment="1">
      <alignment horizontal="left" vertical="top" wrapText="1"/>
    </xf>
    <xf numFmtId="0" fontId="3" fillId="0" borderId="54" xfId="0" applyFont="1" applyFill="1" applyBorder="1" applyAlignment="1">
      <alignment horizontal="left" vertical="top"/>
    </xf>
    <xf numFmtId="0" fontId="3" fillId="0" borderId="29" xfId="0" applyFont="1" applyFill="1" applyBorder="1" applyAlignment="1">
      <alignment horizontal="center" vertical="center"/>
    </xf>
    <xf numFmtId="0" fontId="0" fillId="0" borderId="24" xfId="0" applyFill="1" applyBorder="1"/>
    <xf numFmtId="0" fontId="0" fillId="0" borderId="26" xfId="0" applyFill="1" applyBorder="1"/>
    <xf numFmtId="0" fontId="3" fillId="0" borderId="22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horizontal="center"/>
    </xf>
    <xf numFmtId="0" fontId="3" fillId="0" borderId="56" xfId="0" applyFont="1" applyFill="1" applyBorder="1"/>
    <xf numFmtId="0" fontId="3" fillId="0" borderId="50" xfId="0" applyFont="1" applyFill="1" applyBorder="1" applyAlignment="1">
      <alignment horizontal="left"/>
    </xf>
    <xf numFmtId="0" fontId="3" fillId="0" borderId="51" xfId="0" applyFont="1" applyFill="1" applyBorder="1" applyAlignment="1">
      <alignment horizontal="left"/>
    </xf>
    <xf numFmtId="0" fontId="3" fillId="0" borderId="52" xfId="0" applyFont="1" applyFill="1" applyBorder="1" applyAlignment="1">
      <alignment horizontal="left"/>
    </xf>
    <xf numFmtId="0" fontId="3" fillId="0" borderId="51" xfId="0" applyFont="1" applyFill="1" applyBorder="1" applyAlignment="1">
      <alignment horizontal="left" vertical="center"/>
    </xf>
    <xf numFmtId="0" fontId="3" fillId="0" borderId="51" xfId="0" applyFont="1" applyFill="1" applyBorder="1" applyAlignment="1">
      <alignment horizontal="center" vertical="top"/>
    </xf>
    <xf numFmtId="0" fontId="3" fillId="0" borderId="53" xfId="0" applyFont="1" applyFill="1" applyBorder="1" applyAlignment="1">
      <alignment horizontal="center" vertical="top"/>
    </xf>
    <xf numFmtId="0" fontId="3" fillId="0" borderId="22" xfId="0" applyFont="1" applyFill="1" applyBorder="1" applyAlignment="1">
      <alignment horizontal="left" vertical="center"/>
    </xf>
    <xf numFmtId="0" fontId="3" fillId="0" borderId="23" xfId="0" applyFont="1" applyFill="1" applyBorder="1" applyAlignment="1">
      <alignment horizontal="left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left" vertical="top"/>
    </xf>
    <xf numFmtId="49" fontId="3" fillId="0" borderId="0" xfId="0" applyNumberFormat="1" applyFont="1"/>
    <xf numFmtId="49" fontId="3" fillId="0" borderId="0" xfId="0" applyNumberFormat="1" applyFont="1" applyFill="1"/>
    <xf numFmtId="49" fontId="0" fillId="3" borderId="2" xfId="0" applyNumberFormat="1" applyFill="1" applyBorder="1" applyAlignment="1">
      <alignment vertical="center" wrapText="1"/>
    </xf>
    <xf numFmtId="49" fontId="0" fillId="3" borderId="63" xfId="0" applyNumberFormat="1" applyFill="1" applyBorder="1" applyAlignment="1">
      <alignment horizontal="center" vertical="center"/>
    </xf>
    <xf numFmtId="49" fontId="5" fillId="3" borderId="64" xfId="0" applyNumberFormat="1" applyFont="1" applyFill="1" applyBorder="1" applyAlignment="1">
      <alignment horizontal="center" vertical="center"/>
    </xf>
    <xf numFmtId="49" fontId="6" fillId="3" borderId="42" xfId="0" applyNumberFormat="1" applyFont="1" applyFill="1" applyBorder="1" applyAlignment="1">
      <alignment horizontal="center" vertical="center"/>
    </xf>
    <xf numFmtId="0" fontId="10" fillId="0" borderId="0" xfId="0" applyFont="1" applyBorder="1"/>
    <xf numFmtId="0" fontId="3" fillId="0" borderId="12" xfId="0" applyFont="1" applyFill="1" applyBorder="1" applyAlignment="1"/>
    <xf numFmtId="0" fontId="3" fillId="0" borderId="18" xfId="0" applyFont="1" applyFill="1" applyBorder="1" applyAlignment="1">
      <alignment horizontal="left"/>
    </xf>
    <xf numFmtId="0" fontId="3" fillId="0" borderId="18" xfId="0" applyFont="1" applyFill="1" applyBorder="1" applyAlignment="1"/>
    <xf numFmtId="0" fontId="4" fillId="0" borderId="0" xfId="0" applyFont="1" applyBorder="1" applyAlignment="1">
      <alignment vertical="center"/>
    </xf>
    <xf numFmtId="0" fontId="15" fillId="0" borderId="9" xfId="0" applyFont="1" applyFill="1" applyBorder="1" applyAlignment="1">
      <alignment vertical="center"/>
    </xf>
    <xf numFmtId="0" fontId="15" fillId="0" borderId="9" xfId="0" applyFont="1" applyFill="1" applyBorder="1" applyAlignment="1">
      <alignment vertical="center" wrapText="1"/>
    </xf>
    <xf numFmtId="0" fontId="15" fillId="0" borderId="9" xfId="0" applyFont="1" applyFill="1" applyBorder="1" applyAlignment="1">
      <alignment horizontal="center" vertical="center"/>
    </xf>
    <xf numFmtId="0" fontId="0" fillId="5" borderId="0" xfId="0" applyFill="1"/>
    <xf numFmtId="0" fontId="11" fillId="5" borderId="0" xfId="1" applyFont="1" applyFill="1" applyAlignment="1"/>
    <xf numFmtId="0" fontId="12" fillId="5" borderId="0" xfId="1" applyFont="1" applyFill="1" applyAlignment="1"/>
    <xf numFmtId="0" fontId="2" fillId="5" borderId="0" xfId="1" applyFont="1" applyFill="1"/>
    <xf numFmtId="0" fontId="34" fillId="5" borderId="0" xfId="0" applyFont="1" applyFill="1"/>
    <xf numFmtId="0" fontId="34" fillId="6" borderId="66" xfId="0" applyFont="1" applyFill="1" applyBorder="1" applyAlignment="1">
      <alignment horizontal="center"/>
    </xf>
    <xf numFmtId="0" fontId="12" fillId="5" borderId="67" xfId="1" applyFont="1" applyFill="1" applyBorder="1" applyAlignment="1">
      <alignment horizontal="center"/>
    </xf>
    <xf numFmtId="0" fontId="34" fillId="5" borderId="68" xfId="0" applyFont="1" applyFill="1" applyBorder="1"/>
    <xf numFmtId="0" fontId="12" fillId="5" borderId="0" xfId="1" applyFont="1" applyFill="1"/>
    <xf numFmtId="0" fontId="0" fillId="6" borderId="69" xfId="0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35" fillId="7" borderId="9" xfId="1" applyFont="1" applyFill="1" applyBorder="1" applyAlignment="1">
      <alignment horizontal="center"/>
    </xf>
    <xf numFmtId="0" fontId="15" fillId="7" borderId="9" xfId="1" applyFont="1" applyFill="1" applyBorder="1" applyAlignment="1">
      <alignment horizontal="center"/>
    </xf>
    <xf numFmtId="0" fontId="2" fillId="5" borderId="70" xfId="1" applyFont="1" applyFill="1" applyBorder="1" applyAlignment="1">
      <alignment horizontal="center"/>
    </xf>
    <xf numFmtId="0" fontId="2" fillId="5" borderId="0" xfId="1" applyFont="1" applyFill="1" applyAlignment="1">
      <alignment horizontal="center"/>
    </xf>
    <xf numFmtId="0" fontId="0" fillId="6" borderId="71" xfId="0" applyFill="1" applyBorder="1" applyAlignment="1">
      <alignment horizontal="center"/>
    </xf>
    <xf numFmtId="0" fontId="2" fillId="5" borderId="72" xfId="1" applyFont="1" applyFill="1" applyBorder="1" applyAlignment="1">
      <alignment horizontal="center"/>
    </xf>
    <xf numFmtId="0" fontId="2" fillId="5" borderId="73" xfId="1" applyFont="1" applyFill="1" applyBorder="1" applyAlignment="1">
      <alignment horizontal="center"/>
    </xf>
    <xf numFmtId="0" fontId="12" fillId="5" borderId="74" xfId="1" applyFont="1" applyFill="1" applyBorder="1" applyAlignment="1">
      <alignment horizontal="center"/>
    </xf>
    <xf numFmtId="0" fontId="2" fillId="5" borderId="74" xfId="1" applyFont="1" applyFill="1" applyBorder="1" applyAlignment="1">
      <alignment horizontal="center"/>
    </xf>
    <xf numFmtId="0" fontId="0" fillId="6" borderId="75" xfId="0" applyFill="1" applyBorder="1" applyAlignment="1">
      <alignment horizontal="center"/>
    </xf>
    <xf numFmtId="0" fontId="12" fillId="5" borderId="76" xfId="1" applyFont="1" applyFill="1" applyBorder="1" applyAlignment="1">
      <alignment horizontal="center"/>
    </xf>
    <xf numFmtId="0" fontId="35" fillId="5" borderId="76" xfId="1" applyFont="1" applyFill="1" applyBorder="1" applyAlignment="1">
      <alignment horizontal="center"/>
    </xf>
    <xf numFmtId="0" fontId="2" fillId="5" borderId="76" xfId="1" applyFont="1" applyFill="1" applyBorder="1" applyAlignment="1">
      <alignment horizontal="center"/>
    </xf>
    <xf numFmtId="0" fontId="2" fillId="5" borderId="77" xfId="1" applyFont="1" applyFill="1" applyBorder="1" applyAlignment="1">
      <alignment horizontal="center"/>
    </xf>
    <xf numFmtId="0" fontId="12" fillId="5" borderId="0" xfId="1" applyFont="1" applyFill="1" applyBorder="1" applyAlignment="1">
      <alignment horizontal="center"/>
    </xf>
    <xf numFmtId="0" fontId="2" fillId="5" borderId="0" xfId="1" applyFont="1" applyFill="1" applyBorder="1" applyAlignment="1">
      <alignment horizontal="center"/>
    </xf>
    <xf numFmtId="0" fontId="13" fillId="5" borderId="0" xfId="1" applyFont="1" applyFill="1" applyAlignment="1">
      <alignment vertical="center"/>
    </xf>
    <xf numFmtId="0" fontId="12" fillId="5" borderId="0" xfId="1" applyFont="1" applyFill="1" applyAlignment="1">
      <alignment horizontal="center"/>
    </xf>
    <xf numFmtId="0" fontId="12" fillId="5" borderId="0" xfId="1" applyFont="1" applyFill="1" applyAlignment="1">
      <alignment vertical="center"/>
    </xf>
    <xf numFmtId="0" fontId="36" fillId="5" borderId="0" xfId="1" applyFont="1" applyFill="1"/>
    <xf numFmtId="0" fontId="14" fillId="5" borderId="0" xfId="1" applyFont="1" applyFill="1" applyAlignment="1">
      <alignment vertical="center"/>
    </xf>
    <xf numFmtId="0" fontId="11" fillId="5" borderId="0" xfId="1" applyFont="1" applyFill="1" applyAlignment="1">
      <alignment vertical="center"/>
    </xf>
    <xf numFmtId="0" fontId="2" fillId="5" borderId="0" xfId="1" applyFont="1" applyFill="1" applyAlignment="1">
      <alignment vertical="center"/>
    </xf>
    <xf numFmtId="0" fontId="12" fillId="5" borderId="0" xfId="1" applyFont="1" applyFill="1" applyAlignment="1">
      <alignment horizontal="left" vertical="center" wrapText="1"/>
    </xf>
    <xf numFmtId="0" fontId="15" fillId="8" borderId="78" xfId="1" applyFont="1" applyFill="1" applyBorder="1" applyAlignment="1">
      <alignment horizontal="center"/>
    </xf>
    <xf numFmtId="0" fontId="15" fillId="8" borderId="79" xfId="1" applyFont="1" applyFill="1" applyBorder="1"/>
    <xf numFmtId="0" fontId="2" fillId="5" borderId="80" xfId="1" applyFont="1" applyFill="1" applyBorder="1" applyAlignment="1">
      <alignment horizontal="center" vertical="center"/>
    </xf>
    <xf numFmtId="0" fontId="2" fillId="5" borderId="81" xfId="1" applyFont="1" applyFill="1" applyBorder="1" applyAlignment="1">
      <alignment vertical="center"/>
    </xf>
    <xf numFmtId="0" fontId="2" fillId="5" borderId="82" xfId="1" applyFont="1" applyFill="1" applyBorder="1" applyAlignment="1">
      <alignment horizontal="center" vertical="center"/>
    </xf>
    <xf numFmtId="0" fontId="2" fillId="5" borderId="83" xfId="1" applyFont="1" applyFill="1" applyBorder="1" applyAlignment="1">
      <alignment vertical="center"/>
    </xf>
    <xf numFmtId="0" fontId="2" fillId="5" borderId="84" xfId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vertical="center"/>
    </xf>
    <xf numFmtId="0" fontId="2" fillId="5" borderId="0" xfId="1" applyFont="1" applyFill="1" applyBorder="1" applyAlignment="1">
      <alignment horizontal="center" vertical="center"/>
    </xf>
    <xf numFmtId="0" fontId="2" fillId="5" borderId="0" xfId="1" applyFont="1" applyFill="1" applyBorder="1" applyAlignment="1">
      <alignment vertical="center"/>
    </xf>
    <xf numFmtId="0" fontId="15" fillId="8" borderId="78" xfId="1" applyFont="1" applyFill="1" applyBorder="1" applyAlignment="1">
      <alignment horizontal="center" vertical="center"/>
    </xf>
    <xf numFmtId="0" fontId="15" fillId="8" borderId="79" xfId="1" applyFont="1" applyFill="1" applyBorder="1" applyAlignment="1">
      <alignment vertical="center"/>
    </xf>
    <xf numFmtId="0" fontId="2" fillId="5" borderId="0" xfId="1" applyFont="1" applyFill="1" applyBorder="1"/>
    <xf numFmtId="0" fontId="12" fillId="0" borderId="0" xfId="1" applyFont="1" applyAlignment="1">
      <alignment horizontal="center"/>
    </xf>
    <xf numFmtId="0" fontId="12" fillId="0" borderId="0" xfId="1" applyFont="1"/>
    <xf numFmtId="0" fontId="2" fillId="0" borderId="0" xfId="1" applyFont="1"/>
    <xf numFmtId="0" fontId="0" fillId="0" borderId="0" xfId="0" applyAlignment="1">
      <alignment wrapText="1"/>
    </xf>
    <xf numFmtId="0" fontId="15" fillId="3" borderId="0" xfId="0" applyFont="1" applyFill="1"/>
    <xf numFmtId="0" fontId="4" fillId="0" borderId="9" xfId="0" applyFont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19" fillId="0" borderId="13" xfId="1" applyFont="1" applyBorder="1" applyAlignment="1">
      <alignment horizontal="center"/>
    </xf>
    <xf numFmtId="0" fontId="19" fillId="0" borderId="12" xfId="1" applyFont="1" applyBorder="1" applyAlignment="1">
      <alignment horizontal="center"/>
    </xf>
    <xf numFmtId="0" fontId="19" fillId="0" borderId="16" xfId="1" applyFont="1" applyBorder="1" applyAlignment="1">
      <alignment horizontal="center"/>
    </xf>
    <xf numFmtId="0" fontId="19" fillId="0" borderId="12" xfId="1" applyFont="1" applyFill="1" applyBorder="1" applyAlignment="1">
      <alignment horizontal="center" vertical="center"/>
    </xf>
    <xf numFmtId="0" fontId="19" fillId="0" borderId="12" xfId="1" applyFont="1" applyFill="1" applyBorder="1" applyAlignment="1">
      <alignment vertical="center"/>
    </xf>
    <xf numFmtId="0" fontId="19" fillId="0" borderId="102" xfId="1" applyFont="1" applyFill="1" applyBorder="1" applyAlignment="1">
      <alignment horizontal="left" vertical="center"/>
    </xf>
    <xf numFmtId="0" fontId="19" fillId="0" borderId="12" xfId="1" applyFont="1" applyFill="1" applyBorder="1" applyAlignment="1">
      <alignment horizontal="left" vertical="center"/>
    </xf>
    <xf numFmtId="0" fontId="19" fillId="0" borderId="102" xfId="1" applyFont="1" applyBorder="1" applyAlignment="1">
      <alignment vertical="center"/>
    </xf>
    <xf numFmtId="0" fontId="19" fillId="0" borderId="12" xfId="1" applyFont="1" applyBorder="1" applyAlignment="1">
      <alignment vertical="center"/>
    </xf>
    <xf numFmtId="0" fontId="0" fillId="0" borderId="0" xfId="0" applyAlignment="1">
      <alignment vertical="center"/>
    </xf>
    <xf numFmtId="0" fontId="32" fillId="2" borderId="15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3" fillId="0" borderId="111" xfId="0" applyFont="1" applyFill="1" applyBorder="1"/>
    <xf numFmtId="0" fontId="8" fillId="0" borderId="12" xfId="0" applyFont="1" applyFill="1" applyBorder="1" applyAlignment="1">
      <alignment horizontal="center"/>
    </xf>
    <xf numFmtId="0" fontId="3" fillId="0" borderId="112" xfId="0" applyFont="1" applyFill="1" applyBorder="1"/>
    <xf numFmtId="0" fontId="3" fillId="0" borderId="113" xfId="0" applyFont="1" applyFill="1" applyBorder="1"/>
    <xf numFmtId="0" fontId="8" fillId="0" borderId="30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 vertical="top"/>
    </xf>
    <xf numFmtId="0" fontId="8" fillId="0" borderId="29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left" vertical="center"/>
    </xf>
    <xf numFmtId="0" fontId="23" fillId="0" borderId="12" xfId="0" applyFont="1" applyFill="1" applyBorder="1" applyAlignment="1">
      <alignment horizontal="left" vertical="center"/>
    </xf>
    <xf numFmtId="0" fontId="23" fillId="0" borderId="17" xfId="0" applyFont="1" applyFill="1" applyBorder="1" applyAlignment="1">
      <alignment horizontal="left" vertical="center"/>
    </xf>
    <xf numFmtId="0" fontId="30" fillId="0" borderId="16" xfId="0" applyFont="1" applyFill="1" applyBorder="1" applyAlignment="1">
      <alignment horizontal="center"/>
    </xf>
    <xf numFmtId="0" fontId="3" fillId="0" borderId="114" xfId="0" applyFont="1" applyBorder="1" applyAlignment="1">
      <alignment horizontal="center" vertical="center"/>
    </xf>
    <xf numFmtId="0" fontId="3" fillId="0" borderId="115" xfId="0" applyFont="1" applyBorder="1"/>
    <xf numFmtId="0" fontId="3" fillId="0" borderId="29" xfId="0" applyFont="1" applyBorder="1" applyAlignment="1">
      <alignment horizontal="center" vertical="center"/>
    </xf>
    <xf numFmtId="0" fontId="3" fillId="0" borderId="56" xfId="0" applyFont="1" applyBorder="1"/>
    <xf numFmtId="0" fontId="3" fillId="0" borderId="29" xfId="0" applyFont="1" applyBorder="1" applyAlignment="1">
      <alignment horizontal="center"/>
    </xf>
    <xf numFmtId="0" fontId="3" fillId="0" borderId="111" xfId="0" applyFont="1" applyBorder="1"/>
    <xf numFmtId="0" fontId="3" fillId="0" borderId="112" xfId="0" applyFont="1" applyBorder="1"/>
    <xf numFmtId="0" fontId="3" fillId="0" borderId="17" xfId="0" applyFont="1" applyFill="1" applyBorder="1" applyAlignment="1">
      <alignment horizontal="center" vertical="top"/>
    </xf>
    <xf numFmtId="0" fontId="3" fillId="0" borderId="113" xfId="0" applyFont="1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3" fillId="0" borderId="59" xfId="0" applyFont="1" applyFill="1" applyBorder="1" applyAlignment="1">
      <alignment horizontal="center" vertical="center"/>
    </xf>
    <xf numFmtId="0" fontId="0" fillId="0" borderId="116" xfId="0" applyBorder="1"/>
    <xf numFmtId="0" fontId="3" fillId="0" borderId="117" xfId="0" applyFont="1" applyFill="1" applyBorder="1" applyAlignment="1">
      <alignment horizontal="center"/>
    </xf>
    <xf numFmtId="0" fontId="3" fillId="0" borderId="118" xfId="0" applyFont="1" applyFill="1" applyBorder="1"/>
    <xf numFmtId="0" fontId="25" fillId="0" borderId="9" xfId="0" applyFont="1" applyFill="1" applyBorder="1" applyAlignment="1">
      <alignment vertical="center" wrapText="1"/>
    </xf>
    <xf numFmtId="0" fontId="26" fillId="0" borderId="9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vertical="center"/>
    </xf>
    <xf numFmtId="0" fontId="25" fillId="0" borderId="9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center" vertical="center"/>
    </xf>
    <xf numFmtId="0" fontId="26" fillId="0" borderId="9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25" fillId="0" borderId="9" xfId="0" applyFont="1" applyBorder="1" applyAlignment="1">
      <alignment vertical="center" wrapText="1"/>
    </xf>
    <xf numFmtId="0" fontId="26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6" fillId="0" borderId="9" xfId="0" applyFont="1" applyBorder="1"/>
    <xf numFmtId="0" fontId="25" fillId="0" borderId="9" xfId="0" applyFont="1" applyBorder="1"/>
    <xf numFmtId="0" fontId="26" fillId="0" borderId="9" xfId="0" applyFont="1" applyBorder="1" applyAlignment="1">
      <alignment horizontal="center"/>
    </xf>
    <xf numFmtId="0" fontId="3" fillId="0" borderId="18" xfId="0" applyFont="1" applyFill="1" applyBorder="1" applyAlignment="1"/>
    <xf numFmtId="0" fontId="3" fillId="0" borderId="30" xfId="0" applyFont="1" applyFill="1" applyBorder="1" applyAlignment="1"/>
    <xf numFmtId="0" fontId="3" fillId="0" borderId="58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/>
    </xf>
    <xf numFmtId="0" fontId="3" fillId="0" borderId="127" xfId="0" applyFont="1" applyFill="1" applyBorder="1" applyAlignment="1">
      <alignment horizontal="left" vertical="center"/>
    </xf>
    <xf numFmtId="0" fontId="3" fillId="0" borderId="60" xfId="0" applyFont="1" applyFill="1" applyBorder="1" applyAlignment="1"/>
    <xf numFmtId="0" fontId="31" fillId="5" borderId="9" xfId="0" applyFont="1" applyFill="1" applyBorder="1" applyAlignment="1">
      <alignment horizontal="center" vertical="center"/>
    </xf>
    <xf numFmtId="0" fontId="31" fillId="0" borderId="9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31" fillId="5" borderId="8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23" xfId="0" applyFill="1" applyBorder="1"/>
    <xf numFmtId="0" fontId="3" fillId="0" borderId="13" xfId="0" applyFont="1" applyFill="1" applyBorder="1" applyAlignment="1">
      <alignment horizontal="center" vertical="center"/>
    </xf>
    <xf numFmtId="0" fontId="31" fillId="0" borderId="120" xfId="0" applyFont="1" applyFill="1" applyBorder="1" applyAlignment="1">
      <alignment horizontal="center" vertical="center"/>
    </xf>
    <xf numFmtId="0" fontId="31" fillId="5" borderId="120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vertical="center"/>
    </xf>
    <xf numFmtId="0" fontId="3" fillId="0" borderId="42" xfId="0" applyFont="1" applyFill="1" applyBorder="1" applyAlignment="1">
      <alignment vertical="center"/>
    </xf>
    <xf numFmtId="0" fontId="3" fillId="0" borderId="57" xfId="0" applyFont="1" applyFill="1" applyBorder="1" applyAlignment="1">
      <alignment horizontal="left"/>
    </xf>
    <xf numFmtId="0" fontId="3" fillId="0" borderId="57" xfId="0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0" fontId="0" fillId="0" borderId="25" xfId="0" applyFill="1" applyBorder="1" applyAlignment="1">
      <alignment vertical="center"/>
    </xf>
    <xf numFmtId="0" fontId="3" fillId="0" borderId="25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top"/>
    </xf>
    <xf numFmtId="0" fontId="0" fillId="0" borderId="24" xfId="0" applyBorder="1"/>
    <xf numFmtId="0" fontId="3" fillId="0" borderId="128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center"/>
    </xf>
    <xf numFmtId="0" fontId="31" fillId="4" borderId="9" xfId="0" applyFont="1" applyFill="1" applyBorder="1" applyAlignment="1">
      <alignment horizontal="center"/>
    </xf>
    <xf numFmtId="0" fontId="33" fillId="4" borderId="9" xfId="0" applyFont="1" applyFill="1" applyBorder="1" applyAlignment="1">
      <alignment horizontal="center"/>
    </xf>
    <xf numFmtId="0" fontId="31" fillId="0" borderId="9" xfId="0" applyFont="1" applyBorder="1" applyAlignment="1">
      <alignment horizontal="center"/>
    </xf>
    <xf numFmtId="0" fontId="31" fillId="0" borderId="9" xfId="0" applyFont="1" applyFill="1" applyBorder="1" applyAlignment="1">
      <alignment horizontal="center"/>
    </xf>
    <xf numFmtId="0" fontId="3" fillId="0" borderId="58" xfId="0" applyFont="1" applyFill="1" applyBorder="1" applyAlignment="1"/>
    <xf numFmtId="0" fontId="3" fillId="0" borderId="59" xfId="0" applyFont="1" applyFill="1" applyBorder="1" applyAlignment="1"/>
    <xf numFmtId="0" fontId="3" fillId="0" borderId="59" xfId="0" applyFont="1" applyFill="1" applyBorder="1" applyAlignment="1">
      <alignment horizontal="center"/>
    </xf>
    <xf numFmtId="0" fontId="3" fillId="0" borderId="45" xfId="0" applyFont="1" applyFill="1" applyBorder="1" applyAlignment="1"/>
    <xf numFmtId="0" fontId="3" fillId="0" borderId="61" xfId="0" applyFont="1" applyFill="1" applyBorder="1"/>
    <xf numFmtId="0" fontId="31" fillId="0" borderId="15" xfId="0" applyFont="1" applyBorder="1" applyAlignment="1">
      <alignment horizontal="center"/>
    </xf>
    <xf numFmtId="0" fontId="19" fillId="2" borderId="164" xfId="1" applyFont="1" applyFill="1" applyBorder="1" applyAlignment="1">
      <alignment horizontal="center"/>
    </xf>
    <xf numFmtId="0" fontId="37" fillId="2" borderId="164" xfId="1" applyFont="1" applyFill="1" applyBorder="1" applyAlignment="1">
      <alignment horizontal="center" vertical="center"/>
    </xf>
    <xf numFmtId="0" fontId="19" fillId="0" borderId="12" xfId="1" applyFont="1" applyBorder="1" applyAlignment="1"/>
    <xf numFmtId="0" fontId="38" fillId="0" borderId="12" xfId="1" applyFont="1" applyBorder="1" applyAlignment="1">
      <alignment horizontal="center"/>
    </xf>
    <xf numFmtId="0" fontId="19" fillId="0" borderId="12" xfId="1" applyFont="1" applyBorder="1" applyAlignment="1">
      <alignment vertical="top"/>
    </xf>
    <xf numFmtId="0" fontId="19" fillId="0" borderId="12" xfId="1" applyFont="1" applyFill="1" applyBorder="1" applyAlignment="1">
      <alignment horizontal="center" vertical="center" wrapText="1"/>
    </xf>
    <xf numFmtId="0" fontId="19" fillId="0" borderId="12" xfId="1" applyFont="1" applyFill="1" applyBorder="1" applyAlignment="1">
      <alignment vertical="center" wrapText="1"/>
    </xf>
    <xf numFmtId="0" fontId="38" fillId="0" borderId="12" xfId="1" applyFont="1" applyFill="1" applyBorder="1" applyAlignment="1">
      <alignment horizontal="center"/>
    </xf>
    <xf numFmtId="0" fontId="19" fillId="0" borderId="12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/>
    </xf>
    <xf numFmtId="0" fontId="19" fillId="2" borderId="9" xfId="1" applyFont="1" applyFill="1" applyBorder="1" applyAlignment="1">
      <alignment horizontal="right" vertical="top"/>
    </xf>
    <xf numFmtId="0" fontId="19" fillId="2" borderId="9" xfId="1" applyFont="1" applyFill="1" applyBorder="1" applyAlignment="1">
      <alignment horizontal="left" vertical="top"/>
    </xf>
    <xf numFmtId="0" fontId="19" fillId="0" borderId="145" xfId="1" applyFont="1" applyBorder="1" applyAlignment="1"/>
    <xf numFmtId="0" fontId="19" fillId="0" borderId="13" xfId="1" applyFont="1" applyBorder="1" applyAlignment="1"/>
    <xf numFmtId="0" fontId="38" fillId="0" borderId="13" xfId="1" applyFont="1" applyBorder="1" applyAlignment="1">
      <alignment horizontal="center"/>
    </xf>
    <xf numFmtId="0" fontId="19" fillId="0" borderId="13" xfId="1" applyFont="1" applyBorder="1" applyAlignment="1">
      <alignment vertical="top"/>
    </xf>
    <xf numFmtId="0" fontId="19" fillId="0" borderId="165" xfId="1" applyFont="1" applyBorder="1"/>
    <xf numFmtId="0" fontId="19" fillId="0" borderId="102" xfId="1" applyFont="1" applyBorder="1" applyAlignment="1"/>
    <xf numFmtId="0" fontId="19" fillId="0" borderId="166" xfId="1" applyFont="1" applyBorder="1"/>
    <xf numFmtId="0" fontId="19" fillId="0" borderId="137" xfId="1" applyFont="1" applyBorder="1" applyAlignment="1"/>
    <xf numFmtId="0" fontId="19" fillId="0" borderId="16" xfId="1" applyFont="1" applyBorder="1" applyAlignment="1"/>
    <xf numFmtId="0" fontId="38" fillId="0" borderId="16" xfId="1" applyFont="1" applyBorder="1" applyAlignment="1">
      <alignment horizontal="center"/>
    </xf>
    <xf numFmtId="0" fontId="38" fillId="0" borderId="16" xfId="1" applyFont="1" applyBorder="1" applyAlignment="1">
      <alignment horizontal="center" vertical="center"/>
    </xf>
    <xf numFmtId="0" fontId="19" fillId="0" borderId="16" xfId="1" applyFont="1" applyBorder="1" applyAlignment="1">
      <alignment vertical="top"/>
    </xf>
    <xf numFmtId="0" fontId="19" fillId="0" borderId="167" xfId="1" applyFont="1" applyBorder="1"/>
    <xf numFmtId="0" fontId="19" fillId="0" borderId="145" xfId="1" applyFont="1" applyFill="1" applyBorder="1" applyAlignment="1">
      <alignment horizontal="left" vertical="center"/>
    </xf>
    <xf numFmtId="0" fontId="19" fillId="0" borderId="13" xfId="1" applyFont="1" applyFill="1" applyBorder="1" applyAlignment="1">
      <alignment horizontal="center" vertical="center"/>
    </xf>
    <xf numFmtId="0" fontId="19" fillId="0" borderId="13" xfId="1" applyFont="1" applyFill="1" applyBorder="1" applyAlignment="1">
      <alignment vertical="center"/>
    </xf>
    <xf numFmtId="0" fontId="19" fillId="0" borderId="165" xfId="1" applyFont="1" applyFill="1" applyBorder="1"/>
    <xf numFmtId="0" fontId="39" fillId="0" borderId="102" xfId="1" applyFont="1" applyFill="1" applyBorder="1" applyAlignment="1">
      <alignment horizontal="center" vertical="center"/>
    </xf>
    <xf numFmtId="0" fontId="19" fillId="0" borderId="166" xfId="1" applyFont="1" applyFill="1" applyBorder="1"/>
    <xf numFmtId="0" fontId="19" fillId="0" borderId="166" xfId="1" applyFont="1" applyFill="1" applyBorder="1" applyAlignment="1">
      <alignment horizontal="left" vertical="top"/>
    </xf>
    <xf numFmtId="0" fontId="19" fillId="0" borderId="166" xfId="1" applyFont="1" applyFill="1" applyBorder="1" applyAlignment="1">
      <alignment horizontal="left" vertical="top" wrapText="1"/>
    </xf>
    <xf numFmtId="0" fontId="39" fillId="0" borderId="137" xfId="1" applyFont="1" applyFill="1" applyBorder="1" applyAlignment="1">
      <alignment horizontal="center" vertical="center"/>
    </xf>
    <xf numFmtId="0" fontId="19" fillId="0" borderId="16" xfId="1" applyFont="1" applyFill="1" applyBorder="1" applyAlignment="1">
      <alignment horizontal="center" vertical="center"/>
    </xf>
    <xf numFmtId="0" fontId="19" fillId="0" borderId="16" xfId="1" applyFont="1" applyFill="1" applyBorder="1" applyAlignment="1">
      <alignment vertical="center"/>
    </xf>
    <xf numFmtId="0" fontId="19" fillId="0" borderId="167" xfId="1" applyFont="1" applyFill="1" applyBorder="1" applyAlignment="1">
      <alignment horizontal="left" vertical="top"/>
    </xf>
    <xf numFmtId="0" fontId="39" fillId="0" borderId="145" xfId="1" applyFont="1" applyFill="1" applyBorder="1" applyAlignment="1">
      <alignment horizontal="center" vertical="center"/>
    </xf>
    <xf numFmtId="0" fontId="19" fillId="0" borderId="165" xfId="1" applyFont="1" applyFill="1" applyBorder="1" applyAlignment="1">
      <alignment horizontal="left" vertical="top"/>
    </xf>
    <xf numFmtId="0" fontId="19" fillId="0" borderId="16" xfId="1" applyFont="1" applyFill="1" applyBorder="1" applyAlignment="1">
      <alignment horizontal="center" vertical="center" wrapText="1"/>
    </xf>
    <xf numFmtId="0" fontId="19" fillId="0" borderId="16" xfId="1" applyFont="1" applyFill="1" applyBorder="1" applyAlignment="1">
      <alignment vertical="center" wrapText="1"/>
    </xf>
    <xf numFmtId="0" fontId="19" fillId="0" borderId="13" xfId="1" applyFont="1" applyFill="1" applyBorder="1" applyAlignment="1">
      <alignment horizontal="center" vertical="center" wrapText="1"/>
    </xf>
    <xf numFmtId="0" fontId="19" fillId="0" borderId="13" xfId="1" applyFont="1" applyFill="1" applyBorder="1" applyAlignment="1">
      <alignment vertical="center" wrapText="1"/>
    </xf>
    <xf numFmtId="0" fontId="19" fillId="0" borderId="166" xfId="1" applyFont="1" applyFill="1" applyBorder="1" applyAlignment="1">
      <alignment vertical="center"/>
    </xf>
    <xf numFmtId="0" fontId="19" fillId="0" borderId="137" xfId="1" applyFont="1" applyFill="1" applyBorder="1" applyAlignment="1">
      <alignment horizontal="left" vertical="center"/>
    </xf>
    <xf numFmtId="0" fontId="19" fillId="0" borderId="16" xfId="1" applyFont="1" applyFill="1" applyBorder="1" applyAlignment="1">
      <alignment horizontal="left" vertical="center"/>
    </xf>
    <xf numFmtId="0" fontId="19" fillId="0" borderId="13" xfId="1" applyFont="1" applyFill="1" applyBorder="1" applyAlignment="1">
      <alignment horizontal="left" vertical="center"/>
    </xf>
    <xf numFmtId="0" fontId="19" fillId="0" borderId="165" xfId="1" applyFont="1" applyBorder="1" applyAlignment="1">
      <alignment wrapText="1"/>
    </xf>
    <xf numFmtId="0" fontId="29" fillId="3" borderId="16" xfId="1" applyFont="1" applyFill="1" applyBorder="1" applyAlignment="1">
      <alignment horizontal="left" vertical="center"/>
    </xf>
    <xf numFmtId="0" fontId="29" fillId="3" borderId="16" xfId="1" applyFont="1" applyFill="1" applyBorder="1" applyAlignment="1">
      <alignment horizontal="center" vertical="center"/>
    </xf>
    <xf numFmtId="0" fontId="38" fillId="3" borderId="16" xfId="1" applyFont="1" applyFill="1" applyBorder="1" applyAlignment="1">
      <alignment horizontal="center"/>
    </xf>
    <xf numFmtId="0" fontId="38" fillId="3" borderId="16" xfId="1" applyFont="1" applyFill="1" applyBorder="1" applyAlignment="1">
      <alignment horizontal="center" vertical="center"/>
    </xf>
    <xf numFmtId="0" fontId="29" fillId="3" borderId="16" xfId="1" applyFont="1" applyFill="1" applyBorder="1" applyAlignment="1">
      <alignment vertical="center" wrapText="1"/>
    </xf>
    <xf numFmtId="0" fontId="19" fillId="3" borderId="16" xfId="1" applyFont="1" applyFill="1" applyBorder="1" applyAlignment="1">
      <alignment vertical="center" wrapText="1"/>
    </xf>
    <xf numFmtId="0" fontId="19" fillId="3" borderId="137" xfId="1" applyFont="1" applyFill="1" applyBorder="1" applyAlignment="1">
      <alignment horizontal="left" vertical="center"/>
    </xf>
    <xf numFmtId="0" fontId="19" fillId="3" borderId="16" xfId="1" applyFont="1" applyFill="1" applyBorder="1" applyAlignment="1">
      <alignment horizontal="left" vertical="center"/>
    </xf>
    <xf numFmtId="0" fontId="40" fillId="0" borderId="166" xfId="1" applyFont="1" applyBorder="1"/>
    <xf numFmtId="0" fontId="40" fillId="0" borderId="167" xfId="1" applyFont="1" applyBorder="1"/>
    <xf numFmtId="0" fontId="31" fillId="9" borderId="9" xfId="0" applyFont="1" applyFill="1" applyBorder="1" applyAlignment="1">
      <alignment horizontal="center" vertical="center"/>
    </xf>
    <xf numFmtId="0" fontId="31" fillId="9" borderId="15" xfId="0" applyFont="1" applyFill="1" applyBorder="1" applyAlignment="1">
      <alignment horizontal="center" vertical="center"/>
    </xf>
    <xf numFmtId="0" fontId="31" fillId="9" borderId="8" xfId="0" applyFont="1" applyFill="1" applyBorder="1" applyAlignment="1">
      <alignment horizontal="center" vertical="center"/>
    </xf>
    <xf numFmtId="0" fontId="31" fillId="9" borderId="120" xfId="0" applyFont="1" applyFill="1" applyBorder="1" applyAlignment="1">
      <alignment horizontal="center" vertical="center"/>
    </xf>
    <xf numFmtId="0" fontId="31" fillId="9" borderId="9" xfId="0" applyFont="1" applyFill="1" applyBorder="1" applyAlignment="1">
      <alignment horizontal="center"/>
    </xf>
    <xf numFmtId="0" fontId="31" fillId="9" borderId="15" xfId="0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9" borderId="17" xfId="0" applyFont="1" applyFill="1" applyBorder="1" applyAlignment="1">
      <alignment horizontal="center"/>
    </xf>
    <xf numFmtId="0" fontId="8" fillId="9" borderId="18" xfId="0" applyFont="1" applyFill="1" applyBorder="1" applyAlignment="1">
      <alignment horizontal="center"/>
    </xf>
    <xf numFmtId="0" fontId="8" fillId="9" borderId="30" xfId="0" applyFont="1" applyFill="1" applyBorder="1" applyAlignment="1">
      <alignment horizontal="center"/>
    </xf>
    <xf numFmtId="0" fontId="8" fillId="9" borderId="59" xfId="0" applyFont="1" applyFill="1" applyBorder="1" applyAlignment="1">
      <alignment horizontal="center"/>
    </xf>
    <xf numFmtId="0" fontId="8" fillId="9" borderId="29" xfId="0" applyFont="1" applyFill="1" applyBorder="1" applyAlignment="1">
      <alignment horizontal="center"/>
    </xf>
    <xf numFmtId="0" fontId="8" fillId="9" borderId="43" xfId="0" applyFont="1" applyFill="1" applyBorder="1" applyAlignment="1">
      <alignment horizontal="center"/>
    </xf>
    <xf numFmtId="0" fontId="8" fillId="9" borderId="33" xfId="0" applyFont="1" applyFill="1" applyBorder="1" applyAlignment="1">
      <alignment horizontal="center"/>
    </xf>
    <xf numFmtId="0" fontId="8" fillId="9" borderId="31" xfId="0" applyFont="1" applyFill="1" applyBorder="1" applyAlignment="1">
      <alignment horizontal="center"/>
    </xf>
    <xf numFmtId="0" fontId="8" fillId="9" borderId="57" xfId="0" applyFont="1" applyFill="1" applyBorder="1" applyAlignment="1">
      <alignment horizontal="center"/>
    </xf>
    <xf numFmtId="0" fontId="8" fillId="9" borderId="62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0" fontId="30" fillId="9" borderId="13" xfId="0" applyFont="1" applyFill="1" applyBorder="1" applyAlignment="1">
      <alignment horizontal="center"/>
    </xf>
    <xf numFmtId="0" fontId="30" fillId="9" borderId="29" xfId="0" applyFont="1" applyFill="1" applyBorder="1" applyAlignment="1">
      <alignment horizontal="center" vertical="center"/>
    </xf>
    <xf numFmtId="0" fontId="30" fillId="9" borderId="29" xfId="0" applyFont="1" applyFill="1" applyBorder="1" applyAlignment="1">
      <alignment horizontal="center"/>
    </xf>
    <xf numFmtId="0" fontId="30" fillId="9" borderId="18" xfId="0" applyFont="1" applyFill="1" applyBorder="1" applyAlignment="1">
      <alignment horizontal="center"/>
    </xf>
    <xf numFmtId="0" fontId="30" fillId="9" borderId="12" xfId="0" applyFont="1" applyFill="1" applyBorder="1" applyAlignment="1">
      <alignment horizontal="center"/>
    </xf>
    <xf numFmtId="0" fontId="30" fillId="9" borderId="17" xfId="0" applyFont="1" applyFill="1" applyBorder="1" applyAlignment="1">
      <alignment horizontal="center"/>
    </xf>
    <xf numFmtId="0" fontId="30" fillId="9" borderId="0" xfId="0" applyFont="1" applyFill="1" applyBorder="1" applyAlignment="1">
      <alignment horizontal="center"/>
    </xf>
    <xf numFmtId="0" fontId="30" fillId="9" borderId="43" xfId="0" applyFont="1" applyFill="1" applyBorder="1" applyAlignment="1">
      <alignment horizontal="center" vertical="center"/>
    </xf>
    <xf numFmtId="0" fontId="30" fillId="9" borderId="33" xfId="0" applyFont="1" applyFill="1" applyBorder="1" applyAlignment="1">
      <alignment horizontal="center" vertical="center"/>
    </xf>
    <xf numFmtId="0" fontId="30" fillId="9" borderId="12" xfId="0" applyFont="1" applyFill="1" applyBorder="1" applyAlignment="1">
      <alignment horizontal="center" vertical="center"/>
    </xf>
    <xf numFmtId="0" fontId="30" fillId="9" borderId="17" xfId="0" applyFont="1" applyFill="1" applyBorder="1" applyAlignment="1">
      <alignment horizontal="center" vertical="top"/>
    </xf>
    <xf numFmtId="0" fontId="30" fillId="9" borderId="59" xfId="0" applyFont="1" applyFill="1" applyBorder="1" applyAlignment="1">
      <alignment horizontal="center" vertical="center"/>
    </xf>
    <xf numFmtId="0" fontId="30" fillId="9" borderId="117" xfId="0" applyFont="1" applyFill="1" applyBorder="1" applyAlignment="1">
      <alignment horizontal="center"/>
    </xf>
    <xf numFmtId="0" fontId="38" fillId="9" borderId="13" xfId="1" applyFont="1" applyFill="1" applyBorder="1" applyAlignment="1">
      <alignment horizontal="center" vertical="center"/>
    </xf>
    <xf numFmtId="0" fontId="38" fillId="9" borderId="12" xfId="1" applyFont="1" applyFill="1" applyBorder="1" applyAlignment="1">
      <alignment horizontal="center" vertical="center"/>
    </xf>
    <xf numFmtId="0" fontId="38" fillId="9" borderId="16" xfId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47" xfId="0" applyFont="1" applyFill="1" applyBorder="1" applyAlignment="1">
      <alignment horizontal="center" vertical="center"/>
    </xf>
    <xf numFmtId="0" fontId="3" fillId="0" borderId="62" xfId="0" applyFont="1" applyFill="1" applyBorder="1" applyAlignment="1">
      <alignment horizontal="left" vertical="center"/>
    </xf>
    <xf numFmtId="0" fontId="3" fillId="0" borderId="130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01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89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vertical="center"/>
    </xf>
    <xf numFmtId="0" fontId="3" fillId="0" borderId="33" xfId="0" applyFont="1" applyFill="1" applyBorder="1" applyAlignment="1">
      <alignment vertical="center"/>
    </xf>
    <xf numFmtId="0" fontId="3" fillId="0" borderId="33" xfId="0" applyFont="1" applyFill="1" applyBorder="1" applyAlignment="1">
      <alignment horizontal="left" vertical="center"/>
    </xf>
    <xf numFmtId="0" fontId="3" fillId="0" borderId="102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43" xfId="0" applyFont="1" applyFill="1" applyBorder="1" applyAlignment="1">
      <alignment horizontal="left" vertical="center"/>
    </xf>
    <xf numFmtId="0" fontId="3" fillId="0" borderId="60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147" xfId="0" applyFont="1" applyFill="1" applyBorder="1" applyAlignment="1">
      <alignment horizontal="left" vertical="center"/>
    </xf>
    <xf numFmtId="0" fontId="22" fillId="2" borderId="21" xfId="0" applyFont="1" applyFill="1" applyBorder="1" applyAlignment="1">
      <alignment horizontal="center" vertical="center"/>
    </xf>
    <xf numFmtId="0" fontId="30" fillId="2" borderId="19" xfId="0" applyFont="1" applyFill="1" applyBorder="1" applyAlignment="1">
      <alignment horizontal="right" vertical="center"/>
    </xf>
    <xf numFmtId="0" fontId="30" fillId="2" borderId="21" xfId="0" applyFont="1" applyFill="1" applyBorder="1" applyAlignment="1">
      <alignment horizontal="left" vertical="center"/>
    </xf>
    <xf numFmtId="0" fontId="3" fillId="2" borderId="164" xfId="0" applyFont="1" applyFill="1" applyBorder="1" applyAlignment="1">
      <alignment horizontal="center" vertical="center"/>
    </xf>
    <xf numFmtId="0" fontId="32" fillId="2" borderId="164" xfId="0" applyFont="1" applyFill="1" applyBorder="1" applyAlignment="1">
      <alignment horizontal="center" vertical="center"/>
    </xf>
    <xf numFmtId="0" fontId="32" fillId="2" borderId="9" xfId="0" applyFont="1" applyFill="1" applyBorder="1" applyAlignment="1">
      <alignment horizontal="center" vertical="center"/>
    </xf>
    <xf numFmtId="0" fontId="3" fillId="0" borderId="145" xfId="0" applyFont="1" applyFill="1" applyBorder="1" applyAlignment="1">
      <alignment horizontal="left" vertical="center"/>
    </xf>
    <xf numFmtId="0" fontId="30" fillId="0" borderId="13" xfId="0" applyFont="1" applyFill="1" applyBorder="1" applyAlignment="1">
      <alignment horizontal="center" vertical="center"/>
    </xf>
    <xf numFmtId="0" fontId="32" fillId="9" borderId="31" xfId="0" applyFont="1" applyFill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30" fillId="0" borderId="12" xfId="0" applyFont="1" applyFill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3" fillId="0" borderId="14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0" fillId="0" borderId="17" xfId="0" applyFont="1" applyFill="1" applyBorder="1" applyAlignment="1">
      <alignment horizontal="center" vertical="center"/>
    </xf>
    <xf numFmtId="0" fontId="32" fillId="9" borderId="62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vertical="center"/>
    </xf>
    <xf numFmtId="0" fontId="3" fillId="0" borderId="168" xfId="0" applyFont="1" applyFill="1" applyBorder="1" applyAlignment="1">
      <alignment horizontal="left" vertical="center"/>
    </xf>
    <xf numFmtId="0" fontId="3" fillId="0" borderId="98" xfId="0" applyFont="1" applyFill="1" applyBorder="1" applyAlignment="1">
      <alignment horizontal="left" vertical="center"/>
    </xf>
    <xf numFmtId="0" fontId="3" fillId="0" borderId="97" xfId="0" applyFont="1" applyFill="1" applyBorder="1" applyAlignment="1">
      <alignment horizontal="left" vertical="center"/>
    </xf>
    <xf numFmtId="0" fontId="3" fillId="0" borderId="170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3" fillId="0" borderId="133" xfId="0" applyFont="1" applyFill="1" applyBorder="1" applyAlignment="1">
      <alignment horizontal="left" vertical="center"/>
    </xf>
    <xf numFmtId="0" fontId="3" fillId="0" borderId="27" xfId="0" applyFont="1" applyBorder="1" applyAlignment="1">
      <alignment vertical="center"/>
    </xf>
    <xf numFmtId="0" fontId="3" fillId="0" borderId="171" xfId="0" applyFont="1" applyFill="1" applyBorder="1" applyAlignment="1">
      <alignment horizontal="left" vertical="center"/>
    </xf>
    <xf numFmtId="0" fontId="3" fillId="0" borderId="24" xfId="0" applyFont="1" applyBorder="1" applyAlignment="1">
      <alignment vertical="center"/>
    </xf>
    <xf numFmtId="0" fontId="3" fillId="0" borderId="49" xfId="0" applyFont="1" applyFill="1" applyBorder="1" applyAlignment="1">
      <alignment horizontal="left" vertical="center"/>
    </xf>
    <xf numFmtId="0" fontId="30" fillId="0" borderId="30" xfId="0" applyFont="1" applyFill="1" applyBorder="1" applyAlignment="1">
      <alignment horizontal="center" vertical="center"/>
    </xf>
    <xf numFmtId="49" fontId="1" fillId="0" borderId="11" xfId="2" applyNumberFormat="1" applyFill="1" applyBorder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28" xfId="0" applyFont="1" applyFill="1" applyBorder="1" applyAlignment="1">
      <alignment vertical="center"/>
    </xf>
    <xf numFmtId="49" fontId="1" fillId="0" borderId="56" xfId="2" applyNumberFormat="1" applyFill="1" applyBorder="1">
      <alignment vertical="center"/>
    </xf>
    <xf numFmtId="0" fontId="3" fillId="0" borderId="31" xfId="0" applyFont="1" applyFill="1" applyBorder="1" applyAlignment="1">
      <alignment vertical="center"/>
    </xf>
    <xf numFmtId="49" fontId="1" fillId="0" borderId="11" xfId="2" applyNumberFormat="1" applyBorder="1">
      <alignment vertical="center"/>
    </xf>
    <xf numFmtId="0" fontId="3" fillId="0" borderId="35" xfId="0" applyFont="1" applyFill="1" applyBorder="1" applyAlignment="1">
      <alignment horizontal="left" vertical="center"/>
    </xf>
    <xf numFmtId="0" fontId="3" fillId="0" borderId="52" xfId="0" applyFont="1" applyFill="1" applyBorder="1" applyAlignment="1">
      <alignment horizontal="left" vertical="center"/>
    </xf>
    <xf numFmtId="0" fontId="3" fillId="0" borderId="126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95" xfId="0" applyFont="1" applyFill="1" applyBorder="1" applyAlignment="1">
      <alignment horizontal="left" vertical="center"/>
    </xf>
    <xf numFmtId="0" fontId="3" fillId="0" borderId="54" xfId="0" applyFont="1" applyFill="1" applyBorder="1" applyAlignment="1">
      <alignment horizontal="left" vertical="center" wrapText="1"/>
    </xf>
    <xf numFmtId="0" fontId="3" fillId="0" borderId="29" xfId="0" applyFont="1" applyFill="1" applyBorder="1" applyAlignment="1">
      <alignment horizontal="left" vertical="center"/>
    </xf>
    <xf numFmtId="0" fontId="30" fillId="0" borderId="29" xfId="0" applyFont="1" applyFill="1" applyBorder="1" applyAlignment="1">
      <alignment horizontal="center" vertical="center"/>
    </xf>
    <xf numFmtId="0" fontId="32" fillId="9" borderId="14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3" fillId="0" borderId="138" xfId="0" applyFont="1" applyFill="1" applyBorder="1" applyAlignment="1">
      <alignment horizontal="left" vertical="center"/>
    </xf>
    <xf numFmtId="0" fontId="3" fillId="0" borderId="135" xfId="0" applyFont="1" applyFill="1" applyBorder="1" applyAlignment="1">
      <alignment horizontal="left" vertical="center"/>
    </xf>
    <xf numFmtId="0" fontId="3" fillId="0" borderId="13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vertical="center"/>
    </xf>
    <xf numFmtId="0" fontId="3" fillId="0" borderId="138" xfId="0" applyFont="1" applyFill="1" applyBorder="1" applyAlignment="1">
      <alignment horizontal="left" vertical="center" wrapText="1"/>
    </xf>
    <xf numFmtId="0" fontId="3" fillId="0" borderId="93" xfId="0" applyFont="1" applyFill="1" applyBorder="1" applyAlignment="1">
      <alignment horizontal="left" vertical="center"/>
    </xf>
    <xf numFmtId="0" fontId="3" fillId="0" borderId="137" xfId="0" applyFont="1" applyFill="1" applyBorder="1" applyAlignment="1">
      <alignment horizontal="left" vertical="center"/>
    </xf>
    <xf numFmtId="0" fontId="30" fillId="0" borderId="16" xfId="0" applyFont="1" applyFill="1" applyBorder="1" applyAlignment="1">
      <alignment horizontal="center" vertical="center"/>
    </xf>
    <xf numFmtId="0" fontId="32" fillId="9" borderId="109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0" fontId="45" fillId="0" borderId="0" xfId="0" applyFont="1"/>
    <xf numFmtId="0" fontId="3" fillId="0" borderId="6" xfId="0" applyFont="1" applyFill="1" applyBorder="1" applyAlignment="1">
      <alignment horizontal="left" vertical="center"/>
    </xf>
    <xf numFmtId="0" fontId="3" fillId="2" borderId="120" xfId="0" applyFont="1" applyFill="1" applyBorder="1" applyAlignment="1">
      <alignment horizontal="right" vertical="center"/>
    </xf>
    <xf numFmtId="0" fontId="3" fillId="2" borderId="120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0" fillId="0" borderId="9" xfId="0" applyFont="1" applyFill="1" applyBorder="1" applyAlignment="1">
      <alignment horizontal="center" vertical="center"/>
    </xf>
    <xf numFmtId="0" fontId="32" fillId="9" borderId="6" xfId="0" applyFont="1" applyFill="1" applyBorder="1" applyAlignment="1">
      <alignment horizontal="center" vertical="center"/>
    </xf>
    <xf numFmtId="0" fontId="3" fillId="0" borderId="61" xfId="0" applyFont="1" applyFill="1" applyBorder="1" applyAlignment="1">
      <alignment vertical="center"/>
    </xf>
    <xf numFmtId="0" fontId="3" fillId="0" borderId="15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3" fillId="0" borderId="122" xfId="0" applyFont="1" applyFill="1" applyBorder="1" applyAlignment="1">
      <alignment vertical="center"/>
    </xf>
    <xf numFmtId="0" fontId="3" fillId="0" borderId="120" xfId="0" applyFont="1" applyFill="1" applyBorder="1" applyAlignment="1">
      <alignment horizontal="center" vertical="center"/>
    </xf>
    <xf numFmtId="0" fontId="30" fillId="0" borderId="8" xfId="0" applyFont="1" applyFill="1" applyBorder="1" applyAlignment="1">
      <alignment horizontal="center" vertical="center"/>
    </xf>
    <xf numFmtId="0" fontId="3" fillId="0" borderId="121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left" vertical="center"/>
    </xf>
    <xf numFmtId="20" fontId="3" fillId="0" borderId="9" xfId="0" applyNumberFormat="1" applyFont="1" applyFill="1" applyBorder="1" applyAlignment="1">
      <alignment horizontal="left" vertical="center"/>
    </xf>
    <xf numFmtId="0" fontId="3" fillId="0" borderId="9" xfId="0" applyFont="1" applyFill="1" applyBorder="1" applyAlignment="1">
      <alignment vertical="center"/>
    </xf>
    <xf numFmtId="0" fontId="22" fillId="9" borderId="9" xfId="0" applyFont="1" applyFill="1" applyBorder="1" applyAlignment="1">
      <alignment horizontal="left" vertical="center"/>
    </xf>
    <xf numFmtId="0" fontId="22" fillId="9" borderId="9" xfId="0" applyFont="1" applyFill="1" applyBorder="1" applyAlignment="1">
      <alignment horizontal="center" vertical="center"/>
    </xf>
    <xf numFmtId="0" fontId="32" fillId="9" borderId="9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79" xfId="0" applyFont="1" applyFill="1" applyBorder="1" applyAlignment="1">
      <alignment horizontal="left" vertical="center"/>
    </xf>
    <xf numFmtId="0" fontId="3" fillId="0" borderId="179" xfId="0" applyFont="1" applyFill="1" applyBorder="1" applyAlignment="1">
      <alignment horizontal="center" vertical="center"/>
    </xf>
    <xf numFmtId="0" fontId="30" fillId="0" borderId="164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vertical="center"/>
    </xf>
    <xf numFmtId="0" fontId="3" fillId="0" borderId="120" xfId="0" applyFont="1" applyFill="1" applyBorder="1" applyAlignment="1">
      <alignment horizontal="left" vertical="center"/>
    </xf>
    <xf numFmtId="0" fontId="30" fillId="0" borderId="120" xfId="0" applyFont="1" applyFill="1" applyBorder="1" applyAlignment="1">
      <alignment horizontal="center" vertical="center"/>
    </xf>
    <xf numFmtId="0" fontId="3" fillId="0" borderId="178" xfId="0" applyFont="1" applyFill="1" applyBorder="1" applyAlignment="1">
      <alignment horizontal="left" vertical="center"/>
    </xf>
    <xf numFmtId="0" fontId="3" fillId="0" borderId="99" xfId="0" applyFont="1" applyFill="1" applyBorder="1" applyAlignment="1">
      <alignment vertical="center" wrapText="1"/>
    </xf>
    <xf numFmtId="0" fontId="3" fillId="0" borderId="178" xfId="0" applyFont="1" applyFill="1" applyBorder="1" applyAlignment="1">
      <alignment vertical="center"/>
    </xf>
    <xf numFmtId="0" fontId="3" fillId="0" borderId="135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center" vertical="center" wrapText="1"/>
    </xf>
    <xf numFmtId="0" fontId="30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64" xfId="0" applyFont="1" applyFill="1" applyBorder="1" applyAlignment="1">
      <alignment horizontal="center" vertical="center"/>
    </xf>
    <xf numFmtId="0" fontId="3" fillId="0" borderId="110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vertical="center" wrapText="1"/>
    </xf>
    <xf numFmtId="0" fontId="32" fillId="9" borderId="15" xfId="0" applyFont="1" applyFill="1" applyBorder="1" applyAlignment="1">
      <alignment horizontal="center" vertical="center"/>
    </xf>
    <xf numFmtId="0" fontId="32" fillId="9" borderId="4" xfId="0" applyFont="1" applyFill="1" applyBorder="1" applyAlignment="1">
      <alignment horizontal="center" vertical="center"/>
    </xf>
    <xf numFmtId="0" fontId="3" fillId="0" borderId="4" xfId="5" applyFont="1" applyFill="1" applyBorder="1" applyAlignment="1">
      <alignment horizontal="left" vertical="top"/>
    </xf>
    <xf numFmtId="0" fontId="3" fillId="0" borderId="8" xfId="5" applyFont="1" applyFill="1" applyBorder="1" applyAlignment="1">
      <alignment horizontal="left" vertical="top"/>
    </xf>
    <xf numFmtId="0" fontId="3" fillId="0" borderId="8" xfId="5" applyFont="1" applyFill="1" applyBorder="1" applyAlignment="1">
      <alignment horizontal="center" vertical="top"/>
    </xf>
    <xf numFmtId="0" fontId="3" fillId="0" borderId="10" xfId="5" applyFont="1" applyFill="1" applyBorder="1" applyAlignment="1">
      <alignment vertical="top"/>
    </xf>
    <xf numFmtId="0" fontId="3" fillId="0" borderId="6" xfId="5" applyFont="1" applyFill="1" applyBorder="1" applyAlignment="1">
      <alignment horizontal="left" vertical="top"/>
    </xf>
    <xf numFmtId="0" fontId="3" fillId="0" borderId="9" xfId="5" applyFont="1" applyFill="1" applyBorder="1" applyAlignment="1">
      <alignment horizontal="left" vertical="top"/>
    </xf>
    <xf numFmtId="0" fontId="3" fillId="0" borderId="9" xfId="5" applyFont="1" applyFill="1" applyBorder="1" applyAlignment="1">
      <alignment horizontal="center" vertical="top"/>
    </xf>
    <xf numFmtId="0" fontId="3" fillId="0" borderId="11" xfId="5" applyFont="1" applyFill="1" applyBorder="1" applyAlignment="1">
      <alignment vertical="top"/>
    </xf>
    <xf numFmtId="0" fontId="3" fillId="0" borderId="178" xfId="5" applyFont="1" applyFill="1" applyBorder="1" applyAlignment="1">
      <alignment vertical="center"/>
    </xf>
    <xf numFmtId="0" fontId="3" fillId="0" borderId="135" xfId="5" applyFont="1" applyFill="1" applyBorder="1" applyAlignment="1">
      <alignment vertical="top"/>
    </xf>
    <xf numFmtId="0" fontId="3" fillId="0" borderId="6" xfId="5" applyFont="1" applyFill="1" applyBorder="1" applyAlignment="1">
      <alignment vertical="top"/>
    </xf>
    <xf numFmtId="0" fontId="3" fillId="0" borderId="81" xfId="5" applyFont="1" applyFill="1" applyBorder="1" applyAlignment="1">
      <alignment horizontal="left" vertical="top"/>
    </xf>
    <xf numFmtId="0" fontId="3" fillId="0" borderId="61" xfId="5" applyFont="1" applyFill="1" applyBorder="1" applyAlignment="1">
      <alignment vertical="top"/>
    </xf>
    <xf numFmtId="0" fontId="3" fillId="0" borderId="11" xfId="5" applyFont="1" applyFill="1" applyBorder="1" applyAlignment="1">
      <alignment horizontal="left" vertical="top"/>
    </xf>
    <xf numFmtId="0" fontId="0" fillId="0" borderId="9" xfId="0" applyFill="1" applyBorder="1"/>
    <xf numFmtId="0" fontId="3" fillId="0" borderId="178" xfId="5" applyFont="1" applyFill="1" applyBorder="1" applyAlignment="1">
      <alignment horizontal="left" vertical="center"/>
    </xf>
    <xf numFmtId="0" fontId="3" fillId="0" borderId="135" xfId="5" applyFont="1" applyFill="1" applyBorder="1" applyAlignment="1">
      <alignment horizontal="left" vertical="top"/>
    </xf>
    <xf numFmtId="0" fontId="2" fillId="0" borderId="9" xfId="4" applyFill="1" applyBorder="1"/>
    <xf numFmtId="0" fontId="3" fillId="0" borderId="179" xfId="5" applyFont="1" applyFill="1" applyBorder="1" applyAlignment="1">
      <alignment horizontal="left" vertical="top"/>
    </xf>
    <xf numFmtId="0" fontId="3" fillId="0" borderId="179" xfId="5" applyFont="1" applyFill="1" applyBorder="1" applyAlignment="1">
      <alignment horizontal="center" vertical="top"/>
    </xf>
    <xf numFmtId="0" fontId="2" fillId="0" borderId="164" xfId="4" applyFill="1" applyBorder="1"/>
    <xf numFmtId="0" fontId="3" fillId="0" borderId="61" xfId="5" applyFont="1" applyFill="1" applyBorder="1" applyAlignment="1">
      <alignment horizontal="left" vertical="top"/>
    </xf>
    <xf numFmtId="0" fontId="3" fillId="0" borderId="164" xfId="5" applyFont="1" applyFill="1" applyBorder="1" applyAlignment="1">
      <alignment horizontal="left" vertical="top"/>
    </xf>
    <xf numFmtId="0" fontId="3" fillId="0" borderId="164" xfId="5" applyFont="1" applyFill="1" applyBorder="1" applyAlignment="1">
      <alignment horizontal="center" vertical="top"/>
    </xf>
    <xf numFmtId="0" fontId="3" fillId="0" borderId="99" xfId="5" applyFont="1" applyFill="1" applyBorder="1" applyAlignment="1">
      <alignment horizontal="left" vertical="top"/>
    </xf>
    <xf numFmtId="0" fontId="3" fillId="0" borderId="2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74" xfId="0" applyFont="1" applyFill="1" applyBorder="1" applyAlignment="1">
      <alignment horizontal="left" vertical="center"/>
    </xf>
    <xf numFmtId="0" fontId="3" fillId="0" borderId="178" xfId="0" applyFont="1" applyFill="1" applyBorder="1" applyAlignment="1">
      <alignment horizontal="center" vertical="center"/>
    </xf>
    <xf numFmtId="0" fontId="0" fillId="0" borderId="0" xfId="0" applyBorder="1"/>
    <xf numFmtId="0" fontId="47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3" fillId="0" borderId="9" xfId="0" applyFont="1" applyFill="1" applyBorder="1" applyAlignment="1">
      <alignment horizontal="left" vertical="center"/>
    </xf>
    <xf numFmtId="0" fontId="3" fillId="0" borderId="164" xfId="0" applyFont="1" applyFill="1" applyBorder="1" applyAlignment="1">
      <alignment horizontal="left" vertical="center"/>
    </xf>
    <xf numFmtId="0" fontId="3" fillId="0" borderId="164" xfId="0" applyFont="1" applyFill="1" applyBorder="1" applyAlignment="1">
      <alignment horizontal="center" vertical="center"/>
    </xf>
    <xf numFmtId="0" fontId="19" fillId="3" borderId="167" xfId="1" applyFont="1" applyFill="1" applyBorder="1" applyAlignment="1">
      <alignment horizontal="center"/>
    </xf>
    <xf numFmtId="0" fontId="3" fillId="3" borderId="9" xfId="5" applyFont="1" applyFill="1" applyBorder="1" applyAlignment="1">
      <alignment horizontal="left" vertical="top"/>
    </xf>
    <xf numFmtId="0" fontId="3" fillId="3" borderId="9" xfId="5" applyFont="1" applyFill="1" applyBorder="1" applyAlignment="1">
      <alignment horizontal="center" vertical="top"/>
    </xf>
    <xf numFmtId="0" fontId="30" fillId="3" borderId="9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/>
    </xf>
    <xf numFmtId="0" fontId="3" fillId="3" borderId="178" xfId="5" applyFont="1" applyFill="1" applyBorder="1" applyAlignment="1">
      <alignment horizontal="left" vertical="top"/>
    </xf>
    <xf numFmtId="0" fontId="3" fillId="3" borderId="9" xfId="0" applyFont="1" applyFill="1" applyBorder="1"/>
    <xf numFmtId="0" fontId="0" fillId="3" borderId="9" xfId="0" applyFill="1" applyBorder="1" applyAlignment="1">
      <alignment horizontal="center" vertical="center"/>
    </xf>
    <xf numFmtId="0" fontId="32" fillId="3" borderId="9" xfId="0" applyFont="1" applyFill="1" applyBorder="1"/>
    <xf numFmtId="0" fontId="32" fillId="0" borderId="178" xfId="5" applyFont="1" applyFill="1" applyBorder="1" applyAlignment="1">
      <alignment horizontal="left" vertical="top"/>
    </xf>
    <xf numFmtId="0" fontId="3" fillId="3" borderId="174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78" xfId="0" applyFont="1" applyFill="1" applyBorder="1" applyAlignment="1">
      <alignment horizontal="center" vertical="center"/>
    </xf>
    <xf numFmtId="0" fontId="3" fillId="3" borderId="119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65" xfId="0" applyFont="1" applyFill="1" applyBorder="1" applyAlignment="1">
      <alignment horizontal="center" vertical="center"/>
    </xf>
    <xf numFmtId="0" fontId="30" fillId="3" borderId="15" xfId="0" applyFont="1" applyFill="1" applyBorder="1" applyAlignment="1">
      <alignment horizontal="center" vertical="center"/>
    </xf>
    <xf numFmtId="0" fontId="32" fillId="3" borderId="15" xfId="0" applyFont="1" applyFill="1" applyBorder="1" applyAlignment="1">
      <alignment horizontal="center" vertical="center"/>
    </xf>
    <xf numFmtId="0" fontId="26" fillId="0" borderId="9" xfId="0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0" fontId="26" fillId="0" borderId="9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25" fillId="0" borderId="9" xfId="0" applyFont="1" applyBorder="1" applyAlignment="1">
      <alignment vertical="center"/>
    </xf>
    <xf numFmtId="0" fontId="26" fillId="0" borderId="9" xfId="0" applyFont="1" applyBorder="1" applyAlignment="1">
      <alignment vertical="center" wrapText="1"/>
    </xf>
    <xf numFmtId="0" fontId="32" fillId="9" borderId="9" xfId="0" applyFont="1" applyFill="1" applyBorder="1" applyAlignment="1">
      <alignment horizontal="left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119" xfId="0" applyFont="1" applyFill="1" applyBorder="1" applyAlignment="1">
      <alignment horizontal="center" vertical="center"/>
    </xf>
    <xf numFmtId="0" fontId="15" fillId="2" borderId="120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5" fillId="2" borderId="121" xfId="0" applyFont="1" applyFill="1" applyBorder="1" applyAlignment="1">
      <alignment horizontal="center" vertical="center"/>
    </xf>
    <xf numFmtId="0" fontId="15" fillId="2" borderId="122" xfId="0" applyFont="1" applyFill="1" applyBorder="1" applyAlignment="1">
      <alignment horizontal="center" vertical="center"/>
    </xf>
    <xf numFmtId="0" fontId="41" fillId="5" borderId="0" xfId="0" applyFont="1" applyFill="1" applyAlignment="1">
      <alignment horizontal="center" vertical="center"/>
    </xf>
    <xf numFmtId="0" fontId="42" fillId="5" borderId="0" xfId="0" applyFont="1" applyFill="1" applyAlignment="1">
      <alignment horizontal="center" vertical="center"/>
    </xf>
    <xf numFmtId="0" fontId="12" fillId="5" borderId="0" xfId="1" applyFont="1" applyFill="1" applyAlignment="1">
      <alignment horizontal="left" vertical="center" wrapText="1"/>
    </xf>
    <xf numFmtId="49" fontId="12" fillId="5" borderId="45" xfId="1" applyNumberFormat="1" applyFont="1" applyFill="1" applyBorder="1" applyAlignment="1">
      <alignment horizontal="left" vertical="center" wrapText="1"/>
    </xf>
    <xf numFmtId="0" fontId="15" fillId="8" borderId="123" xfId="1" applyFont="1" applyFill="1" applyBorder="1" applyAlignment="1">
      <alignment horizontal="center"/>
    </xf>
    <xf numFmtId="0" fontId="2" fillId="5" borderId="124" xfId="1" applyFont="1" applyFill="1" applyBorder="1" applyAlignment="1">
      <alignment horizontal="left" vertical="center"/>
    </xf>
    <xf numFmtId="0" fontId="0" fillId="5" borderId="124" xfId="0" applyFill="1" applyBorder="1" applyAlignment="1">
      <alignment horizontal="center" vertical="center"/>
    </xf>
    <xf numFmtId="0" fontId="2" fillId="5" borderId="125" xfId="1" applyFont="1" applyFill="1" applyBorder="1" applyAlignment="1">
      <alignment horizontal="left" vertical="center"/>
    </xf>
    <xf numFmtId="0" fontId="0" fillId="5" borderId="125" xfId="0" applyFill="1" applyBorder="1" applyAlignment="1">
      <alignment horizontal="center" vertical="center"/>
    </xf>
    <xf numFmtId="0" fontId="15" fillId="8" borderId="123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48" xfId="0" applyFont="1" applyFill="1" applyBorder="1" applyAlignment="1">
      <alignment horizontal="left" vertical="center"/>
    </xf>
    <xf numFmtId="0" fontId="3" fillId="0" borderId="15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81" xfId="0" applyFont="1" applyFill="1" applyBorder="1" applyAlignment="1">
      <alignment horizontal="left" vertical="center"/>
    </xf>
    <xf numFmtId="0" fontId="3" fillId="0" borderId="58" xfId="0" applyFont="1" applyFill="1" applyBorder="1" applyAlignment="1">
      <alignment horizontal="left" vertical="center"/>
    </xf>
    <xf numFmtId="0" fontId="3" fillId="0" borderId="106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left"/>
    </xf>
    <xf numFmtId="0" fontId="3" fillId="0" borderId="46" xfId="0" applyFont="1" applyFill="1" applyBorder="1" applyAlignment="1">
      <alignment horizontal="left"/>
    </xf>
    <xf numFmtId="0" fontId="3" fillId="0" borderId="89" xfId="0" applyFont="1" applyFill="1" applyBorder="1" applyAlignment="1">
      <alignment horizontal="left"/>
    </xf>
    <xf numFmtId="0" fontId="3" fillId="0" borderId="85" xfId="0" applyFont="1" applyFill="1" applyBorder="1" applyAlignment="1">
      <alignment horizontal="left" vertical="center"/>
    </xf>
    <xf numFmtId="0" fontId="3" fillId="0" borderId="87" xfId="0" applyFont="1" applyFill="1" applyBorder="1" applyAlignment="1">
      <alignment horizontal="left" vertical="center"/>
    </xf>
    <xf numFmtId="0" fontId="3" fillId="0" borderId="46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left" vertical="center"/>
    </xf>
    <xf numFmtId="0" fontId="3" fillId="0" borderId="152" xfId="0" applyFont="1" applyFill="1" applyBorder="1" applyAlignment="1">
      <alignment horizontal="center" vertical="top"/>
    </xf>
    <xf numFmtId="0" fontId="3" fillId="0" borderId="49" xfId="0" applyFont="1" applyFill="1" applyBorder="1" applyAlignment="1">
      <alignment horizontal="center" vertical="top"/>
    </xf>
    <xf numFmtId="0" fontId="3" fillId="0" borderId="107" xfId="0" applyFont="1" applyFill="1" applyBorder="1" applyAlignment="1">
      <alignment horizontal="center" vertical="top"/>
    </xf>
    <xf numFmtId="0" fontId="3" fillId="0" borderId="34" xfId="0" applyFont="1" applyFill="1" applyBorder="1" applyAlignment="1">
      <alignment horizontal="left"/>
    </xf>
    <xf numFmtId="0" fontId="3" fillId="0" borderId="85" xfId="0" applyFont="1" applyFill="1" applyBorder="1" applyAlignment="1">
      <alignment horizontal="left"/>
    </xf>
    <xf numFmtId="0" fontId="3" fillId="0" borderId="86" xfId="0" applyFont="1" applyFill="1" applyBorder="1" applyAlignment="1">
      <alignment horizontal="left"/>
    </xf>
    <xf numFmtId="0" fontId="3" fillId="0" borderId="88" xfId="0" applyFont="1" applyFill="1" applyBorder="1" applyAlignment="1">
      <alignment horizontal="left"/>
    </xf>
    <xf numFmtId="0" fontId="3" fillId="0" borderId="89" xfId="0" applyFont="1" applyFill="1" applyBorder="1" applyAlignment="1"/>
    <xf numFmtId="0" fontId="3" fillId="0" borderId="12" xfId="0" applyFont="1" applyFill="1" applyBorder="1" applyAlignment="1"/>
    <xf numFmtId="0" fontId="3" fillId="0" borderId="131" xfId="0" applyFont="1" applyFill="1" applyBorder="1" applyAlignment="1"/>
    <xf numFmtId="0" fontId="3" fillId="0" borderId="62" xfId="0" applyFont="1" applyFill="1" applyBorder="1" applyAlignment="1">
      <alignment horizontal="left"/>
    </xf>
    <xf numFmtId="0" fontId="3" fillId="0" borderId="127" xfId="0" applyFont="1" applyFill="1" applyBorder="1" applyAlignment="1">
      <alignment horizontal="left"/>
    </xf>
    <xf numFmtId="0" fontId="3" fillId="0" borderId="130" xfId="0" applyFont="1" applyFill="1" applyBorder="1" applyAlignment="1">
      <alignment horizontal="left"/>
    </xf>
    <xf numFmtId="0" fontId="3" fillId="0" borderId="47" xfId="0" applyFont="1" applyFill="1" applyBorder="1" applyAlignment="1">
      <alignment horizontal="left"/>
    </xf>
    <xf numFmtId="0" fontId="3" fillId="0" borderId="95" xfId="0" applyFont="1" applyFill="1" applyBorder="1" applyAlignment="1">
      <alignment horizontal="left" vertical="top" wrapText="1"/>
    </xf>
    <xf numFmtId="0" fontId="3" fillId="0" borderId="49" xfId="0" applyFont="1" applyFill="1" applyBorder="1" applyAlignment="1">
      <alignment horizontal="left" vertical="top" wrapText="1"/>
    </xf>
    <xf numFmtId="0" fontId="3" fillId="0" borderId="93" xfId="0" applyFont="1" applyFill="1" applyBorder="1" applyAlignment="1">
      <alignment horizontal="left" vertical="top" wrapText="1"/>
    </xf>
    <xf numFmtId="0" fontId="3" fillId="0" borderId="18" xfId="0" applyFont="1" applyFill="1" applyBorder="1" applyAlignment="1"/>
    <xf numFmtId="0" fontId="3" fillId="0" borderId="126" xfId="0" applyFont="1" applyFill="1" applyBorder="1" applyAlignment="1"/>
    <xf numFmtId="0" fontId="3" fillId="0" borderId="43" xfId="0" applyFont="1" applyFill="1" applyBorder="1" applyAlignment="1"/>
    <xf numFmtId="0" fontId="3" fillId="0" borderId="17" xfId="0" applyFont="1" applyFill="1" applyBorder="1" applyAlignment="1"/>
    <xf numFmtId="0" fontId="3" fillId="0" borderId="93" xfId="0" applyFont="1" applyFill="1" applyBorder="1" applyAlignment="1">
      <alignment vertical="top" wrapText="1"/>
    </xf>
    <xf numFmtId="0" fontId="3" fillId="0" borderId="49" xfId="0" applyFont="1" applyFill="1" applyBorder="1" applyAlignment="1">
      <alignment vertical="top" wrapText="1"/>
    </xf>
    <xf numFmtId="0" fontId="3" fillId="0" borderId="103" xfId="0" applyFont="1" applyFill="1" applyBorder="1" applyAlignment="1">
      <alignment vertical="top"/>
    </xf>
    <xf numFmtId="0" fontId="3" fillId="0" borderId="133" xfId="0" applyFont="1" applyFill="1" applyBorder="1" applyAlignment="1">
      <alignment horizontal="left" vertical="top" wrapText="1"/>
    </xf>
    <xf numFmtId="0" fontId="3" fillId="0" borderId="30" xfId="0" applyFont="1" applyFill="1" applyBorder="1" applyAlignment="1"/>
    <xf numFmtId="0" fontId="3" fillId="0" borderId="134" xfId="0" applyFont="1" applyFill="1" applyBorder="1" applyAlignment="1"/>
    <xf numFmtId="0" fontId="3" fillId="0" borderId="128" xfId="0" applyFont="1" applyFill="1" applyBorder="1" applyAlignment="1">
      <alignment horizontal="left"/>
    </xf>
    <xf numFmtId="0" fontId="3" fillId="0" borderId="127" xfId="0" applyFont="1" applyFill="1" applyBorder="1" applyAlignment="1">
      <alignment horizontal="left" vertical="top"/>
    </xf>
    <xf numFmtId="0" fontId="3" fillId="0" borderId="128" xfId="0" applyFont="1" applyFill="1" applyBorder="1" applyAlignment="1">
      <alignment horizontal="left" vertical="top"/>
    </xf>
    <xf numFmtId="0" fontId="3" fillId="0" borderId="129" xfId="0" applyFont="1" applyFill="1" applyBorder="1" applyAlignment="1">
      <alignment horizontal="left"/>
    </xf>
    <xf numFmtId="0" fontId="3" fillId="0" borderId="135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 vertical="top"/>
    </xf>
    <xf numFmtId="0" fontId="3" fillId="0" borderId="58" xfId="0" applyFont="1" applyFill="1" applyBorder="1" applyAlignment="1">
      <alignment horizontal="left" vertical="top"/>
    </xf>
    <xf numFmtId="0" fontId="3" fillId="0" borderId="94" xfId="0" applyFont="1" applyFill="1" applyBorder="1" applyAlignment="1">
      <alignment horizontal="left" vertical="top"/>
    </xf>
    <xf numFmtId="0" fontId="3" fillId="0" borderId="94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0" fontId="3" fillId="0" borderId="136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 vertical="top" wrapText="1"/>
    </xf>
    <xf numFmtId="0" fontId="3" fillId="0" borderId="89" xfId="0" applyFont="1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131" xfId="0" applyFill="1" applyBorder="1" applyAlignment="1">
      <alignment vertical="center" wrapText="1"/>
    </xf>
    <xf numFmtId="0" fontId="0" fillId="0" borderId="89" xfId="0" applyFill="1" applyBorder="1" applyAlignment="1">
      <alignment vertical="center" wrapText="1"/>
    </xf>
    <xf numFmtId="0" fontId="3" fillId="0" borderId="130" xfId="0" applyFont="1" applyFill="1" applyBorder="1" applyAlignment="1"/>
    <xf numFmtId="0" fontId="3" fillId="0" borderId="132" xfId="0" applyFont="1" applyFill="1" applyBorder="1" applyAlignment="1"/>
    <xf numFmtId="0" fontId="3" fillId="0" borderId="137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3" fillId="0" borderId="92" xfId="0" applyFont="1" applyFill="1" applyBorder="1" applyAlignment="1">
      <alignment horizontal="left" vertical="top"/>
    </xf>
    <xf numFmtId="0" fontId="3" fillId="0" borderId="16" xfId="0" applyFont="1" applyFill="1" applyBorder="1" applyAlignment="1">
      <alignment horizontal="left" vertical="top"/>
    </xf>
    <xf numFmtId="0" fontId="3" fillId="0" borderId="36" xfId="0" applyFont="1" applyFill="1" applyBorder="1" applyAlignment="1">
      <alignment horizontal="left" vertical="top"/>
    </xf>
    <xf numFmtId="0" fontId="3" fillId="0" borderId="43" xfId="0" applyFont="1" applyFill="1" applyBorder="1" applyAlignment="1">
      <alignment horizontal="left" vertical="top"/>
    </xf>
    <xf numFmtId="0" fontId="3" fillId="0" borderId="60" xfId="0" applyFont="1" applyFill="1" applyBorder="1" applyAlignment="1">
      <alignment horizontal="left" vertical="top"/>
    </xf>
    <xf numFmtId="0" fontId="3" fillId="0" borderId="126" xfId="0" applyFont="1" applyFill="1" applyBorder="1" applyAlignment="1">
      <alignment horizontal="left" vertical="top"/>
    </xf>
    <xf numFmtId="0" fontId="3" fillId="0" borderId="104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 vertical="top"/>
    </xf>
    <xf numFmtId="0" fontId="3" fillId="0" borderId="101" xfId="0" applyFont="1" applyFill="1" applyBorder="1" applyAlignment="1"/>
    <xf numFmtId="0" fontId="3" fillId="0" borderId="57" xfId="0" applyFont="1" applyFill="1" applyBorder="1" applyAlignment="1"/>
    <xf numFmtId="0" fontId="3" fillId="0" borderId="100" xfId="0" applyFont="1" applyFill="1" applyBorder="1" applyAlignment="1"/>
    <xf numFmtId="0" fontId="3" fillId="0" borderId="95" xfId="0" applyFont="1" applyFill="1" applyBorder="1" applyAlignment="1">
      <alignment vertical="top"/>
    </xf>
    <xf numFmtId="0" fontId="3" fillId="0" borderId="49" xfId="0" applyFont="1" applyFill="1" applyBorder="1" applyAlignment="1">
      <alignment vertical="top"/>
    </xf>
    <xf numFmtId="0" fontId="3" fillId="0" borderId="133" xfId="0" applyFont="1" applyFill="1" applyBorder="1" applyAlignment="1">
      <alignment vertical="top"/>
    </xf>
    <xf numFmtId="0" fontId="3" fillId="0" borderId="138" xfId="0" applyFont="1" applyFill="1" applyBorder="1" applyAlignment="1">
      <alignment horizontal="left" vertical="top"/>
    </xf>
    <xf numFmtId="0" fontId="3" fillId="0" borderId="135" xfId="0" applyFont="1" applyFill="1" applyBorder="1" applyAlignment="1">
      <alignment horizontal="left" vertical="top"/>
    </xf>
    <xf numFmtId="0" fontId="3" fillId="0" borderId="139" xfId="0" applyFont="1" applyFill="1" applyBorder="1" applyAlignment="1">
      <alignment horizontal="left" vertical="top"/>
    </xf>
    <xf numFmtId="0" fontId="3" fillId="0" borderId="139" xfId="0" applyFont="1" applyFill="1" applyBorder="1" applyAlignment="1"/>
    <xf numFmtId="0" fontId="3" fillId="0" borderId="29" xfId="0" applyFont="1" applyFill="1" applyBorder="1" applyAlignment="1"/>
    <xf numFmtId="0" fontId="3" fillId="0" borderId="140" xfId="0" applyFont="1" applyFill="1" applyBorder="1" applyAlignment="1"/>
    <xf numFmtId="0" fontId="3" fillId="0" borderId="104" xfId="0" applyFont="1" applyFill="1" applyBorder="1" applyAlignment="1">
      <alignment vertical="top"/>
    </xf>
    <xf numFmtId="0" fontId="3" fillId="0" borderId="93" xfId="0" applyFont="1" applyFill="1" applyBorder="1" applyAlignment="1">
      <alignment vertical="top"/>
    </xf>
    <xf numFmtId="0" fontId="3" fillId="0" borderId="104" xfId="0" applyFont="1" applyFill="1" applyBorder="1" applyAlignment="1">
      <alignment horizontal="left" vertical="top"/>
    </xf>
    <xf numFmtId="0" fontId="3" fillId="0" borderId="102" xfId="0" applyFont="1" applyFill="1" applyBorder="1" applyAlignment="1">
      <alignment horizontal="left" vertical="top"/>
    </xf>
    <xf numFmtId="0" fontId="3" fillId="0" borderId="141" xfId="0" applyFont="1" applyFill="1" applyBorder="1" applyAlignment="1">
      <alignment horizontal="left" vertical="top"/>
    </xf>
    <xf numFmtId="0" fontId="3" fillId="0" borderId="103" xfId="0" applyFont="1" applyFill="1" applyBorder="1" applyAlignment="1">
      <alignment horizontal="left" vertical="top"/>
    </xf>
    <xf numFmtId="49" fontId="3" fillId="0" borderId="18" xfId="0" applyNumberFormat="1" applyFont="1" applyFill="1" applyBorder="1" applyAlignment="1">
      <alignment horizontal="left" vertical="top"/>
    </xf>
    <xf numFmtId="49" fontId="3" fillId="0" borderId="12" xfId="0" applyNumberFormat="1" applyFont="1" applyFill="1" applyBorder="1" applyAlignment="1">
      <alignment horizontal="left" vertical="top"/>
    </xf>
    <xf numFmtId="49" fontId="3" fillId="0" borderId="126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34" xfId="0" applyFill="1" applyBorder="1" applyAlignment="1">
      <alignment vertical="center"/>
    </xf>
    <xf numFmtId="0" fontId="0" fillId="0" borderId="89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31" xfId="0" applyFill="1" applyBorder="1" applyAlignment="1">
      <alignment vertical="center"/>
    </xf>
    <xf numFmtId="49" fontId="3" fillId="0" borderId="14" xfId="0" applyNumberFormat="1" applyFont="1" applyFill="1" applyBorder="1" applyAlignment="1">
      <alignment horizontal="left" vertical="top"/>
    </xf>
    <xf numFmtId="49" fontId="3" fillId="0" borderId="17" xfId="0" applyNumberFormat="1" applyFont="1" applyFill="1" applyBorder="1" applyAlignment="1">
      <alignment horizontal="left" vertical="top"/>
    </xf>
    <xf numFmtId="49" fontId="3" fillId="0" borderId="89" xfId="0" applyNumberFormat="1" applyFont="1" applyFill="1" applyBorder="1" applyAlignment="1">
      <alignment vertical="center"/>
    </xf>
    <xf numFmtId="0" fontId="0" fillId="0" borderId="52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42" xfId="0" applyFill="1" applyBorder="1" applyAlignment="1">
      <alignment vertical="center"/>
    </xf>
    <xf numFmtId="0" fontId="0" fillId="0" borderId="130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32" xfId="0" applyFill="1" applyBorder="1" applyAlignment="1">
      <alignment vertical="center"/>
    </xf>
    <xf numFmtId="0" fontId="3" fillId="0" borderId="95" xfId="0" applyFont="1" applyFill="1" applyBorder="1" applyAlignment="1">
      <alignment horizontal="left" vertical="top"/>
    </xf>
    <xf numFmtId="0" fontId="3" fillId="0" borderId="49" xfId="0" applyFont="1" applyFill="1" applyBorder="1" applyAlignment="1">
      <alignment horizontal="left" vertical="top"/>
    </xf>
    <xf numFmtId="0" fontId="3" fillId="0" borderId="133" xfId="0" applyFont="1" applyFill="1" applyBorder="1" applyAlignment="1">
      <alignment horizontal="left" vertical="top"/>
    </xf>
    <xf numFmtId="0" fontId="3" fillId="0" borderId="98" xfId="0" applyFont="1" applyFill="1" applyBorder="1" applyAlignment="1">
      <alignment vertical="center"/>
    </xf>
    <xf numFmtId="0" fontId="3" fillId="0" borderId="9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81" xfId="0" applyFont="1" applyFill="1" applyBorder="1" applyAlignment="1">
      <alignment vertical="center"/>
    </xf>
    <xf numFmtId="0" fontId="3" fillId="0" borderId="45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top"/>
    </xf>
    <xf numFmtId="0" fontId="3" fillId="0" borderId="89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131" xfId="0" applyFont="1" applyFill="1" applyBorder="1" applyAlignment="1">
      <alignment horizontal="center" vertical="top"/>
    </xf>
    <xf numFmtId="0" fontId="3" fillId="0" borderId="102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102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89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1" xfId="0" applyFont="1" applyBorder="1" applyAlignment="1">
      <alignment horizontal="left" vertical="top"/>
    </xf>
    <xf numFmtId="0" fontId="3" fillId="0" borderId="89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31" xfId="0" applyFont="1" applyBorder="1" applyAlignment="1">
      <alignment horizontal="center" vertical="top"/>
    </xf>
    <xf numFmtId="0" fontId="3" fillId="2" borderId="143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119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44" xfId="0" applyFont="1" applyFill="1" applyBorder="1" applyAlignment="1">
      <alignment horizontal="center" vertical="top"/>
    </xf>
    <xf numFmtId="0" fontId="3" fillId="2" borderId="15" xfId="0" applyFont="1" applyFill="1" applyBorder="1" applyAlignment="1">
      <alignment horizontal="center" vertical="top"/>
    </xf>
    <xf numFmtId="0" fontId="3" fillId="2" borderId="65" xfId="0" applyFont="1" applyFill="1" applyBorder="1" applyAlignment="1">
      <alignment horizontal="center" vertical="top"/>
    </xf>
    <xf numFmtId="0" fontId="3" fillId="0" borderId="145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86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46" xfId="0" applyFont="1" applyBorder="1" applyAlignment="1">
      <alignment horizontal="left" vertical="top"/>
    </xf>
    <xf numFmtId="0" fontId="3" fillId="0" borderId="133" xfId="0" applyFont="1" applyFill="1" applyBorder="1" applyAlignment="1">
      <alignment horizontal="left"/>
    </xf>
    <xf numFmtId="0" fontId="3" fillId="0" borderId="59" xfId="0" applyFont="1" applyFill="1" applyBorder="1" applyAlignment="1">
      <alignment horizontal="left"/>
    </xf>
    <xf numFmtId="0" fontId="3" fillId="0" borderId="93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 vertical="top"/>
    </xf>
    <xf numFmtId="0" fontId="3" fillId="0" borderId="90" xfId="0" applyFont="1" applyFill="1" applyBorder="1" applyAlignment="1">
      <alignment horizontal="left"/>
    </xf>
    <xf numFmtId="0" fontId="3" fillId="0" borderId="91" xfId="0" applyFont="1" applyFill="1" applyBorder="1" applyAlignment="1">
      <alignment horizontal="left"/>
    </xf>
    <xf numFmtId="0" fontId="3" fillId="0" borderId="92" xfId="0" applyFont="1" applyFill="1" applyBorder="1" applyAlignment="1">
      <alignment horizontal="left"/>
    </xf>
    <xf numFmtId="0" fontId="3" fillId="0" borderId="91" xfId="0" applyFont="1" applyFill="1" applyBorder="1" applyAlignment="1">
      <alignment horizontal="left" vertical="top"/>
    </xf>
    <xf numFmtId="0" fontId="3" fillId="2" borderId="19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0" fontId="3" fillId="2" borderId="147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 vertical="center"/>
    </xf>
    <xf numFmtId="0" fontId="3" fillId="2" borderId="148" xfId="0" applyFont="1" applyFill="1" applyBorder="1" applyAlignment="1">
      <alignment horizontal="center" vertical="center"/>
    </xf>
    <xf numFmtId="0" fontId="3" fillId="2" borderId="147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left"/>
    </xf>
    <xf numFmtId="0" fontId="3" fillId="0" borderId="51" xfId="0" applyFont="1" applyFill="1" applyBorder="1" applyAlignment="1">
      <alignment horizontal="left"/>
    </xf>
    <xf numFmtId="0" fontId="3" fillId="0" borderId="52" xfId="0" applyFont="1" applyFill="1" applyBorder="1" applyAlignment="1">
      <alignment horizontal="left"/>
    </xf>
    <xf numFmtId="0" fontId="3" fillId="0" borderId="51" xfId="0" applyFont="1" applyFill="1" applyBorder="1" applyAlignment="1">
      <alignment horizontal="left" vertical="top"/>
    </xf>
    <xf numFmtId="0" fontId="3" fillId="0" borderId="53" xfId="0" applyFont="1" applyFill="1" applyBorder="1" applyAlignment="1">
      <alignment horizontal="left" vertical="top"/>
    </xf>
    <xf numFmtId="0" fontId="3" fillId="0" borderId="105" xfId="0" applyFont="1" applyFill="1" applyBorder="1" applyAlignment="1">
      <alignment horizontal="left" vertical="top"/>
    </xf>
    <xf numFmtId="0" fontId="3" fillId="0" borderId="46" xfId="0" applyFont="1" applyFill="1" applyBorder="1" applyAlignment="1">
      <alignment vertical="top"/>
    </xf>
    <xf numFmtId="0" fontId="3" fillId="0" borderId="47" xfId="0" applyFont="1" applyFill="1" applyBorder="1" applyAlignment="1">
      <alignment vertical="top"/>
    </xf>
    <xf numFmtId="0" fontId="3" fillId="0" borderId="102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89" xfId="0" applyFont="1" applyFill="1" applyBorder="1" applyAlignment="1">
      <alignment horizontal="left" vertical="center"/>
    </xf>
    <xf numFmtId="0" fontId="3" fillId="0" borderId="131" xfId="0" applyFont="1" applyFill="1" applyBorder="1" applyAlignment="1">
      <alignment horizontal="left" vertical="center"/>
    </xf>
    <xf numFmtId="0" fontId="3" fillId="0" borderId="141" xfId="0" applyFont="1" applyFill="1" applyBorder="1" applyAlignment="1">
      <alignment horizontal="left"/>
    </xf>
    <xf numFmtId="0" fontId="3" fillId="0" borderId="14" xfId="0" applyFont="1" applyFill="1" applyBorder="1" applyAlignment="1">
      <alignment horizontal="left"/>
    </xf>
    <xf numFmtId="0" fontId="3" fillId="0" borderId="52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142" xfId="0" applyFont="1" applyFill="1" applyBorder="1" applyAlignment="1">
      <alignment horizontal="center" vertical="top"/>
    </xf>
    <xf numFmtId="0" fontId="3" fillId="0" borderId="88" xfId="0" applyFont="1" applyFill="1" applyBorder="1" applyAlignment="1"/>
    <xf numFmtId="0" fontId="3" fillId="0" borderId="46" xfId="0" applyFont="1" applyFill="1" applyBorder="1" applyAlignment="1"/>
    <xf numFmtId="0" fontId="3" fillId="0" borderId="46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62" xfId="0" applyFont="1" applyFill="1" applyBorder="1" applyAlignment="1">
      <alignment horizontal="left" vertical="center"/>
    </xf>
    <xf numFmtId="0" fontId="3" fillId="0" borderId="127" xfId="0" applyFont="1" applyFill="1" applyBorder="1" applyAlignment="1">
      <alignment horizontal="left" vertical="center"/>
    </xf>
    <xf numFmtId="0" fontId="3" fillId="0" borderId="130" xfId="0" applyFont="1" applyFill="1" applyBorder="1" applyAlignment="1">
      <alignment horizontal="left" vertical="center"/>
    </xf>
    <xf numFmtId="0" fontId="3" fillId="0" borderId="163" xfId="0" applyFont="1" applyFill="1" applyBorder="1" applyAlignment="1">
      <alignment horizontal="left"/>
    </xf>
    <xf numFmtId="0" fontId="3" fillId="0" borderId="58" xfId="0" applyFont="1" applyFill="1" applyBorder="1" applyAlignment="1">
      <alignment horizontal="left"/>
    </xf>
    <xf numFmtId="0" fontId="3" fillId="0" borderId="58" xfId="0" applyFont="1" applyFill="1" applyBorder="1" applyAlignment="1">
      <alignment horizontal="left" vertical="top" wrapText="1"/>
    </xf>
    <xf numFmtId="0" fontId="3" fillId="0" borderId="106" xfId="0" applyFont="1" applyFill="1" applyBorder="1" applyAlignment="1">
      <alignment horizontal="left" vertical="top" wrapText="1"/>
    </xf>
    <xf numFmtId="0" fontId="3" fillId="0" borderId="46" xfId="0" applyFont="1" applyFill="1" applyBorder="1" applyAlignment="1">
      <alignment horizontal="center" vertical="top"/>
    </xf>
    <xf numFmtId="0" fontId="3" fillId="0" borderId="47" xfId="0" applyFont="1" applyFill="1" applyBorder="1" applyAlignment="1">
      <alignment horizontal="center" vertical="top"/>
    </xf>
    <xf numFmtId="0" fontId="3" fillId="0" borderId="55" xfId="0" applyFont="1" applyFill="1" applyBorder="1" applyAlignment="1">
      <alignment horizontal="left" vertical="center"/>
    </xf>
    <xf numFmtId="0" fontId="3" fillId="0" borderId="57" xfId="0" applyFont="1" applyFill="1" applyBorder="1" applyAlignment="1">
      <alignment horizontal="left" vertical="center"/>
    </xf>
    <xf numFmtId="0" fontId="3" fillId="0" borderId="59" xfId="0" applyFont="1" applyFill="1" applyBorder="1" applyAlignment="1">
      <alignment horizontal="left" vertical="center"/>
    </xf>
    <xf numFmtId="0" fontId="3" fillId="0" borderId="34" xfId="0" applyFont="1" applyFill="1" applyBorder="1" applyAlignment="1">
      <alignment horizontal="left" vertical="center"/>
    </xf>
    <xf numFmtId="0" fontId="3" fillId="0" borderId="86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left" vertical="center"/>
    </xf>
    <xf numFmtId="0" fontId="3" fillId="0" borderId="152" xfId="0" applyFont="1" applyFill="1" applyBorder="1" applyAlignment="1">
      <alignment horizontal="center" vertical="top" wrapText="1"/>
    </xf>
    <xf numFmtId="0" fontId="3" fillId="0" borderId="49" xfId="0" applyFont="1" applyFill="1" applyBorder="1" applyAlignment="1">
      <alignment horizontal="center" vertical="top" wrapText="1"/>
    </xf>
    <xf numFmtId="0" fontId="3" fillId="0" borderId="107" xfId="0" applyFont="1" applyFill="1" applyBorder="1" applyAlignment="1">
      <alignment horizontal="center" vertical="top" wrapText="1"/>
    </xf>
    <xf numFmtId="0" fontId="3" fillId="0" borderId="33" xfId="0" applyFont="1" applyFill="1" applyBorder="1" applyAlignment="1"/>
    <xf numFmtId="0" fontId="0" fillId="0" borderId="89" xfId="0" applyFill="1" applyBorder="1" applyAlignment="1"/>
    <xf numFmtId="0" fontId="0" fillId="0" borderId="12" xfId="0" applyFont="1" applyFill="1" applyBorder="1" applyAlignment="1">
      <alignment horizontal="left" vertical="center"/>
    </xf>
    <xf numFmtId="0" fontId="0" fillId="0" borderId="33" xfId="0" applyFont="1" applyFill="1" applyBorder="1" applyAlignment="1">
      <alignment horizontal="left" vertical="center"/>
    </xf>
    <xf numFmtId="0" fontId="0" fillId="0" borderId="12" xfId="0" applyFill="1" applyBorder="1" applyAlignment="1"/>
    <xf numFmtId="0" fontId="3" fillId="0" borderId="145" xfId="0" applyFont="1" applyFill="1" applyBorder="1" applyAlignment="1">
      <alignment horizontal="left" vertical="top"/>
    </xf>
    <xf numFmtId="0" fontId="3" fillId="0" borderId="137" xfId="0" applyFont="1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top"/>
    </xf>
    <xf numFmtId="0" fontId="3" fillId="0" borderId="86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146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3" fillId="0" borderId="131" xfId="0" applyFont="1" applyFill="1" applyBorder="1" applyAlignment="1">
      <alignment vertical="center" wrapText="1"/>
    </xf>
    <xf numFmtId="0" fontId="3" fillId="0" borderId="89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31" xfId="0" applyFont="1" applyFill="1" applyBorder="1" applyAlignment="1">
      <alignment vertical="center"/>
    </xf>
    <xf numFmtId="0" fontId="3" fillId="0" borderId="33" xfId="0" applyFont="1" applyFill="1" applyBorder="1" applyAlignment="1">
      <alignment horizontal="left" vertical="top"/>
    </xf>
    <xf numFmtId="0" fontId="3" fillId="0" borderId="89" xfId="0" applyFont="1" applyFill="1" applyBorder="1" applyAlignment="1">
      <alignment horizontal="left" vertical="top"/>
    </xf>
    <xf numFmtId="0" fontId="3" fillId="0" borderId="92" xfId="0" applyFont="1" applyFill="1" applyBorder="1" applyAlignment="1"/>
    <xf numFmtId="0" fontId="3" fillId="0" borderId="16" xfId="0" applyFont="1" applyFill="1" applyBorder="1" applyAlignment="1"/>
    <xf numFmtId="0" fontId="3" fillId="0" borderId="36" xfId="0" applyFont="1" applyFill="1" applyBorder="1" applyAlignment="1"/>
    <xf numFmtId="0" fontId="3" fillId="0" borderId="33" xfId="0" applyFont="1" applyFill="1" applyBorder="1" applyAlignment="1">
      <alignment vertical="center"/>
    </xf>
    <xf numFmtId="0" fontId="3" fillId="0" borderId="46" xfId="0" applyFont="1" applyFill="1" applyBorder="1" applyAlignment="1">
      <alignment vertical="center"/>
    </xf>
    <xf numFmtId="0" fontId="3" fillId="0" borderId="47" xfId="0" applyFont="1" applyFill="1" applyBorder="1" applyAlignment="1">
      <alignment vertical="center"/>
    </xf>
    <xf numFmtId="0" fontId="3" fillId="0" borderId="16" xfId="0" applyFont="1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3" fillId="0" borderId="92" xfId="0" applyFont="1" applyFill="1" applyBorder="1" applyAlignment="1">
      <alignment horizontal="left" vertical="center"/>
    </xf>
    <xf numFmtId="0" fontId="3" fillId="0" borderId="149" xfId="0" applyFont="1" applyFill="1" applyBorder="1" applyAlignment="1">
      <alignment horizontal="left" vertical="center"/>
    </xf>
    <xf numFmtId="0" fontId="3" fillId="0" borderId="35" xfId="0" applyFont="1" applyFill="1" applyBorder="1" applyAlignment="1">
      <alignment horizontal="left" vertical="top" wrapText="1"/>
    </xf>
    <xf numFmtId="0" fontId="3" fillId="0" borderId="52" xfId="0" applyFont="1" applyFill="1" applyBorder="1" applyAlignment="1">
      <alignment horizontal="left" vertical="top"/>
    </xf>
    <xf numFmtId="0" fontId="3" fillId="0" borderId="51" xfId="0" applyFont="1" applyFill="1" applyBorder="1" applyAlignment="1" applyProtection="1">
      <alignment vertical="center"/>
      <protection locked="0"/>
    </xf>
    <xf numFmtId="0" fontId="3" fillId="0" borderId="53" xfId="0" applyFont="1" applyFill="1" applyBorder="1" applyAlignment="1" applyProtection="1">
      <alignment vertical="center"/>
      <protection locked="0"/>
    </xf>
    <xf numFmtId="0" fontId="3" fillId="0" borderId="58" xfId="0" applyFont="1" applyFill="1" applyBorder="1" applyAlignment="1" applyProtection="1">
      <alignment vertical="center"/>
      <protection locked="0"/>
    </xf>
    <xf numFmtId="0" fontId="3" fillId="0" borderId="106" xfId="0" applyFont="1" applyFill="1" applyBorder="1" applyAlignment="1" applyProtection="1">
      <alignment vertical="center"/>
      <protection locked="0"/>
    </xf>
    <xf numFmtId="0" fontId="3" fillId="0" borderId="92" xfId="0" applyFont="1" applyFill="1" applyBorder="1" applyAlignment="1">
      <alignment vertical="center" wrapText="1"/>
    </xf>
    <xf numFmtId="0" fontId="3" fillId="0" borderId="16" xfId="0" applyFont="1" applyFill="1" applyBorder="1" applyAlignment="1">
      <alignment vertical="center" wrapText="1"/>
    </xf>
    <xf numFmtId="0" fontId="3" fillId="0" borderId="149" xfId="0" applyFont="1" applyFill="1" applyBorder="1" applyAlignment="1">
      <alignment vertical="center" wrapText="1"/>
    </xf>
    <xf numFmtId="0" fontId="3" fillId="0" borderId="100" xfId="0" applyFont="1" applyFill="1" applyBorder="1" applyAlignment="1">
      <alignment horizontal="left" vertical="center"/>
    </xf>
    <xf numFmtId="0" fontId="3" fillId="0" borderId="101" xfId="0" applyFont="1" applyFill="1" applyBorder="1" applyAlignment="1">
      <alignment horizontal="left" vertical="center"/>
    </xf>
    <xf numFmtId="0" fontId="3" fillId="0" borderId="109" xfId="0" applyFont="1" applyFill="1" applyBorder="1" applyAlignment="1">
      <alignment horizontal="left" vertical="center"/>
    </xf>
    <xf numFmtId="0" fontId="3" fillId="0" borderId="161" xfId="0" applyFont="1" applyFill="1" applyBorder="1" applyAlignment="1">
      <alignment horizontal="left" vertical="center"/>
    </xf>
    <xf numFmtId="0" fontId="3" fillId="0" borderId="94" xfId="0" applyFont="1" applyFill="1" applyBorder="1" applyAlignment="1">
      <alignment horizontal="left" vertical="center" wrapText="1"/>
    </xf>
    <xf numFmtId="0" fontId="3" fillId="0" borderId="30" xfId="0" applyFont="1" applyFill="1" applyBorder="1" applyAlignment="1">
      <alignment horizontal="left" vertical="center"/>
    </xf>
    <xf numFmtId="0" fontId="3" fillId="0" borderId="136" xfId="0" applyFont="1" applyFill="1" applyBorder="1" applyAlignment="1">
      <alignment horizontal="left" vertical="center"/>
    </xf>
    <xf numFmtId="0" fontId="3" fillId="0" borderId="161" xfId="0" applyFont="1" applyFill="1" applyBorder="1" applyAlignment="1">
      <alignment horizontal="left" vertical="center" wrapText="1"/>
    </xf>
    <xf numFmtId="0" fontId="3" fillId="0" borderId="108" xfId="0" applyFont="1" applyFill="1" applyBorder="1" applyAlignment="1">
      <alignment horizontal="left" vertical="center"/>
    </xf>
    <xf numFmtId="0" fontId="3" fillId="0" borderId="162" xfId="0" applyFont="1" applyFill="1" applyBorder="1" applyAlignment="1">
      <alignment horizontal="left" vertical="center"/>
    </xf>
    <xf numFmtId="0" fontId="3" fillId="0" borderId="34" xfId="0" applyFont="1" applyFill="1" applyBorder="1" applyAlignment="1">
      <alignment horizontal="left" vertical="top"/>
    </xf>
    <xf numFmtId="0" fontId="3" fillId="0" borderId="85" xfId="0" applyFont="1" applyFill="1" applyBorder="1" applyAlignment="1">
      <alignment horizontal="left" vertical="top"/>
    </xf>
    <xf numFmtId="0" fontId="3" fillId="0" borderId="86" xfId="0" applyFont="1" applyFill="1" applyBorder="1" applyAlignment="1">
      <alignment horizontal="left" vertical="top"/>
    </xf>
    <xf numFmtId="0" fontId="3" fillId="0" borderId="36" xfId="0" applyFont="1" applyFill="1" applyBorder="1" applyAlignment="1">
      <alignment horizontal="left" vertical="center"/>
    </xf>
    <xf numFmtId="0" fontId="3" fillId="0" borderId="91" xfId="0" applyFont="1" applyFill="1" applyBorder="1" applyAlignment="1">
      <alignment horizontal="left" vertical="center"/>
    </xf>
    <xf numFmtId="0" fontId="3" fillId="0" borderId="92" xfId="0" applyFont="1" applyFill="1" applyBorder="1" applyAlignment="1">
      <alignment horizontal="left" vertical="center" wrapText="1"/>
    </xf>
    <xf numFmtId="0" fontId="3" fillId="0" borderId="152" xfId="0" applyFont="1" applyFill="1" applyBorder="1" applyAlignment="1">
      <alignment horizontal="left" vertical="top" wrapText="1"/>
    </xf>
    <xf numFmtId="0" fontId="3" fillId="0" borderId="107" xfId="0" applyFont="1" applyFill="1" applyBorder="1" applyAlignment="1">
      <alignment horizontal="left" vertical="top" wrapText="1"/>
    </xf>
    <xf numFmtId="49" fontId="3" fillId="0" borderId="13" xfId="0" applyNumberFormat="1" applyFont="1" applyFill="1" applyBorder="1" applyAlignment="1">
      <alignment horizontal="left"/>
    </xf>
    <xf numFmtId="49" fontId="3" fillId="0" borderId="86" xfId="0" applyNumberFormat="1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left" vertical="top"/>
    </xf>
    <xf numFmtId="0" fontId="0" fillId="0" borderId="146" xfId="0" applyFont="1" applyFill="1" applyBorder="1" applyAlignment="1">
      <alignment horizontal="left" vertical="top"/>
    </xf>
    <xf numFmtId="49" fontId="3" fillId="0" borderId="12" xfId="0" applyNumberFormat="1" applyFont="1" applyFill="1" applyBorder="1" applyAlignment="1">
      <alignment horizontal="left"/>
    </xf>
    <xf numFmtId="49" fontId="3" fillId="0" borderId="89" xfId="0" applyNumberFormat="1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131" xfId="0" applyFont="1" applyFill="1" applyBorder="1" applyAlignment="1">
      <alignment horizontal="left" vertical="top"/>
    </xf>
    <xf numFmtId="0" fontId="3" fillId="0" borderId="51" xfId="0" applyFont="1" applyFill="1" applyBorder="1" applyAlignment="1">
      <alignment horizontal="left" vertical="center" wrapText="1"/>
    </xf>
    <xf numFmtId="0" fontId="3" fillId="0" borderId="53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81" xfId="0" applyFont="1" applyFill="1" applyBorder="1" applyAlignment="1">
      <alignment horizontal="left" vertical="center" wrapText="1"/>
    </xf>
    <xf numFmtId="0" fontId="3" fillId="0" borderId="110" xfId="0" applyFont="1" applyFill="1" applyBorder="1" applyAlignment="1">
      <alignment horizontal="left" vertical="center" wrapText="1"/>
    </xf>
    <xf numFmtId="0" fontId="3" fillId="0" borderId="63" xfId="0" applyFont="1" applyFill="1" applyBorder="1" applyAlignment="1">
      <alignment horizontal="left" vertical="center" wrapText="1"/>
    </xf>
    <xf numFmtId="0" fontId="3" fillId="0" borderId="152" xfId="0" applyFont="1" applyFill="1" applyBorder="1" applyAlignment="1">
      <alignment horizontal="left" vertical="top"/>
    </xf>
    <xf numFmtId="0" fontId="0" fillId="0" borderId="49" xfId="0" applyFill="1" applyBorder="1" applyAlignment="1">
      <alignment horizontal="left" vertical="top"/>
    </xf>
    <xf numFmtId="0" fontId="0" fillId="0" borderId="107" xfId="0" applyFill="1" applyBorder="1" applyAlignment="1">
      <alignment horizontal="left" vertical="top"/>
    </xf>
    <xf numFmtId="20" fontId="3" fillId="0" borderId="86" xfId="0" applyNumberFormat="1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/>
    </xf>
    <xf numFmtId="0" fontId="3" fillId="0" borderId="146" xfId="0" applyFont="1" applyFill="1" applyBorder="1" applyAlignment="1">
      <alignment horizontal="left" vertical="center"/>
    </xf>
    <xf numFmtId="0" fontId="3" fillId="0" borderId="89" xfId="0" applyFont="1" applyFill="1" applyBorder="1" applyAlignment="1">
      <alignment horizontal="left" vertical="center" wrapText="1"/>
    </xf>
    <xf numFmtId="20" fontId="3" fillId="0" borderId="89" xfId="0" applyNumberFormat="1" applyFont="1" applyFill="1" applyBorder="1" applyAlignment="1">
      <alignment horizontal="left" vertical="center" wrapText="1"/>
    </xf>
    <xf numFmtId="20" fontId="3" fillId="0" borderId="46" xfId="0" applyNumberFormat="1" applyFont="1" applyFill="1" applyBorder="1" applyAlignment="1">
      <alignment horizontal="left" vertical="center" wrapText="1"/>
    </xf>
    <xf numFmtId="20" fontId="3" fillId="0" borderId="47" xfId="0" applyNumberFormat="1" applyFont="1" applyFill="1" applyBorder="1" applyAlignment="1">
      <alignment horizontal="left" vertical="center" wrapText="1"/>
    </xf>
    <xf numFmtId="0" fontId="3" fillId="0" borderId="131" xfId="0" applyFont="1" applyFill="1" applyBorder="1" applyAlignment="1">
      <alignment horizontal="left" vertical="top"/>
    </xf>
    <xf numFmtId="0" fontId="3" fillId="0" borderId="149" xfId="0" applyFont="1" applyFill="1" applyBorder="1" applyAlignment="1">
      <alignment horizontal="left" vertical="top"/>
    </xf>
    <xf numFmtId="0" fontId="3" fillId="0" borderId="163" xfId="0" applyFont="1" applyFill="1" applyBorder="1" applyAlignment="1">
      <alignment horizontal="left" vertical="top"/>
    </xf>
    <xf numFmtId="0" fontId="0" fillId="0" borderId="137" xfId="0" applyFill="1" applyBorder="1" applyAlignment="1">
      <alignment horizontal="left" vertical="top"/>
    </xf>
    <xf numFmtId="0" fontId="3" fillId="0" borderId="136" xfId="0" applyFont="1" applyFill="1" applyBorder="1" applyAlignment="1">
      <alignment horizontal="left" vertical="top"/>
    </xf>
    <xf numFmtId="0" fontId="3" fillId="0" borderId="17" xfId="0" applyFont="1" applyFill="1" applyBorder="1" applyAlignment="1">
      <alignment horizontal="left" vertical="center"/>
    </xf>
    <xf numFmtId="0" fontId="3" fillId="0" borderId="130" xfId="0" applyFont="1" applyFill="1" applyBorder="1" applyAlignment="1">
      <alignment horizontal="left" vertical="top"/>
    </xf>
    <xf numFmtId="0" fontId="3" fillId="0" borderId="17" xfId="0" applyFont="1" applyFill="1" applyBorder="1" applyAlignment="1">
      <alignment horizontal="left" vertical="top"/>
    </xf>
    <xf numFmtId="0" fontId="3" fillId="0" borderId="62" xfId="0" applyFont="1" applyFill="1" applyBorder="1" applyAlignment="1">
      <alignment horizontal="left" vertical="top"/>
    </xf>
    <xf numFmtId="0" fontId="3" fillId="0" borderId="134" xfId="0" applyFont="1" applyFill="1" applyBorder="1" applyAlignment="1">
      <alignment horizontal="left" vertical="top"/>
    </xf>
    <xf numFmtId="0" fontId="2" fillId="0" borderId="30" xfId="0" applyFont="1" applyFill="1" applyBorder="1" applyAlignment="1">
      <alignment horizontal="left" vertical="top"/>
    </xf>
    <xf numFmtId="0" fontId="2" fillId="0" borderId="31" xfId="0" applyFont="1" applyFill="1" applyBorder="1" applyAlignment="1">
      <alignment horizontal="left" vertical="top"/>
    </xf>
    <xf numFmtId="0" fontId="3" fillId="0" borderId="93" xfId="0" applyFont="1" applyFill="1" applyBorder="1" applyAlignment="1">
      <alignment horizontal="left" vertical="top"/>
    </xf>
    <xf numFmtId="0" fontId="0" fillId="0" borderId="102" xfId="0" applyFill="1" applyBorder="1" applyAlignment="1">
      <alignment horizontal="left" vertical="top"/>
    </xf>
    <xf numFmtId="0" fontId="0" fillId="0" borderId="141" xfId="0" applyFill="1" applyBorder="1" applyAlignment="1">
      <alignment horizontal="left" vertical="top"/>
    </xf>
    <xf numFmtId="0" fontId="0" fillId="0" borderId="103" xfId="0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35" xfId="0" applyFont="1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0" fillId="0" borderId="33" xfId="0" applyFill="1" applyBorder="1" applyAlignment="1">
      <alignment horizontal="left" vertical="top"/>
    </xf>
    <xf numFmtId="0" fontId="3" fillId="0" borderId="29" xfId="0" applyFont="1" applyFill="1" applyBorder="1" applyAlignment="1">
      <alignment horizontal="left"/>
    </xf>
    <xf numFmtId="0" fontId="3" fillId="0" borderId="139" xfId="0" applyFont="1" applyFill="1" applyBorder="1" applyAlignment="1">
      <alignment horizontal="left" vertical="top" wrapText="1"/>
    </xf>
    <xf numFmtId="0" fontId="3" fillId="0" borderId="29" xfId="0" applyFont="1" applyFill="1" applyBorder="1" applyAlignment="1">
      <alignment horizontal="left" vertical="top" wrapText="1"/>
    </xf>
    <xf numFmtId="0" fontId="3" fillId="0" borderId="140" xfId="0" applyFont="1" applyFill="1" applyBorder="1" applyAlignment="1">
      <alignment horizontal="left" vertical="top" wrapText="1"/>
    </xf>
    <xf numFmtId="0" fontId="3" fillId="0" borderId="61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/>
    </xf>
    <xf numFmtId="49" fontId="3" fillId="0" borderId="16" xfId="0" applyNumberFormat="1" applyFont="1" applyFill="1" applyBorder="1" applyAlignment="1">
      <alignment horizontal="left" vertical="top"/>
    </xf>
    <xf numFmtId="0" fontId="0" fillId="0" borderId="16" xfId="0" applyFill="1" applyBorder="1" applyAlignment="1">
      <alignment horizontal="left"/>
    </xf>
    <xf numFmtId="0" fontId="3" fillId="0" borderId="132" xfId="0" applyFont="1" applyFill="1" applyBorder="1" applyAlignment="1">
      <alignment horizontal="left" vertical="top"/>
    </xf>
    <xf numFmtId="0" fontId="3" fillId="0" borderId="137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92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49" xfId="0" applyFont="1" applyBorder="1" applyAlignment="1">
      <alignment horizontal="left" vertical="top"/>
    </xf>
    <xf numFmtId="0" fontId="0" fillId="0" borderId="16" xfId="0" applyFill="1" applyBorder="1" applyAlignment="1"/>
    <xf numFmtId="0" fontId="3" fillId="0" borderId="89" xfId="0" applyFont="1" applyFill="1" applyBorder="1" applyAlignment="1">
      <alignment horizontal="left" vertical="top" wrapText="1"/>
    </xf>
    <xf numFmtId="0" fontId="3" fillId="0" borderId="131" xfId="0" applyFont="1" applyFill="1" applyBorder="1" applyAlignment="1">
      <alignment horizontal="left" vertical="top" wrapText="1"/>
    </xf>
    <xf numFmtId="0" fontId="3" fillId="0" borderId="35" xfId="0" applyFont="1" applyFill="1" applyBorder="1" applyAlignment="1">
      <alignment vertical="top"/>
    </xf>
    <xf numFmtId="0" fontId="3" fillId="0" borderId="52" xfId="0" applyFont="1" applyFill="1" applyBorder="1" applyAlignment="1">
      <alignment vertical="top"/>
    </xf>
    <xf numFmtId="0" fontId="3" fillId="0" borderId="100" xfId="0" applyFont="1" applyFill="1" applyBorder="1" applyAlignment="1">
      <alignment vertical="top"/>
    </xf>
    <xf numFmtId="0" fontId="3" fillId="0" borderId="101" xfId="0" applyFont="1" applyFill="1" applyBorder="1" applyAlignment="1">
      <alignment vertical="top"/>
    </xf>
    <xf numFmtId="0" fontId="3" fillId="0" borderId="31" xfId="0" applyFont="1" applyFill="1" applyBorder="1" applyAlignment="1">
      <alignment vertical="top"/>
    </xf>
    <xf numFmtId="0" fontId="3" fillId="0" borderId="94" xfId="0" applyFont="1" applyFill="1" applyBorder="1" applyAlignment="1">
      <alignment vertical="top"/>
    </xf>
    <xf numFmtId="0" fontId="3" fillId="0" borderId="89" xfId="0" applyFont="1" applyFill="1" applyBorder="1" applyAlignment="1" applyProtection="1">
      <alignment vertical="center"/>
      <protection locked="0"/>
    </xf>
    <xf numFmtId="0" fontId="3" fillId="0" borderId="12" xfId="0" applyFont="1" applyFill="1" applyBorder="1" applyAlignment="1" applyProtection="1">
      <alignment vertical="center"/>
      <protection locked="0"/>
    </xf>
    <xf numFmtId="0" fontId="3" fillId="0" borderId="131" xfId="0" applyFont="1" applyFill="1" applyBorder="1" applyAlignment="1" applyProtection="1">
      <alignment vertical="center"/>
      <protection locked="0"/>
    </xf>
    <xf numFmtId="0" fontId="3" fillId="0" borderId="46" xfId="0" applyFont="1" applyFill="1" applyBorder="1" applyAlignment="1" applyProtection="1">
      <alignment vertical="center"/>
      <protection locked="0"/>
    </xf>
    <xf numFmtId="0" fontId="3" fillId="0" borderId="47" xfId="0" applyFont="1" applyFill="1" applyBorder="1" applyAlignment="1" applyProtection="1">
      <alignment vertical="center"/>
      <protection locked="0"/>
    </xf>
    <xf numFmtId="0" fontId="3" fillId="2" borderId="2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left" vertical="top"/>
    </xf>
    <xf numFmtId="0" fontId="22" fillId="0" borderId="12" xfId="0" applyFont="1" applyBorder="1" applyAlignment="1">
      <alignment horizontal="center" vertical="top"/>
    </xf>
    <xf numFmtId="0" fontId="22" fillId="0" borderId="33" xfId="0" applyFont="1" applyBorder="1" applyAlignment="1">
      <alignment horizontal="center" vertical="top"/>
    </xf>
    <xf numFmtId="0" fontId="3" fillId="0" borderId="103" xfId="0" applyFont="1" applyFill="1" applyBorder="1" applyAlignment="1">
      <alignment horizontal="left"/>
    </xf>
    <xf numFmtId="0" fontId="3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center" vertical="top"/>
    </xf>
    <xf numFmtId="0" fontId="22" fillId="0" borderId="62" xfId="0" applyFont="1" applyFill="1" applyBorder="1" applyAlignment="1">
      <alignment horizontal="center" vertical="top"/>
    </xf>
    <xf numFmtId="0" fontId="0" fillId="0" borderId="52" xfId="0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10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150" xfId="0" applyBorder="1" applyAlignment="1">
      <alignment horizontal="left"/>
    </xf>
    <xf numFmtId="0" fontId="3" fillId="0" borderId="96" xfId="0" applyFont="1" applyFill="1" applyBorder="1" applyAlignment="1">
      <alignment horizontal="left" vertical="top"/>
    </xf>
    <xf numFmtId="0" fontId="3" fillId="0" borderId="97" xfId="0" applyFont="1" applyFill="1" applyBorder="1" applyAlignment="1">
      <alignment horizontal="left" vertical="top"/>
    </xf>
    <xf numFmtId="0" fontId="3" fillId="0" borderId="100" xfId="0" applyFont="1" applyFill="1" applyBorder="1" applyAlignment="1">
      <alignment horizontal="left" vertical="top"/>
    </xf>
    <xf numFmtId="0" fontId="3" fillId="0" borderId="101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150" xfId="0" applyFont="1" applyFill="1" applyBorder="1" applyAlignment="1">
      <alignment horizontal="left" vertical="top"/>
    </xf>
    <xf numFmtId="0" fontId="3" fillId="0" borderId="59" xfId="0" applyFont="1" applyFill="1" applyBorder="1" applyAlignment="1">
      <alignment horizontal="left" vertical="top"/>
    </xf>
    <xf numFmtId="0" fontId="3" fillId="0" borderId="54" xfId="0" applyFont="1" applyFill="1" applyBorder="1" applyAlignment="1">
      <alignment horizontal="left" vertical="top" wrapText="1"/>
    </xf>
    <xf numFmtId="0" fontId="3" fillId="0" borderId="29" xfId="0" applyFont="1" applyFill="1" applyBorder="1" applyAlignment="1">
      <alignment vertical="top"/>
    </xf>
    <xf numFmtId="0" fontId="3" fillId="0" borderId="140" xfId="0" applyFont="1" applyFill="1" applyBorder="1" applyAlignment="1">
      <alignment vertical="top"/>
    </xf>
    <xf numFmtId="0" fontId="3" fillId="0" borderId="104" xfId="0" applyFont="1" applyFill="1" applyBorder="1" applyAlignment="1">
      <alignment horizontal="left" vertical="top" wrapText="1"/>
    </xf>
    <xf numFmtId="0" fontId="3" fillId="0" borderId="96" xfId="0" applyFont="1" applyFill="1" applyBorder="1" applyAlignment="1">
      <alignment horizontal="left" vertical="top" wrapText="1"/>
    </xf>
    <xf numFmtId="0" fontId="0" fillId="0" borderId="97" xfId="0" applyBorder="1" applyAlignment="1">
      <alignment horizontal="left"/>
    </xf>
    <xf numFmtId="0" fontId="3" fillId="0" borderId="43" xfId="0" applyFont="1" applyBorder="1" applyAlignment="1">
      <alignment horizontal="left" vertical="top"/>
    </xf>
    <xf numFmtId="0" fontId="3" fillId="0" borderId="60" xfId="0" applyFont="1" applyBorder="1" applyAlignment="1">
      <alignment horizontal="left" vertical="top"/>
    </xf>
    <xf numFmtId="0" fontId="3" fillId="0" borderId="105" xfId="0" applyFont="1" applyBorder="1" applyAlignment="1">
      <alignment horizontal="left" vertical="top"/>
    </xf>
    <xf numFmtId="0" fontId="3" fillId="0" borderId="31" xfId="0" applyFont="1" applyFill="1" applyBorder="1" applyAlignment="1">
      <alignment horizontal="center" vertical="top"/>
    </xf>
    <xf numFmtId="0" fontId="3" fillId="0" borderId="58" xfId="0" applyFont="1" applyFill="1" applyBorder="1" applyAlignment="1">
      <alignment horizontal="center" vertical="top"/>
    </xf>
    <xf numFmtId="0" fontId="3" fillId="0" borderId="106" xfId="0" applyFont="1" applyFill="1" applyBorder="1" applyAlignment="1">
      <alignment horizontal="center" vertical="top"/>
    </xf>
    <xf numFmtId="0" fontId="3" fillId="0" borderId="33" xfId="0" applyFont="1" applyFill="1" applyBorder="1" applyAlignment="1">
      <alignment vertical="top"/>
    </xf>
    <xf numFmtId="0" fontId="3" fillId="0" borderId="33" xfId="0" applyFont="1" applyFill="1" applyBorder="1" applyAlignment="1">
      <alignment horizontal="center" vertical="top"/>
    </xf>
    <xf numFmtId="0" fontId="3" fillId="0" borderId="35" xfId="0" applyFont="1" applyFill="1" applyBorder="1" applyAlignment="1">
      <alignment horizontal="center" vertical="top"/>
    </xf>
    <xf numFmtId="0" fontId="3" fillId="0" borderId="153" xfId="0" applyFont="1" applyBorder="1" applyAlignment="1">
      <alignment horizontal="left" vertical="center"/>
    </xf>
    <xf numFmtId="0" fontId="3" fillId="0" borderId="114" xfId="0" applyFont="1" applyBorder="1" applyAlignment="1">
      <alignment horizontal="left" vertical="center"/>
    </xf>
    <xf numFmtId="0" fontId="3" fillId="0" borderId="114" xfId="0" applyFont="1" applyBorder="1" applyAlignment="1">
      <alignment horizontal="left" vertical="top"/>
    </xf>
    <xf numFmtId="0" fontId="3" fillId="0" borderId="154" xfId="0" applyFont="1" applyBorder="1" applyAlignment="1">
      <alignment horizontal="left" vertical="top"/>
    </xf>
    <xf numFmtId="0" fontId="3" fillId="0" borderId="54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top"/>
    </xf>
    <xf numFmtId="0" fontId="3" fillId="0" borderId="155" xfId="0" applyFont="1" applyBorder="1" applyAlignment="1">
      <alignment horizontal="left" vertical="top"/>
    </xf>
    <xf numFmtId="0" fontId="22" fillId="0" borderId="29" xfId="0" applyFont="1" applyBorder="1" applyAlignment="1">
      <alignment horizontal="center" vertical="top"/>
    </xf>
    <xf numFmtId="0" fontId="22" fillId="0" borderId="155" xfId="0" applyFont="1" applyBorder="1" applyAlignment="1">
      <alignment horizontal="center" vertical="top"/>
    </xf>
    <xf numFmtId="0" fontId="3" fillId="0" borderId="54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54" xfId="0" applyFont="1" applyFill="1" applyBorder="1" applyAlignment="1">
      <alignment horizontal="left" vertical="top"/>
    </xf>
    <xf numFmtId="0" fontId="3" fillId="0" borderId="29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center" vertical="top"/>
    </xf>
    <xf numFmtId="0" fontId="3" fillId="0" borderId="134" xfId="0" applyFont="1" applyFill="1" applyBorder="1" applyAlignment="1">
      <alignment horizontal="center" vertical="top"/>
    </xf>
    <xf numFmtId="0" fontId="3" fillId="0" borderId="17" xfId="0" applyFont="1" applyFill="1" applyBorder="1" applyAlignment="1">
      <alignment horizontal="center" vertical="top"/>
    </xf>
    <xf numFmtId="0" fontId="3" fillId="0" borderId="132" xfId="0" applyFont="1" applyFill="1" applyBorder="1" applyAlignment="1">
      <alignment horizontal="center" vertical="top"/>
    </xf>
    <xf numFmtId="0" fontId="3" fillId="0" borderId="54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center" vertical="top"/>
    </xf>
    <xf numFmtId="0" fontId="3" fillId="0" borderId="155" xfId="0" applyFont="1" applyFill="1" applyBorder="1" applyAlignment="1">
      <alignment horizontal="center" vertical="top"/>
    </xf>
    <xf numFmtId="0" fontId="3" fillId="0" borderId="54" xfId="0" applyFont="1" applyFill="1" applyBorder="1" applyAlignment="1">
      <alignment horizontal="center" vertical="top" wrapText="1"/>
    </xf>
    <xf numFmtId="0" fontId="3" fillId="0" borderId="18" xfId="0" applyFont="1" applyFill="1" applyBorder="1" applyAlignment="1">
      <alignment horizontal="left" vertical="center"/>
    </xf>
    <xf numFmtId="0" fontId="3" fillId="0" borderId="43" xfId="0" applyFont="1" applyFill="1" applyBorder="1" applyAlignment="1">
      <alignment horizontal="left" vertical="center"/>
    </xf>
    <xf numFmtId="0" fontId="3" fillId="0" borderId="60" xfId="0" applyFont="1" applyFill="1" applyBorder="1" applyAlignment="1">
      <alignment horizontal="left" vertical="center"/>
    </xf>
    <xf numFmtId="0" fontId="3" fillId="0" borderId="105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 wrapText="1"/>
    </xf>
    <xf numFmtId="0" fontId="0" fillId="0" borderId="12" xfId="0" applyFill="1" applyBorder="1"/>
    <xf numFmtId="0" fontId="0" fillId="0" borderId="131" xfId="0" applyFill="1" applyBorder="1" applyAlignment="1">
      <alignment horizontal="left"/>
    </xf>
    <xf numFmtId="176" fontId="3" fillId="0" borderId="12" xfId="0" applyNumberFormat="1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132" xfId="0" applyFont="1" applyFill="1" applyBorder="1" applyAlignment="1">
      <alignment horizontal="left" vertical="center"/>
    </xf>
    <xf numFmtId="0" fontId="3" fillId="0" borderId="155" xfId="0" applyFont="1" applyFill="1" applyBorder="1" applyAlignment="1">
      <alignment horizontal="left" vertical="top"/>
    </xf>
    <xf numFmtId="0" fontId="3" fillId="0" borderId="156" xfId="0" applyFont="1" applyFill="1" applyBorder="1" applyAlignment="1">
      <alignment horizontal="left"/>
    </xf>
    <xf numFmtId="0" fontId="3" fillId="0" borderId="117" xfId="0" applyFont="1" applyFill="1" applyBorder="1" applyAlignment="1">
      <alignment horizontal="left"/>
    </xf>
    <xf numFmtId="0" fontId="3" fillId="0" borderId="117" xfId="0" applyFont="1" applyFill="1" applyBorder="1" applyAlignment="1">
      <alignment horizontal="left" vertical="top"/>
    </xf>
    <xf numFmtId="0" fontId="3" fillId="0" borderId="157" xfId="0" applyFont="1" applyFill="1" applyBorder="1" applyAlignment="1">
      <alignment horizontal="left" vertical="top"/>
    </xf>
    <xf numFmtId="0" fontId="3" fillId="0" borderId="95" xfId="0" applyFont="1" applyFill="1" applyBorder="1" applyAlignment="1">
      <alignment horizontal="center" vertical="top" wrapText="1"/>
    </xf>
    <xf numFmtId="0" fontId="3" fillId="0" borderId="133" xfId="0" applyFont="1" applyFill="1" applyBorder="1" applyAlignment="1">
      <alignment horizontal="center" vertical="top" wrapText="1"/>
    </xf>
    <xf numFmtId="0" fontId="3" fillId="0" borderId="131" xfId="0" applyFont="1" applyFill="1" applyBorder="1" applyAlignment="1">
      <alignment horizontal="left" vertical="center" wrapText="1"/>
    </xf>
    <xf numFmtId="0" fontId="3" fillId="0" borderId="59" xfId="0" applyFont="1" applyFill="1" applyBorder="1" applyAlignment="1">
      <alignment horizontal="left" vertical="center" wrapText="1"/>
    </xf>
    <xf numFmtId="0" fontId="3" fillId="0" borderId="151" xfId="0" applyFont="1" applyFill="1" applyBorder="1" applyAlignment="1">
      <alignment horizontal="left" vertical="center"/>
    </xf>
    <xf numFmtId="0" fontId="19" fillId="2" borderId="9" xfId="1" applyFont="1" applyFill="1" applyBorder="1" applyAlignment="1">
      <alignment horizontal="left"/>
    </xf>
    <xf numFmtId="0" fontId="19" fillId="2" borderId="9" xfId="1" applyFont="1" applyFill="1" applyBorder="1" applyAlignment="1">
      <alignment horizontal="center" vertical="center"/>
    </xf>
    <xf numFmtId="0" fontId="19" fillId="2" borderId="164" xfId="1" applyFont="1" applyFill="1" applyBorder="1" applyAlignment="1">
      <alignment horizontal="center" vertical="center"/>
    </xf>
    <xf numFmtId="0" fontId="19" fillId="2" borderId="164" xfId="1" applyFont="1" applyFill="1" applyBorder="1" applyAlignment="1">
      <alignment horizontal="center"/>
    </xf>
    <xf numFmtId="0" fontId="19" fillId="2" borderId="164" xfId="1" applyFont="1" applyFill="1" applyBorder="1" applyAlignment="1">
      <alignment horizontal="center" vertical="top"/>
    </xf>
    <xf numFmtId="0" fontId="19" fillId="0" borderId="13" xfId="1" applyFont="1" applyFill="1" applyBorder="1" applyAlignment="1">
      <alignment horizontal="center" vertical="center" wrapText="1"/>
    </xf>
    <xf numFmtId="0" fontId="19" fillId="0" borderId="12" xfId="1" applyFont="1" applyFill="1" applyBorder="1" applyAlignment="1">
      <alignment horizontal="left" vertical="center" wrapText="1"/>
    </xf>
    <xf numFmtId="0" fontId="43" fillId="0" borderId="12" xfId="0" applyFont="1" applyBorder="1" applyAlignment="1">
      <alignment horizontal="left" vertical="center" wrapText="1"/>
    </xf>
    <xf numFmtId="0" fontId="19" fillId="0" borderId="12" xfId="1" applyFont="1" applyFill="1" applyBorder="1" applyAlignment="1">
      <alignment vertical="center" wrapText="1"/>
    </xf>
    <xf numFmtId="0" fontId="19" fillId="0" borderId="16" xfId="1" applyFont="1" applyFill="1" applyBorder="1" applyAlignment="1">
      <alignment vertical="center" wrapText="1"/>
    </xf>
    <xf numFmtId="0" fontId="19" fillId="0" borderId="13" xfId="1" applyFont="1" applyFill="1" applyBorder="1" applyAlignment="1">
      <alignment vertical="center" wrapText="1"/>
    </xf>
    <xf numFmtId="0" fontId="39" fillId="0" borderId="12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168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169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left" vertical="center"/>
    </xf>
    <xf numFmtId="0" fontId="3" fillId="0" borderId="46" xfId="0" applyFont="1" applyBorder="1" applyAlignment="1">
      <alignment horizontal="left" vertical="center"/>
    </xf>
    <xf numFmtId="0" fontId="3" fillId="0" borderId="47" xfId="0" applyFont="1" applyBorder="1" applyAlignment="1">
      <alignment horizontal="left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0" fontId="3" fillId="0" borderId="128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95" xfId="0" applyFont="1" applyFill="1" applyBorder="1" applyAlignment="1">
      <alignment horizontal="left" vertical="center"/>
    </xf>
    <xf numFmtId="0" fontId="3" fillId="0" borderId="49" xfId="0" applyFont="1" applyFill="1" applyBorder="1" applyAlignment="1">
      <alignment horizontal="left" vertical="center"/>
    </xf>
    <xf numFmtId="0" fontId="3" fillId="0" borderId="133" xfId="0" applyFont="1" applyFill="1" applyBorder="1" applyAlignment="1">
      <alignment horizontal="left" vertical="center"/>
    </xf>
    <xf numFmtId="0" fontId="3" fillId="0" borderId="96" xfId="0" applyFont="1" applyFill="1" applyBorder="1" applyAlignment="1">
      <alignment horizontal="left" vertical="center"/>
    </xf>
    <xf numFmtId="0" fontId="3" fillId="0" borderId="97" xfId="0" applyFont="1" applyFill="1" applyBorder="1" applyAlignment="1">
      <alignment horizontal="left" vertical="center"/>
    </xf>
    <xf numFmtId="0" fontId="3" fillId="0" borderId="94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left" vertical="center" wrapText="1"/>
    </xf>
    <xf numFmtId="0" fontId="3" fillId="0" borderId="46" xfId="0" applyFont="1" applyFill="1" applyBorder="1" applyAlignment="1">
      <alignment horizontal="left" vertical="center" wrapText="1"/>
    </xf>
    <xf numFmtId="0" fontId="3" fillId="0" borderId="47" xfId="0" applyFont="1" applyFill="1" applyBorder="1" applyAlignment="1">
      <alignment horizontal="left" vertical="center" wrapText="1"/>
    </xf>
    <xf numFmtId="0" fontId="3" fillId="0" borderId="35" xfId="0" applyFont="1" applyFill="1" applyBorder="1" applyAlignment="1">
      <alignment horizontal="left" vertical="center"/>
    </xf>
    <xf numFmtId="0" fontId="3" fillId="0" borderId="52" xfId="0" applyFont="1" applyFill="1" applyBorder="1" applyAlignment="1">
      <alignment horizontal="left" vertical="center"/>
    </xf>
    <xf numFmtId="0" fontId="3" fillId="0" borderId="44" xfId="0" applyFont="1" applyFill="1" applyBorder="1" applyAlignment="1">
      <alignment horizontal="left" vertical="center"/>
    </xf>
    <xf numFmtId="0" fontId="3" fillId="0" borderId="150" xfId="0" applyFont="1" applyFill="1" applyBorder="1" applyAlignment="1">
      <alignment horizontal="left" vertical="center"/>
    </xf>
    <xf numFmtId="0" fontId="3" fillId="0" borderId="104" xfId="0" applyFont="1" applyFill="1" applyBorder="1" applyAlignment="1">
      <alignment vertical="center" wrapText="1"/>
    </xf>
    <xf numFmtId="0" fontId="3" fillId="0" borderId="93" xfId="0" applyFont="1" applyFill="1" applyBorder="1" applyAlignment="1">
      <alignment vertical="center" wrapText="1"/>
    </xf>
    <xf numFmtId="0" fontId="3" fillId="0" borderId="102" xfId="0" applyFont="1" applyFill="1" applyBorder="1" applyAlignment="1">
      <alignment vertical="center"/>
    </xf>
    <xf numFmtId="0" fontId="3" fillId="0" borderId="141" xfId="0" applyFont="1" applyFill="1" applyBorder="1" applyAlignment="1">
      <alignment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00" xfId="0" applyFont="1" applyFill="1" applyBorder="1" applyAlignment="1">
      <alignment horizontal="left" vertical="center" wrapText="1"/>
    </xf>
    <xf numFmtId="0" fontId="3" fillId="0" borderId="31" xfId="0" applyFont="1" applyFill="1" applyBorder="1" applyAlignment="1">
      <alignment horizontal="left" vertical="center" wrapText="1"/>
    </xf>
    <xf numFmtId="0" fontId="3" fillId="0" borderId="58" xfId="0" applyFont="1" applyFill="1" applyBorder="1" applyAlignment="1">
      <alignment horizontal="left" vertical="center" wrapText="1"/>
    </xf>
    <xf numFmtId="0" fontId="3" fillId="0" borderId="106" xfId="0" applyFont="1" applyFill="1" applyBorder="1" applyAlignment="1">
      <alignment horizontal="left" vertical="center" wrapText="1"/>
    </xf>
    <xf numFmtId="0" fontId="3" fillId="0" borderId="62" xfId="0" applyFont="1" applyFill="1" applyBorder="1" applyAlignment="1">
      <alignment horizontal="left" vertical="center" wrapText="1"/>
    </xf>
    <xf numFmtId="0" fontId="3" fillId="0" borderId="127" xfId="0" applyFont="1" applyFill="1" applyBorder="1" applyAlignment="1">
      <alignment horizontal="left" vertical="center" wrapText="1"/>
    </xf>
    <xf numFmtId="0" fontId="3" fillId="0" borderId="128" xfId="0" applyFont="1" applyFill="1" applyBorder="1" applyAlignment="1">
      <alignment horizontal="left" vertical="center" wrapText="1"/>
    </xf>
    <xf numFmtId="0" fontId="3" fillId="0" borderId="103" xfId="0" applyFont="1" applyFill="1" applyBorder="1" applyAlignment="1">
      <alignment vertical="center"/>
    </xf>
    <xf numFmtId="0" fontId="3" fillId="0" borderId="95" xfId="0" applyFont="1" applyFill="1" applyBorder="1" applyAlignment="1">
      <alignment horizontal="left" vertical="center" wrapText="1"/>
    </xf>
    <xf numFmtId="0" fontId="3" fillId="0" borderId="49" xfId="0" applyFont="1" applyFill="1" applyBorder="1" applyAlignment="1">
      <alignment horizontal="left" vertical="center" wrapText="1"/>
    </xf>
    <xf numFmtId="0" fontId="3" fillId="0" borderId="133" xfId="0" applyFont="1" applyFill="1" applyBorder="1" applyAlignment="1">
      <alignment horizontal="left" vertical="center" wrapText="1"/>
    </xf>
    <xf numFmtId="0" fontId="3" fillId="0" borderId="140" xfId="0" applyFont="1" applyFill="1" applyBorder="1" applyAlignment="1">
      <alignment horizontal="left" vertical="center"/>
    </xf>
    <xf numFmtId="0" fontId="3" fillId="0" borderId="13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140" xfId="0" applyFont="1" applyFill="1" applyBorder="1" applyAlignment="1">
      <alignment horizontal="left" vertical="center" wrapText="1"/>
    </xf>
    <xf numFmtId="0" fontId="3" fillId="0" borderId="13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72" xfId="0" applyFont="1" applyFill="1" applyBorder="1" applyAlignment="1">
      <alignment horizontal="left" vertical="center"/>
    </xf>
    <xf numFmtId="0" fontId="3" fillId="2" borderId="12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8" xfId="0" applyFont="1" applyFill="1" applyBorder="1" applyAlignment="1">
      <alignment horizontal="center" vertical="center"/>
    </xf>
    <xf numFmtId="0" fontId="3" fillId="2" borderId="13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/>
    </xf>
    <xf numFmtId="0" fontId="3" fillId="2" borderId="120" xfId="0" applyFont="1" applyFill="1" applyBorder="1" applyAlignment="1">
      <alignment horizontal="left" vertical="center"/>
    </xf>
    <xf numFmtId="0" fontId="3" fillId="2" borderId="120" xfId="0" applyFont="1" applyFill="1" applyBorder="1" applyAlignment="1">
      <alignment horizontal="center" vertical="center"/>
    </xf>
    <xf numFmtId="0" fontId="3" fillId="2" borderId="173" xfId="0" applyFont="1" applyFill="1" applyBorder="1" applyAlignment="1">
      <alignment horizontal="center" vertical="center"/>
    </xf>
    <xf numFmtId="0" fontId="3" fillId="0" borderId="174" xfId="0" applyFont="1" applyFill="1" applyBorder="1" applyAlignment="1">
      <alignment horizontal="left" vertical="center"/>
    </xf>
    <xf numFmtId="0" fontId="3" fillId="0" borderId="178" xfId="0" applyFont="1" applyFill="1" applyBorder="1" applyAlignment="1">
      <alignment horizontal="left" vertical="center"/>
    </xf>
    <xf numFmtId="0" fontId="3" fillId="0" borderId="178" xfId="0" applyFont="1" applyFill="1" applyBorder="1" applyAlignment="1">
      <alignment horizontal="left" vertical="center" wrapText="1"/>
    </xf>
    <xf numFmtId="0" fontId="3" fillId="0" borderId="169" xfId="0" applyFont="1" applyFill="1" applyBorder="1" applyAlignment="1">
      <alignment horizontal="left" vertical="center"/>
    </xf>
    <xf numFmtId="0" fontId="3" fillId="0" borderId="99" xfId="0" applyFont="1" applyFill="1" applyBorder="1" applyAlignment="1">
      <alignment horizontal="left" vertical="center"/>
    </xf>
    <xf numFmtId="0" fontId="3" fillId="0" borderId="80" xfId="0" applyFont="1" applyFill="1" applyBorder="1" applyAlignment="1">
      <alignment horizontal="left" vertical="center"/>
    </xf>
    <xf numFmtId="0" fontId="3" fillId="0" borderId="8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98" xfId="0" applyFont="1" applyFill="1" applyBorder="1" applyAlignment="1">
      <alignment horizontal="left" vertical="center"/>
    </xf>
    <xf numFmtId="0" fontId="3" fillId="0" borderId="45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 wrapText="1"/>
    </xf>
    <xf numFmtId="0" fontId="3" fillId="0" borderId="168" xfId="0" applyFont="1" applyFill="1" applyBorder="1" applyAlignment="1">
      <alignment horizontal="left" vertical="center"/>
    </xf>
    <xf numFmtId="0" fontId="3" fillId="0" borderId="171" xfId="0" applyFont="1" applyFill="1" applyBorder="1" applyAlignment="1">
      <alignment horizontal="left" vertical="center"/>
    </xf>
    <xf numFmtId="0" fontId="3" fillId="0" borderId="175" xfId="0" applyFont="1" applyFill="1" applyBorder="1" applyAlignment="1">
      <alignment horizontal="left" vertical="center"/>
    </xf>
    <xf numFmtId="0" fontId="3" fillId="0" borderId="119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76" xfId="0" applyFont="1" applyFill="1" applyBorder="1" applyAlignment="1">
      <alignment horizontal="center" vertical="center"/>
    </xf>
    <xf numFmtId="0" fontId="3" fillId="0" borderId="177" xfId="0" applyFont="1" applyFill="1" applyBorder="1" applyAlignment="1">
      <alignment horizontal="center" vertical="center"/>
    </xf>
    <xf numFmtId="0" fontId="3" fillId="0" borderId="120" xfId="0" applyFont="1" applyFill="1" applyBorder="1" applyAlignment="1">
      <alignment horizontal="left" vertical="center"/>
    </xf>
    <xf numFmtId="0" fontId="3" fillId="0" borderId="144" xfId="0" applyFont="1" applyFill="1" applyBorder="1" applyAlignment="1">
      <alignment horizontal="left" vertical="center"/>
    </xf>
    <xf numFmtId="0" fontId="3" fillId="0" borderId="147" xfId="0" applyFont="1" applyFill="1" applyBorder="1" applyAlignment="1">
      <alignment horizontal="left" vertical="center"/>
    </xf>
    <xf numFmtId="0" fontId="22" fillId="9" borderId="6" xfId="0" applyFont="1" applyFill="1" applyBorder="1" applyAlignment="1">
      <alignment horizontal="left" vertical="center"/>
    </xf>
    <xf numFmtId="0" fontId="22" fillId="9" borderId="9" xfId="0" applyFont="1" applyFill="1" applyBorder="1" applyAlignment="1">
      <alignment horizontal="left" vertical="center"/>
    </xf>
    <xf numFmtId="0" fontId="22" fillId="9" borderId="6" xfId="0" applyFont="1" applyFill="1" applyBorder="1" applyAlignment="1">
      <alignment horizontal="left" vertical="center" wrapText="1"/>
    </xf>
    <xf numFmtId="0" fontId="22" fillId="9" borderId="9" xfId="0" applyFont="1" applyFill="1" applyBorder="1" applyAlignment="1">
      <alignment horizontal="left" vertical="center" wrapText="1"/>
    </xf>
    <xf numFmtId="0" fontId="3" fillId="0" borderId="180" xfId="0" applyFont="1" applyFill="1" applyBorder="1" applyAlignment="1">
      <alignment horizontal="center" vertical="center"/>
    </xf>
    <xf numFmtId="0" fontId="3" fillId="0" borderId="169" xfId="0" applyFont="1" applyFill="1" applyBorder="1" applyAlignment="1">
      <alignment horizontal="left" vertical="center" wrapText="1"/>
    </xf>
    <xf numFmtId="0" fontId="3" fillId="0" borderId="99" xfId="0" applyFont="1" applyFill="1" applyBorder="1" applyAlignment="1">
      <alignment horizontal="left" vertical="center" wrapText="1"/>
    </xf>
    <xf numFmtId="0" fontId="3" fillId="0" borderId="80" xfId="0" applyFont="1" applyFill="1" applyBorder="1" applyAlignment="1">
      <alignment horizontal="left" vertical="center" wrapText="1"/>
    </xf>
    <xf numFmtId="0" fontId="3" fillId="0" borderId="8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178" xfId="3" applyFont="1" applyFill="1" applyBorder="1" applyAlignment="1">
      <alignment horizontal="center" vertical="center"/>
    </xf>
    <xf numFmtId="0" fontId="3" fillId="0" borderId="6" xfId="3" applyFont="1" applyFill="1" applyBorder="1" applyAlignment="1">
      <alignment horizontal="center" vertical="center"/>
    </xf>
    <xf numFmtId="0" fontId="3" fillId="0" borderId="6" xfId="3" applyFont="1" applyFill="1" applyBorder="1" applyAlignment="1">
      <alignment horizontal="left" vertical="center"/>
    </xf>
    <xf numFmtId="0" fontId="3" fillId="0" borderId="9" xfId="3" applyFont="1" applyFill="1" applyBorder="1" applyAlignment="1">
      <alignment horizontal="left" vertical="center"/>
    </xf>
    <xf numFmtId="0" fontId="3" fillId="0" borderId="98" xfId="0" applyFont="1" applyFill="1" applyBorder="1" applyAlignment="1">
      <alignment horizontal="left" vertical="center" wrapText="1"/>
    </xf>
    <xf numFmtId="0" fontId="3" fillId="0" borderId="45" xfId="0" applyFont="1" applyFill="1" applyBorder="1" applyAlignment="1">
      <alignment horizontal="left" vertical="center" wrapText="1"/>
    </xf>
    <xf numFmtId="0" fontId="32" fillId="9" borderId="6" xfId="0" applyFont="1" applyFill="1" applyBorder="1" applyAlignment="1">
      <alignment horizontal="left" vertical="center"/>
    </xf>
    <xf numFmtId="0" fontId="32" fillId="9" borderId="9" xfId="0" applyFont="1" applyFill="1" applyBorder="1" applyAlignment="1">
      <alignment horizontal="left" vertical="center"/>
    </xf>
    <xf numFmtId="0" fontId="3" fillId="0" borderId="147" xfId="0" applyFont="1" applyFill="1" applyBorder="1" applyAlignment="1">
      <alignment horizontal="left" vertical="center" wrapText="1"/>
    </xf>
    <xf numFmtId="0" fontId="3" fillId="0" borderId="120" xfId="0" applyFont="1" applyFill="1" applyBorder="1" applyAlignment="1">
      <alignment horizontal="left" vertical="center" wrapText="1"/>
    </xf>
    <xf numFmtId="0" fontId="3" fillId="0" borderId="17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/>
    </xf>
    <xf numFmtId="0" fontId="3" fillId="0" borderId="181" xfId="0" applyFont="1" applyFill="1" applyBorder="1" applyAlignment="1">
      <alignment horizontal="left" vertical="center"/>
    </xf>
    <xf numFmtId="20" fontId="3" fillId="0" borderId="6" xfId="0" applyNumberFormat="1" applyFont="1" applyFill="1" applyBorder="1" applyAlignment="1">
      <alignment horizontal="left" vertical="center" wrapText="1"/>
    </xf>
    <xf numFmtId="20" fontId="3" fillId="0" borderId="9" xfId="0" applyNumberFormat="1" applyFont="1" applyFill="1" applyBorder="1" applyAlignment="1">
      <alignment horizontal="left" vertical="center" wrapText="1"/>
    </xf>
    <xf numFmtId="0" fontId="3" fillId="0" borderId="177" xfId="4" applyFont="1" applyFill="1" applyBorder="1" applyAlignment="1">
      <alignment horizontal="left" vertical="top" wrapText="1"/>
    </xf>
    <xf numFmtId="0" fontId="3" fillId="0" borderId="84" xfId="5" applyFont="1" applyFill="1" applyBorder="1" applyAlignment="1">
      <alignment vertical="top"/>
    </xf>
    <xf numFmtId="0" fontId="3" fillId="0" borderId="45" xfId="5" applyFont="1" applyFill="1" applyBorder="1" applyAlignment="1">
      <alignment vertical="top"/>
    </xf>
    <xf numFmtId="0" fontId="3" fillId="0" borderId="4" xfId="5" applyFont="1" applyFill="1" applyBorder="1" applyAlignment="1">
      <alignment vertical="top"/>
    </xf>
    <xf numFmtId="0" fontId="3" fillId="0" borderId="178" xfId="5" applyFont="1" applyFill="1" applyBorder="1" applyAlignment="1">
      <alignment vertical="top"/>
    </xf>
    <xf numFmtId="0" fontId="3" fillId="0" borderId="135" xfId="5" applyFont="1" applyFill="1" applyBorder="1" applyAlignment="1">
      <alignment vertical="top"/>
    </xf>
    <xf numFmtId="0" fontId="3" fillId="0" borderId="6" xfId="5" applyFont="1" applyFill="1" applyBorder="1" applyAlignment="1">
      <alignment vertical="top"/>
    </xf>
    <xf numFmtId="0" fontId="3" fillId="0" borderId="169" xfId="5" applyFont="1" applyFill="1" applyBorder="1" applyAlignment="1">
      <alignment horizontal="left" vertical="top"/>
    </xf>
    <xf numFmtId="0" fontId="3" fillId="0" borderId="99" xfId="5" applyFont="1" applyFill="1" applyBorder="1" applyAlignment="1">
      <alignment horizontal="left" vertical="top"/>
    </xf>
    <xf numFmtId="0" fontId="3" fillId="0" borderId="80" xfId="5" applyFont="1" applyFill="1" applyBorder="1" applyAlignment="1">
      <alignment horizontal="left" vertical="top"/>
    </xf>
    <xf numFmtId="0" fontId="3" fillId="0" borderId="81" xfId="5" applyFont="1" applyFill="1" applyBorder="1" applyAlignment="1">
      <alignment horizontal="left" vertical="top"/>
    </xf>
    <xf numFmtId="0" fontId="3" fillId="0" borderId="176" xfId="0" applyFont="1" applyFill="1" applyBorder="1" applyAlignment="1">
      <alignment horizontal="left" vertical="center" wrapText="1"/>
    </xf>
    <xf numFmtId="0" fontId="3" fillId="0" borderId="177" xfId="0" applyFont="1" applyFill="1" applyBorder="1" applyAlignment="1">
      <alignment horizontal="left" vertical="center" wrapText="1"/>
    </xf>
    <xf numFmtId="0" fontId="3" fillId="0" borderId="180" xfId="0" applyFont="1" applyFill="1" applyBorder="1" applyAlignment="1">
      <alignment horizontal="left" vertical="center" wrapText="1"/>
    </xf>
    <xf numFmtId="0" fontId="3" fillId="0" borderId="84" xfId="5" applyFont="1" applyFill="1" applyBorder="1" applyAlignment="1">
      <alignment horizontal="left" vertical="top"/>
    </xf>
    <xf numFmtId="0" fontId="3" fillId="0" borderId="4" xfId="5" applyFont="1" applyFill="1" applyBorder="1" applyAlignment="1">
      <alignment horizontal="left" vertical="top"/>
    </xf>
    <xf numFmtId="0" fontId="3" fillId="0" borderId="178" xfId="5" applyFont="1" applyFill="1" applyBorder="1" applyAlignment="1">
      <alignment horizontal="left" vertical="top"/>
    </xf>
    <xf numFmtId="0" fontId="3" fillId="0" borderId="135" xfId="5" applyFont="1" applyFill="1" applyBorder="1" applyAlignment="1">
      <alignment horizontal="left" vertical="top"/>
    </xf>
    <xf numFmtId="0" fontId="3" fillId="0" borderId="6" xfId="5" applyFont="1" applyFill="1" applyBorder="1" applyAlignment="1">
      <alignment horizontal="left" vertical="top"/>
    </xf>
    <xf numFmtId="0" fontId="3" fillId="0" borderId="98" xfId="5" applyFont="1" applyFill="1" applyBorder="1" applyAlignment="1">
      <alignment horizontal="left" vertical="top"/>
    </xf>
    <xf numFmtId="0" fontId="3" fillId="3" borderId="178" xfId="5" applyFont="1" applyFill="1" applyBorder="1" applyAlignment="1">
      <alignment horizontal="left" vertical="top"/>
    </xf>
    <xf numFmtId="0" fontId="3" fillId="3" borderId="135" xfId="5" applyFont="1" applyFill="1" applyBorder="1" applyAlignment="1">
      <alignment horizontal="left" vertical="top"/>
    </xf>
    <xf numFmtId="0" fontId="3" fillId="3" borderId="6" xfId="5" applyFont="1" applyFill="1" applyBorder="1" applyAlignment="1">
      <alignment horizontal="left" vertical="top"/>
    </xf>
    <xf numFmtId="0" fontId="3" fillId="3" borderId="178" xfId="0" applyFont="1" applyFill="1" applyBorder="1" applyAlignment="1">
      <alignment horizontal="left" vertical="center"/>
    </xf>
    <xf numFmtId="0" fontId="3" fillId="3" borderId="13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0" borderId="9" xfId="5" applyFont="1" applyFill="1" applyBorder="1" applyAlignment="1">
      <alignment horizontal="left" vertical="top"/>
    </xf>
    <xf numFmtId="0" fontId="3" fillId="0" borderId="169" xfId="5" applyFont="1" applyFill="1" applyBorder="1" applyAlignment="1">
      <alignment horizontal="left" vertical="top" wrapText="1"/>
    </xf>
    <xf numFmtId="0" fontId="3" fillId="0" borderId="99" xfId="5" applyFont="1" applyFill="1" applyBorder="1" applyAlignment="1">
      <alignment horizontal="left" vertical="top" wrapText="1"/>
    </xf>
    <xf numFmtId="0" fontId="3" fillId="0" borderId="80" xfId="5" applyFont="1" applyFill="1" applyBorder="1" applyAlignment="1">
      <alignment horizontal="left" vertical="top" wrapText="1"/>
    </xf>
    <xf numFmtId="0" fontId="3" fillId="0" borderId="81" xfId="5" applyFont="1" applyFill="1" applyBorder="1" applyAlignment="1">
      <alignment horizontal="left" vertical="top" wrapText="1"/>
    </xf>
    <xf numFmtId="49" fontId="0" fillId="0" borderId="1" xfId="0" applyNumberFormat="1" applyBorder="1" applyAlignment="1"/>
    <xf numFmtId="49" fontId="0" fillId="0" borderId="2" xfId="0" applyNumberFormat="1" applyBorder="1" applyAlignment="1"/>
    <xf numFmtId="49" fontId="0" fillId="0" borderId="159" xfId="0" applyNumberFormat="1" applyBorder="1" applyAlignment="1">
      <alignment horizontal="center" vertical="center"/>
    </xf>
    <xf numFmtId="0" fontId="0" fillId="0" borderId="160" xfId="0" applyBorder="1" applyAlignment="1">
      <alignment horizontal="center" vertical="center"/>
    </xf>
    <xf numFmtId="0" fontId="0" fillId="0" borderId="0" xfId="0" applyAlignment="1">
      <alignment vertical="top"/>
    </xf>
  </cellXfs>
  <cellStyles count="6">
    <cellStyle name="표준" xfId="0" builtinId="0"/>
    <cellStyle name="표준 2" xfId="1"/>
    <cellStyle name="표준 3" xfId="4"/>
    <cellStyle name="표준 5" xfId="5"/>
    <cellStyle name="표준 8" xfId="2"/>
    <cellStyle name="표준 9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zoomScale="115" zoomScaleNormal="115" workbookViewId="0">
      <pane ySplit="2" topLeftCell="A12" activePane="bottomLeft" state="frozen"/>
      <selection pane="bottomLeft" activeCell="C30" sqref="C30"/>
    </sheetView>
  </sheetViews>
  <sheetFormatPr defaultRowHeight="13.5"/>
  <cols>
    <col min="1" max="1" width="11.88671875" style="1" bestFit="1" customWidth="1"/>
    <col min="2" max="2" width="11.5546875" style="1" customWidth="1"/>
    <col min="3" max="3" width="71.77734375" style="117" customWidth="1"/>
    <col min="4" max="4" width="6" style="2" customWidth="1"/>
    <col min="5" max="5" width="17.77734375" style="2" bestFit="1" customWidth="1"/>
    <col min="6" max="6" width="19.109375" style="2" customWidth="1"/>
    <col min="7" max="7" width="28.77734375" style="1" bestFit="1" customWidth="1"/>
    <col min="8" max="16384" width="8.88671875" style="1"/>
  </cols>
  <sheetData>
    <row r="1" spans="1:7" ht="25.5" customHeight="1">
      <c r="B1" s="562" t="s">
        <v>2311</v>
      </c>
      <c r="C1" s="562"/>
      <c r="D1" s="562"/>
      <c r="E1" s="562"/>
      <c r="F1" s="562"/>
      <c r="G1" s="562"/>
    </row>
    <row r="2" spans="1:7" ht="13.5" customHeight="1" thickBot="1"/>
    <row r="3" spans="1:7" s="121" customFormat="1">
      <c r="A3" s="558" t="s">
        <v>509</v>
      </c>
      <c r="B3" s="560" t="s">
        <v>309</v>
      </c>
      <c r="C3" s="560" t="s">
        <v>310</v>
      </c>
      <c r="D3" s="560" t="s">
        <v>311</v>
      </c>
      <c r="E3" s="560" t="s">
        <v>312</v>
      </c>
      <c r="F3" s="560" t="s">
        <v>313</v>
      </c>
      <c r="G3" s="563" t="s">
        <v>314</v>
      </c>
    </row>
    <row r="4" spans="1:7" s="121" customFormat="1" ht="14.25" thickBot="1">
      <c r="A4" s="559"/>
      <c r="B4" s="561"/>
      <c r="C4" s="561"/>
      <c r="D4" s="561"/>
      <c r="E4" s="561"/>
      <c r="F4" s="561"/>
      <c r="G4" s="564"/>
    </row>
    <row r="5" spans="1:7" s="121" customFormat="1" ht="20.25" customHeight="1">
      <c r="A5" s="228"/>
      <c r="B5" s="229" t="s">
        <v>390</v>
      </c>
      <c r="C5" s="229" t="s">
        <v>410</v>
      </c>
      <c r="D5" s="230" t="s">
        <v>408</v>
      </c>
      <c r="E5" s="230" t="s">
        <v>392</v>
      </c>
      <c r="F5" s="230" t="s">
        <v>412</v>
      </c>
      <c r="G5" s="229"/>
    </row>
    <row r="6" spans="1:7" s="121" customFormat="1" ht="20.25" customHeight="1">
      <c r="A6" s="178"/>
      <c r="B6" s="179" t="s">
        <v>390</v>
      </c>
      <c r="C6" s="179" t="s">
        <v>411</v>
      </c>
      <c r="D6" s="226" t="s">
        <v>409</v>
      </c>
      <c r="E6" s="226" t="s">
        <v>412</v>
      </c>
      <c r="F6" s="226" t="s">
        <v>413</v>
      </c>
      <c r="G6" s="179"/>
    </row>
    <row r="7" spans="1:7" s="121" customFormat="1" ht="20.25" customHeight="1">
      <c r="A7" s="178"/>
      <c r="B7" s="179" t="s">
        <v>395</v>
      </c>
      <c r="C7" s="179" t="s">
        <v>403</v>
      </c>
      <c r="D7" s="226" t="s">
        <v>394</v>
      </c>
      <c r="E7" s="226"/>
      <c r="F7" s="226"/>
      <c r="G7" s="179"/>
    </row>
    <row r="8" spans="1:7" s="121" customFormat="1" ht="20.25" customHeight="1">
      <c r="A8" s="178"/>
      <c r="B8" s="179" t="s">
        <v>390</v>
      </c>
      <c r="C8" s="179" t="s">
        <v>400</v>
      </c>
      <c r="D8" s="226" t="s">
        <v>396</v>
      </c>
      <c r="E8" s="226"/>
      <c r="F8" s="226"/>
      <c r="G8" s="179"/>
    </row>
    <row r="9" spans="1:7" s="121" customFormat="1" ht="20.25" customHeight="1">
      <c r="A9" s="178"/>
      <c r="B9" s="179" t="s">
        <v>390</v>
      </c>
      <c r="C9" s="179" t="s">
        <v>399</v>
      </c>
      <c r="D9" s="226" t="s">
        <v>398</v>
      </c>
      <c r="E9" s="226"/>
      <c r="F9" s="226"/>
      <c r="G9" s="179"/>
    </row>
    <row r="10" spans="1:7" s="121" customFormat="1" ht="20.25" customHeight="1">
      <c r="A10" s="178"/>
      <c r="B10" s="179" t="s">
        <v>390</v>
      </c>
      <c r="C10" s="179" t="s">
        <v>402</v>
      </c>
      <c r="D10" s="226" t="s">
        <v>394</v>
      </c>
      <c r="E10" s="226"/>
      <c r="F10" s="226"/>
      <c r="G10" s="179"/>
    </row>
    <row r="11" spans="1:7" s="121" customFormat="1" ht="20.25" customHeight="1">
      <c r="A11" s="178"/>
      <c r="B11" s="179" t="s">
        <v>390</v>
      </c>
      <c r="C11" s="179" t="s">
        <v>404</v>
      </c>
      <c r="D11" s="226" t="s">
        <v>394</v>
      </c>
      <c r="E11" s="226"/>
      <c r="F11" s="226"/>
      <c r="G11" s="179"/>
    </row>
    <row r="12" spans="1:7" s="121" customFormat="1" ht="20.25" customHeight="1">
      <c r="A12" s="178"/>
      <c r="B12" s="179" t="s">
        <v>390</v>
      </c>
      <c r="C12" s="179" t="s">
        <v>414</v>
      </c>
      <c r="D12" s="226" t="s">
        <v>409</v>
      </c>
      <c r="E12" s="226"/>
      <c r="F12" s="226"/>
      <c r="G12" s="179"/>
    </row>
    <row r="13" spans="1:7" s="121" customFormat="1" ht="20.25" customHeight="1">
      <c r="A13" s="178"/>
      <c r="B13" s="179" t="s">
        <v>391</v>
      </c>
      <c r="C13" s="179" t="s">
        <v>405</v>
      </c>
      <c r="D13" s="226" t="s">
        <v>394</v>
      </c>
      <c r="E13" s="226"/>
      <c r="F13" s="226"/>
      <c r="G13" s="179" t="s">
        <v>406</v>
      </c>
    </row>
    <row r="14" spans="1:7" s="121" customFormat="1" ht="20.25" customHeight="1">
      <c r="A14" s="178"/>
      <c r="B14" s="231" t="s">
        <v>391</v>
      </c>
      <c r="C14" s="179" t="s">
        <v>407</v>
      </c>
      <c r="D14" s="226" t="s">
        <v>393</v>
      </c>
      <c r="E14" s="226"/>
      <c r="F14" s="226"/>
      <c r="G14" s="179"/>
    </row>
    <row r="15" spans="1:7" s="121" customFormat="1" ht="32.25" customHeight="1">
      <c r="A15" s="227" t="s">
        <v>2343</v>
      </c>
      <c r="B15" s="225" t="s">
        <v>498</v>
      </c>
      <c r="C15" s="222" t="s">
        <v>2312</v>
      </c>
      <c r="D15" s="223" t="s">
        <v>895</v>
      </c>
      <c r="E15" s="223" t="s">
        <v>896</v>
      </c>
      <c r="F15" s="223" t="s">
        <v>897</v>
      </c>
      <c r="G15" s="224" t="s">
        <v>898</v>
      </c>
    </row>
    <row r="16" spans="1:7" s="121" customFormat="1" ht="23.25" customHeight="1">
      <c r="A16" s="227" t="s">
        <v>2343</v>
      </c>
      <c r="B16" s="122" t="s">
        <v>498</v>
      </c>
      <c r="C16" s="123" t="s">
        <v>418</v>
      </c>
      <c r="D16" s="124" t="s">
        <v>419</v>
      </c>
      <c r="E16" s="124" t="s">
        <v>891</v>
      </c>
      <c r="F16" s="124" t="s">
        <v>892</v>
      </c>
      <c r="G16" s="122" t="s">
        <v>893</v>
      </c>
    </row>
    <row r="17" spans="1:7" s="121" customFormat="1" ht="23.25" customHeight="1">
      <c r="A17" s="227" t="s">
        <v>2343</v>
      </c>
      <c r="B17" s="122" t="s">
        <v>498</v>
      </c>
      <c r="C17" s="123" t="s">
        <v>420</v>
      </c>
      <c r="D17" s="124" t="s">
        <v>419</v>
      </c>
      <c r="E17" s="124"/>
      <c r="F17" s="124"/>
      <c r="G17" s="122" t="s">
        <v>893</v>
      </c>
    </row>
    <row r="18" spans="1:7" s="121" customFormat="1" ht="27">
      <c r="A18" s="227" t="s">
        <v>2343</v>
      </c>
      <c r="B18" s="227" t="s">
        <v>906</v>
      </c>
      <c r="C18" s="232" t="s">
        <v>905</v>
      </c>
      <c r="D18" s="233" t="s">
        <v>907</v>
      </c>
      <c r="E18" s="234"/>
      <c r="F18" s="234"/>
      <c r="G18" s="178"/>
    </row>
    <row r="19" spans="1:7">
      <c r="A19" s="227" t="s">
        <v>2343</v>
      </c>
      <c r="B19" s="235" t="s">
        <v>909</v>
      </c>
      <c r="C19" s="236" t="s">
        <v>911</v>
      </c>
      <c r="D19" s="237" t="s">
        <v>908</v>
      </c>
      <c r="E19" s="237"/>
      <c r="F19" s="237"/>
      <c r="G19" s="235"/>
    </row>
    <row r="20" spans="1:7">
      <c r="A20" s="227" t="s">
        <v>2343</v>
      </c>
      <c r="B20" s="235" t="s">
        <v>910</v>
      </c>
      <c r="C20" s="236" t="s">
        <v>912</v>
      </c>
      <c r="D20" s="237" t="s">
        <v>908</v>
      </c>
      <c r="E20" s="237"/>
      <c r="F20" s="237"/>
      <c r="G20" s="235"/>
    </row>
    <row r="21" spans="1:7" s="554" customFormat="1" ht="54">
      <c r="A21" s="227" t="s">
        <v>2343</v>
      </c>
      <c r="B21" s="551" t="s">
        <v>2338</v>
      </c>
      <c r="C21" s="552" t="s">
        <v>2339</v>
      </c>
      <c r="D21" s="233" t="s">
        <v>398</v>
      </c>
      <c r="E21" s="553" t="s">
        <v>2340</v>
      </c>
      <c r="F21" s="553" t="s">
        <v>2341</v>
      </c>
      <c r="G21" s="553" t="s">
        <v>2344</v>
      </c>
    </row>
    <row r="22" spans="1:7" s="121" customFormat="1" ht="27">
      <c r="A22" s="227" t="s">
        <v>2343</v>
      </c>
      <c r="B22" s="551" t="s">
        <v>2338</v>
      </c>
      <c r="C22" s="555" t="s">
        <v>2342</v>
      </c>
      <c r="D22" s="233" t="s">
        <v>394</v>
      </c>
      <c r="E22" s="553"/>
      <c r="F22" s="553"/>
      <c r="G22" s="556" t="s">
        <v>2345</v>
      </c>
    </row>
    <row r="23" spans="1:7">
      <c r="A23" s="227" t="s">
        <v>2343</v>
      </c>
      <c r="B23" s="235" t="s">
        <v>2332</v>
      </c>
      <c r="C23" s="236" t="s">
        <v>2337</v>
      </c>
      <c r="D23" s="237" t="s">
        <v>2333</v>
      </c>
      <c r="E23" s="237" t="s">
        <v>2334</v>
      </c>
      <c r="F23" s="237" t="s">
        <v>2335</v>
      </c>
      <c r="G23" s="235" t="s">
        <v>2336</v>
      </c>
    </row>
  </sheetData>
  <mergeCells count="8">
    <mergeCell ref="A3:A4"/>
    <mergeCell ref="E3:E4"/>
    <mergeCell ref="B3:B4"/>
    <mergeCell ref="B1:G1"/>
    <mergeCell ref="G3:G4"/>
    <mergeCell ref="C3:C4"/>
    <mergeCell ref="D3:D4"/>
    <mergeCell ref="F3:F4"/>
  </mergeCells>
  <phoneticPr fontId="3" type="noConversion"/>
  <pageMargins left="0.24" right="0.19" top="0.53" bottom="0.42" header="0.33" footer="0.36"/>
  <pageSetup paperSize="9"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A28" zoomScale="145" zoomScaleNormal="145" workbookViewId="0">
      <selection activeCell="L24" sqref="L24"/>
    </sheetView>
  </sheetViews>
  <sheetFormatPr defaultRowHeight="13.5"/>
  <cols>
    <col min="1" max="1" width="3.21875" customWidth="1"/>
    <col min="2" max="2" width="7.44140625" customWidth="1"/>
    <col min="3" max="3" width="11.5546875" customWidth="1"/>
    <col min="6" max="6" width="10.6640625" customWidth="1"/>
    <col min="12" max="12" width="10.33203125" customWidth="1"/>
    <col min="14" max="14" width="9.6640625" customWidth="1"/>
    <col min="16" max="16" width="3.44140625" customWidth="1"/>
  </cols>
  <sheetData>
    <row r="1" spans="1:16" ht="26.25">
      <c r="A1" s="125"/>
      <c r="B1" s="565" t="s">
        <v>902</v>
      </c>
      <c r="C1" s="566"/>
      <c r="D1" s="566"/>
      <c r="E1" s="566"/>
      <c r="F1" s="566"/>
      <c r="G1" s="566"/>
      <c r="H1" s="566"/>
      <c r="I1" s="566"/>
      <c r="J1" s="566"/>
      <c r="K1" s="566"/>
      <c r="L1" s="566"/>
      <c r="M1" s="566"/>
      <c r="N1" s="566"/>
      <c r="O1" s="566"/>
      <c r="P1" s="125"/>
    </row>
    <row r="2" spans="1:16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</row>
    <row r="3" spans="1:16" ht="18.75">
      <c r="A3" s="125"/>
      <c r="B3" s="126" t="s">
        <v>422</v>
      </c>
      <c r="C3" s="125"/>
      <c r="D3" s="126"/>
      <c r="E3" s="126"/>
      <c r="F3" s="127"/>
      <c r="G3" s="127"/>
      <c r="H3" s="127"/>
      <c r="I3" s="127"/>
      <c r="J3" s="128"/>
      <c r="K3" s="128"/>
      <c r="L3" s="128"/>
      <c r="M3" s="128"/>
      <c r="N3" s="128"/>
      <c r="O3" s="128"/>
      <c r="P3" s="128"/>
    </row>
    <row r="4" spans="1:16" ht="19.5" thickBot="1">
      <c r="A4" s="125"/>
      <c r="B4" s="125"/>
      <c r="C4" s="126"/>
      <c r="D4" s="126"/>
      <c r="E4" s="126"/>
      <c r="F4" s="127"/>
      <c r="G4" s="127"/>
      <c r="H4" s="127"/>
      <c r="I4" s="127"/>
      <c r="J4" s="128"/>
      <c r="K4" s="128"/>
      <c r="L4" s="128"/>
      <c r="M4" s="128"/>
      <c r="N4" s="128"/>
      <c r="O4" s="128"/>
      <c r="P4" s="128"/>
    </row>
    <row r="5" spans="1:16" ht="17.25">
      <c r="A5" s="129"/>
      <c r="B5" s="130" t="s">
        <v>311</v>
      </c>
      <c r="C5" s="131" t="s">
        <v>423</v>
      </c>
      <c r="D5" s="131"/>
      <c r="E5" s="131" t="s">
        <v>424</v>
      </c>
      <c r="F5" s="131" t="s">
        <v>425</v>
      </c>
      <c r="G5" s="131" t="s">
        <v>426</v>
      </c>
      <c r="H5" s="131"/>
      <c r="I5" s="131" t="s">
        <v>427</v>
      </c>
      <c r="J5" s="131" t="s">
        <v>428</v>
      </c>
      <c r="K5" s="131"/>
      <c r="L5" s="131" t="s">
        <v>429</v>
      </c>
      <c r="M5" s="131"/>
      <c r="N5" s="131" t="s">
        <v>430</v>
      </c>
      <c r="O5" s="132"/>
      <c r="P5" s="133"/>
    </row>
    <row r="6" spans="1:16" ht="14.25">
      <c r="A6" s="125"/>
      <c r="B6" s="134" t="s">
        <v>431</v>
      </c>
      <c r="C6" s="135">
        <v>99999999</v>
      </c>
      <c r="D6" s="135" t="s">
        <v>432</v>
      </c>
      <c r="E6" s="136">
        <v>99</v>
      </c>
      <c r="F6" s="135">
        <v>99</v>
      </c>
      <c r="G6" s="135" t="s">
        <v>433</v>
      </c>
      <c r="H6" s="135" t="s">
        <v>432</v>
      </c>
      <c r="I6" s="137">
        <v>99</v>
      </c>
      <c r="J6" s="137">
        <v>99</v>
      </c>
      <c r="K6" s="137" t="s">
        <v>432</v>
      </c>
      <c r="L6" s="137" t="s">
        <v>434</v>
      </c>
      <c r="M6" s="137" t="s">
        <v>432</v>
      </c>
      <c r="N6" s="137">
        <v>99</v>
      </c>
      <c r="O6" s="138"/>
      <c r="P6" s="139"/>
    </row>
    <row r="7" spans="1:16">
      <c r="A7" s="125"/>
      <c r="B7" s="140" t="s">
        <v>435</v>
      </c>
      <c r="C7" s="141" t="s">
        <v>436</v>
      </c>
      <c r="D7" s="141" t="s">
        <v>437</v>
      </c>
      <c r="E7" s="141" t="s">
        <v>438</v>
      </c>
      <c r="F7" s="141" t="s">
        <v>439</v>
      </c>
      <c r="G7" s="141" t="s">
        <v>440</v>
      </c>
      <c r="H7" s="141" t="s">
        <v>437</v>
      </c>
      <c r="I7" s="141" t="s">
        <v>441</v>
      </c>
      <c r="J7" s="141" t="s">
        <v>442</v>
      </c>
      <c r="K7" s="141" t="s">
        <v>437</v>
      </c>
      <c r="L7" s="141" t="s">
        <v>443</v>
      </c>
      <c r="M7" s="141" t="s">
        <v>437</v>
      </c>
      <c r="N7" s="141" t="s">
        <v>444</v>
      </c>
      <c r="O7" s="142"/>
      <c r="P7" s="139"/>
    </row>
    <row r="8" spans="1:16" ht="14.25">
      <c r="A8" s="125"/>
      <c r="B8" s="140" t="s">
        <v>445</v>
      </c>
      <c r="C8" s="143" t="s">
        <v>446</v>
      </c>
      <c r="D8" s="143" t="s">
        <v>447</v>
      </c>
      <c r="E8" s="143" t="s">
        <v>446</v>
      </c>
      <c r="F8" s="143" t="s">
        <v>448</v>
      </c>
      <c r="G8" s="143" t="s">
        <v>449</v>
      </c>
      <c r="H8" s="143" t="s">
        <v>449</v>
      </c>
      <c r="I8" s="143" t="s">
        <v>448</v>
      </c>
      <c r="J8" s="144" t="s">
        <v>448</v>
      </c>
      <c r="K8" s="144" t="s">
        <v>449</v>
      </c>
      <c r="L8" s="144" t="s">
        <v>448</v>
      </c>
      <c r="M8" s="144" t="s">
        <v>449</v>
      </c>
      <c r="N8" s="144" t="s">
        <v>448</v>
      </c>
      <c r="O8" s="142" t="s">
        <v>450</v>
      </c>
      <c r="P8" s="139"/>
    </row>
    <row r="9" spans="1:16" ht="15" thickBot="1">
      <c r="A9" s="125"/>
      <c r="B9" s="145" t="s">
        <v>451</v>
      </c>
      <c r="C9" s="146">
        <v>8</v>
      </c>
      <c r="D9" s="146">
        <v>1</v>
      </c>
      <c r="E9" s="147">
        <v>2</v>
      </c>
      <c r="F9" s="146">
        <v>2</v>
      </c>
      <c r="G9" s="146">
        <v>1</v>
      </c>
      <c r="H9" s="146">
        <v>1</v>
      </c>
      <c r="I9" s="146">
        <v>2</v>
      </c>
      <c r="J9" s="148">
        <v>2</v>
      </c>
      <c r="K9" s="148">
        <v>1</v>
      </c>
      <c r="L9" s="148">
        <v>6</v>
      </c>
      <c r="M9" s="148">
        <v>1</v>
      </c>
      <c r="N9" s="148">
        <v>2</v>
      </c>
      <c r="O9" s="149">
        <f>SUM(C9:N9)</f>
        <v>29</v>
      </c>
      <c r="P9" s="139"/>
    </row>
    <row r="10" spans="1:16" ht="14.25">
      <c r="A10" s="125"/>
      <c r="B10" s="125"/>
      <c r="C10" s="150"/>
      <c r="D10" s="150"/>
      <c r="E10" s="150"/>
      <c r="F10" s="150"/>
      <c r="G10" s="150"/>
      <c r="H10" s="150"/>
      <c r="I10" s="150"/>
      <c r="J10" s="151"/>
      <c r="K10" s="151"/>
      <c r="L10" s="151"/>
      <c r="M10" s="151"/>
      <c r="N10" s="151"/>
      <c r="O10" s="151"/>
      <c r="P10" s="139"/>
    </row>
    <row r="11" spans="1:16" ht="14.25">
      <c r="A11" s="125"/>
      <c r="B11" s="152" t="s">
        <v>452</v>
      </c>
      <c r="C11" s="153"/>
      <c r="D11" s="153"/>
      <c r="E11" s="153"/>
      <c r="F11" s="153"/>
      <c r="G11" s="153"/>
      <c r="H11" s="153"/>
      <c r="I11" s="139"/>
      <c r="J11" s="125"/>
      <c r="K11" s="139"/>
      <c r="L11" s="139"/>
      <c r="M11" s="139"/>
      <c r="N11" s="139"/>
      <c r="O11" s="128"/>
      <c r="P11" s="128"/>
    </row>
    <row r="12" spans="1:16" ht="14.25">
      <c r="A12" s="125"/>
      <c r="B12" s="152" t="s">
        <v>901</v>
      </c>
      <c r="C12" s="153"/>
      <c r="D12" s="153"/>
      <c r="E12" s="153"/>
      <c r="F12" s="153"/>
      <c r="G12" s="153"/>
      <c r="H12" s="153"/>
      <c r="I12" s="139"/>
      <c r="J12" s="125"/>
      <c r="K12" s="139"/>
      <c r="L12" s="139"/>
      <c r="M12" s="139"/>
      <c r="N12" s="139"/>
      <c r="O12" s="128"/>
      <c r="P12" s="128"/>
    </row>
    <row r="13" spans="1:16" ht="14.25">
      <c r="A13" s="125"/>
      <c r="B13" s="152" t="s">
        <v>453</v>
      </c>
      <c r="C13" s="153"/>
      <c r="D13" s="153"/>
      <c r="E13" s="153"/>
      <c r="F13" s="153"/>
      <c r="G13" s="153"/>
      <c r="H13" s="153"/>
      <c r="I13" s="139"/>
      <c r="J13" s="125"/>
      <c r="K13" s="139"/>
      <c r="L13" s="139"/>
      <c r="M13" s="139"/>
      <c r="N13" s="139"/>
      <c r="O13" s="128"/>
      <c r="P13" s="128"/>
    </row>
    <row r="14" spans="1:16" ht="14.25">
      <c r="A14" s="125"/>
      <c r="B14" s="152" t="s">
        <v>454</v>
      </c>
      <c r="C14" s="152"/>
      <c r="D14" s="152"/>
      <c r="E14" s="154"/>
      <c r="F14" s="154"/>
      <c r="G14" s="154"/>
      <c r="H14" s="154"/>
      <c r="I14" s="133"/>
      <c r="J14" s="125"/>
      <c r="K14" s="133"/>
      <c r="L14" s="133"/>
      <c r="M14" s="133"/>
      <c r="N14" s="133"/>
      <c r="O14" s="133"/>
      <c r="P14" s="133"/>
    </row>
    <row r="15" spans="1:16" ht="14.25">
      <c r="A15" s="125"/>
      <c r="B15" s="152" t="s">
        <v>455</v>
      </c>
      <c r="C15" s="152"/>
      <c r="D15" s="152"/>
      <c r="E15" s="154"/>
      <c r="F15" s="154"/>
      <c r="G15" s="154"/>
      <c r="H15" s="154"/>
      <c r="I15" s="133"/>
      <c r="J15" s="125"/>
      <c r="K15" s="133"/>
      <c r="L15" s="133"/>
      <c r="M15" s="133"/>
      <c r="N15" s="133"/>
      <c r="O15" s="133"/>
      <c r="P15" s="133"/>
    </row>
    <row r="16" spans="1:16" ht="14.25">
      <c r="A16" s="125"/>
      <c r="B16" s="133" t="s">
        <v>456</v>
      </c>
      <c r="C16" s="133"/>
      <c r="D16" s="133"/>
      <c r="E16" s="133"/>
      <c r="F16" s="133"/>
      <c r="G16" s="133"/>
      <c r="H16" s="133"/>
      <c r="I16" s="133"/>
      <c r="J16" s="125"/>
      <c r="K16" s="133"/>
      <c r="L16" s="133"/>
      <c r="M16" s="133"/>
      <c r="N16" s="133"/>
      <c r="O16" s="133"/>
      <c r="P16" s="133"/>
    </row>
    <row r="17" spans="1:16" ht="14.25">
      <c r="A17" s="125"/>
      <c r="B17" s="133" t="s">
        <v>457</v>
      </c>
      <c r="C17" s="133"/>
      <c r="D17" s="133"/>
      <c r="E17" s="133"/>
      <c r="F17" s="133"/>
      <c r="G17" s="133"/>
      <c r="H17" s="133"/>
      <c r="I17" s="133"/>
      <c r="J17" s="125"/>
      <c r="K17" s="133"/>
      <c r="L17" s="125"/>
      <c r="M17" s="133"/>
      <c r="N17" s="133"/>
      <c r="O17" s="133"/>
      <c r="P17" s="133"/>
    </row>
    <row r="18" spans="1:16" ht="14.25">
      <c r="A18" s="125"/>
      <c r="B18" s="155" t="s">
        <v>458</v>
      </c>
      <c r="C18" s="133"/>
      <c r="D18" s="133"/>
      <c r="E18" s="133"/>
      <c r="F18" s="133"/>
      <c r="G18" s="133"/>
      <c r="H18" s="133"/>
      <c r="I18" s="133"/>
      <c r="J18" s="125"/>
      <c r="K18" s="133"/>
      <c r="L18" s="155"/>
      <c r="M18" s="133"/>
      <c r="N18" s="133"/>
      <c r="O18" s="133"/>
      <c r="P18" s="133"/>
    </row>
    <row r="19" spans="1:16" ht="14.25">
      <c r="A19" s="125"/>
      <c r="B19" s="152" t="s">
        <v>459</v>
      </c>
      <c r="C19" s="152"/>
      <c r="D19" s="152"/>
      <c r="E19" s="154"/>
      <c r="F19" s="154"/>
      <c r="G19" s="154"/>
      <c r="H19" s="154"/>
      <c r="I19" s="133"/>
      <c r="J19" s="125"/>
      <c r="K19" s="133"/>
      <c r="L19" s="133"/>
      <c r="M19" s="133"/>
      <c r="N19" s="133"/>
      <c r="O19" s="133"/>
      <c r="P19" s="133"/>
    </row>
    <row r="20" spans="1:16" ht="14.25">
      <c r="A20" s="125"/>
      <c r="B20" s="133" t="s">
        <v>903</v>
      </c>
      <c r="C20" s="133"/>
      <c r="D20" s="133"/>
      <c r="E20" s="133"/>
      <c r="F20" s="133"/>
      <c r="G20" s="133"/>
      <c r="H20" s="133"/>
      <c r="I20" s="133"/>
      <c r="J20" s="125"/>
      <c r="K20" s="133"/>
      <c r="L20" s="133"/>
      <c r="M20" s="133"/>
      <c r="N20" s="133"/>
      <c r="O20" s="133"/>
      <c r="P20" s="133"/>
    </row>
    <row r="21" spans="1:16" ht="14.25">
      <c r="A21" s="125"/>
      <c r="B21" s="152" t="s">
        <v>460</v>
      </c>
      <c r="C21" s="152"/>
      <c r="D21" s="152"/>
      <c r="E21" s="154"/>
      <c r="F21" s="154"/>
      <c r="G21" s="154"/>
      <c r="H21" s="154"/>
      <c r="I21" s="133"/>
      <c r="J21" s="125"/>
      <c r="K21" s="133"/>
      <c r="L21" s="133"/>
      <c r="M21" s="133"/>
      <c r="N21" s="133"/>
      <c r="O21" s="133"/>
      <c r="P21" s="133"/>
    </row>
    <row r="22" spans="1:16" ht="14.25">
      <c r="A22" s="125"/>
      <c r="B22" s="152" t="s">
        <v>461</v>
      </c>
      <c r="C22" s="152"/>
      <c r="D22" s="152"/>
      <c r="E22" s="154"/>
      <c r="F22" s="154"/>
      <c r="G22" s="154"/>
      <c r="H22" s="154"/>
      <c r="I22" s="133"/>
      <c r="J22" s="125"/>
      <c r="K22" s="133"/>
      <c r="L22" s="133"/>
      <c r="M22" s="133"/>
      <c r="N22" s="133"/>
      <c r="O22" s="133"/>
      <c r="P22" s="133"/>
    </row>
    <row r="23" spans="1:16" ht="14.25">
      <c r="A23" s="125"/>
      <c r="B23" s="154" t="s">
        <v>462</v>
      </c>
      <c r="C23" s="156" t="s">
        <v>899</v>
      </c>
      <c r="D23" s="154"/>
      <c r="E23" s="125"/>
      <c r="F23" s="154"/>
      <c r="G23" s="154"/>
      <c r="H23" s="154"/>
      <c r="I23" s="133"/>
      <c r="J23" s="125"/>
      <c r="K23" s="133"/>
      <c r="L23" s="133"/>
      <c r="M23" s="133"/>
      <c r="N23" s="133"/>
      <c r="O23" s="133"/>
      <c r="P23" s="133"/>
    </row>
    <row r="24" spans="1:16" ht="14.25">
      <c r="A24" s="125"/>
      <c r="B24" s="156" t="s">
        <v>463</v>
      </c>
      <c r="C24" s="156" t="s">
        <v>900</v>
      </c>
      <c r="D24" s="156"/>
      <c r="E24" s="125"/>
      <c r="F24" s="154"/>
      <c r="G24" s="154"/>
      <c r="H24" s="154"/>
      <c r="I24" s="133"/>
      <c r="J24" s="125"/>
      <c r="K24" s="133"/>
      <c r="L24" s="133"/>
      <c r="M24" s="133"/>
      <c r="N24" s="133"/>
      <c r="O24" s="133"/>
      <c r="P24" s="133"/>
    </row>
    <row r="25" spans="1:16" ht="14.25">
      <c r="A25" s="125"/>
      <c r="B25" s="156"/>
      <c r="C25" s="156" t="s">
        <v>464</v>
      </c>
      <c r="D25" s="156"/>
      <c r="E25" s="125"/>
      <c r="F25" s="154"/>
      <c r="G25" s="154"/>
      <c r="H25" s="154"/>
      <c r="I25" s="133"/>
      <c r="J25" s="125"/>
      <c r="K25" s="133"/>
      <c r="L25" s="133"/>
      <c r="M25" s="133"/>
      <c r="N25" s="133"/>
      <c r="O25" s="133"/>
      <c r="P25" s="133"/>
    </row>
    <row r="26" spans="1:16" ht="14.25">
      <c r="A26" s="125"/>
      <c r="B26" s="156"/>
      <c r="C26" s="156"/>
      <c r="D26" s="156"/>
      <c r="E26" s="156"/>
      <c r="F26" s="154"/>
      <c r="G26" s="154"/>
      <c r="H26" s="154"/>
      <c r="I26" s="133"/>
      <c r="J26" s="125"/>
      <c r="K26" s="133"/>
      <c r="L26" s="133"/>
      <c r="M26" s="133"/>
      <c r="N26" s="133"/>
      <c r="O26" s="133"/>
      <c r="P26" s="133"/>
    </row>
    <row r="27" spans="1:16" ht="18.75">
      <c r="A27" s="125"/>
      <c r="B27" s="157" t="s">
        <v>465</v>
      </c>
      <c r="C27" s="157"/>
      <c r="D27" s="157"/>
      <c r="E27" s="158"/>
      <c r="F27" s="158"/>
      <c r="G27" s="158"/>
      <c r="H27" s="158"/>
      <c r="I27" s="128"/>
      <c r="J27" s="125"/>
      <c r="K27" s="128"/>
      <c r="L27" s="128"/>
      <c r="M27" s="128"/>
      <c r="N27" s="128"/>
      <c r="O27" s="128"/>
      <c r="P27" s="128"/>
    </row>
    <row r="28" spans="1:16" ht="14.25">
      <c r="A28" s="125"/>
      <c r="B28" s="154" t="s">
        <v>466</v>
      </c>
      <c r="C28" s="154"/>
      <c r="D28" s="154"/>
      <c r="E28" s="154"/>
      <c r="F28" s="154"/>
      <c r="G28" s="154"/>
      <c r="H28" s="154"/>
      <c r="I28" s="128"/>
      <c r="J28" s="125"/>
      <c r="K28" s="128"/>
      <c r="L28" s="128"/>
      <c r="M28" s="128"/>
      <c r="N28" s="128"/>
      <c r="O28" s="128"/>
      <c r="P28" s="128"/>
    </row>
    <row r="29" spans="1:16" ht="14.25">
      <c r="A29" s="125"/>
      <c r="B29" s="154" t="s">
        <v>467</v>
      </c>
      <c r="C29" s="154"/>
      <c r="D29" s="154"/>
      <c r="E29" s="154"/>
      <c r="F29" s="154"/>
      <c r="G29" s="154"/>
      <c r="H29" s="154"/>
      <c r="I29" s="128"/>
      <c r="J29" s="125"/>
      <c r="K29" s="128"/>
      <c r="L29" s="128"/>
      <c r="M29" s="128"/>
      <c r="N29" s="128"/>
      <c r="O29" s="128"/>
      <c r="P29" s="128"/>
    </row>
    <row r="30" spans="1:16" ht="14.25">
      <c r="A30" s="125"/>
      <c r="B30" s="567" t="s">
        <v>468</v>
      </c>
      <c r="C30" s="567"/>
      <c r="D30" s="567"/>
      <c r="E30" s="567"/>
      <c r="F30" s="567"/>
      <c r="G30" s="567"/>
      <c r="H30" s="567"/>
      <c r="I30" s="159"/>
      <c r="J30" s="125"/>
      <c r="K30" s="128"/>
      <c r="L30" s="128"/>
      <c r="M30" s="128"/>
      <c r="N30" s="128"/>
      <c r="O30" s="128"/>
      <c r="P30" s="128"/>
    </row>
    <row r="31" spans="1:16" ht="14.25">
      <c r="A31" s="125"/>
      <c r="B31" s="154" t="s">
        <v>469</v>
      </c>
      <c r="C31" s="154"/>
      <c r="D31" s="154"/>
      <c r="E31" s="154"/>
      <c r="F31" s="154"/>
      <c r="G31" s="154"/>
      <c r="H31" s="154"/>
      <c r="I31" s="128"/>
      <c r="J31" s="125"/>
      <c r="K31" s="128"/>
      <c r="L31" s="128"/>
      <c r="M31" s="128"/>
      <c r="N31" s="128"/>
      <c r="O31" s="128"/>
      <c r="P31" s="128"/>
    </row>
    <row r="32" spans="1:16" ht="14.25">
      <c r="A32" s="125"/>
      <c r="B32" s="154" t="s">
        <v>894</v>
      </c>
      <c r="C32" s="154"/>
      <c r="D32" s="154"/>
      <c r="E32" s="158"/>
      <c r="F32" s="158"/>
      <c r="G32" s="158"/>
      <c r="H32" s="158"/>
      <c r="I32" s="128"/>
      <c r="J32" s="125"/>
      <c r="K32" s="128"/>
      <c r="L32" s="128"/>
      <c r="M32" s="128"/>
      <c r="N32" s="128"/>
      <c r="O32" s="128"/>
      <c r="P32" s="128"/>
    </row>
    <row r="33" spans="1:16" ht="14.25">
      <c r="A33" s="125"/>
      <c r="B33" s="568" t="s">
        <v>470</v>
      </c>
      <c r="C33" s="568"/>
      <c r="D33" s="568"/>
      <c r="E33" s="568"/>
      <c r="F33" s="568"/>
      <c r="G33" s="568"/>
      <c r="H33" s="568"/>
      <c r="I33" s="128"/>
      <c r="J33" s="125"/>
      <c r="K33" s="128"/>
      <c r="L33" s="128"/>
      <c r="M33" s="128"/>
      <c r="N33" s="128"/>
      <c r="O33" s="128"/>
      <c r="P33" s="128"/>
    </row>
    <row r="34" spans="1:16">
      <c r="A34" s="125"/>
      <c r="B34" s="160" t="s">
        <v>471</v>
      </c>
      <c r="C34" s="569" t="s">
        <v>472</v>
      </c>
      <c r="D34" s="569"/>
      <c r="E34" s="569" t="s">
        <v>473</v>
      </c>
      <c r="F34" s="569"/>
      <c r="G34" s="569"/>
      <c r="H34" s="161" t="s">
        <v>474</v>
      </c>
      <c r="I34" s="128"/>
      <c r="J34" s="125"/>
      <c r="K34" s="128"/>
      <c r="L34" s="128"/>
      <c r="M34" s="128"/>
      <c r="N34" s="128"/>
      <c r="O34" s="128"/>
      <c r="P34" s="128"/>
    </row>
    <row r="35" spans="1:16">
      <c r="A35" s="125"/>
      <c r="B35" s="162">
        <v>2</v>
      </c>
      <c r="C35" s="570" t="s">
        <v>475</v>
      </c>
      <c r="D35" s="570"/>
      <c r="E35" s="571" t="s">
        <v>476</v>
      </c>
      <c r="F35" s="571"/>
      <c r="G35" s="571"/>
      <c r="H35" s="163" t="s">
        <v>477</v>
      </c>
      <c r="I35" s="128"/>
      <c r="J35" s="125"/>
      <c r="K35" s="128"/>
      <c r="L35" s="128"/>
      <c r="M35" s="128"/>
      <c r="N35" s="128"/>
      <c r="O35" s="128"/>
      <c r="P35" s="128"/>
    </row>
    <row r="36" spans="1:16">
      <c r="A36" s="125"/>
      <c r="B36" s="162" t="s">
        <v>478</v>
      </c>
      <c r="C36" s="570" t="s">
        <v>478</v>
      </c>
      <c r="D36" s="570"/>
      <c r="E36" s="571" t="s">
        <v>476</v>
      </c>
      <c r="F36" s="571"/>
      <c r="G36" s="571"/>
      <c r="H36" s="163" t="s">
        <v>477</v>
      </c>
      <c r="I36" s="128"/>
      <c r="J36" s="125"/>
      <c r="K36" s="128"/>
      <c r="L36" s="128"/>
      <c r="M36" s="128"/>
      <c r="N36" s="128"/>
      <c r="O36" s="128"/>
      <c r="P36" s="128"/>
    </row>
    <row r="37" spans="1:16">
      <c r="A37" s="125"/>
      <c r="B37" s="164">
        <v>2</v>
      </c>
      <c r="C37" s="570" t="s">
        <v>479</v>
      </c>
      <c r="D37" s="570"/>
      <c r="E37" s="571" t="s">
        <v>480</v>
      </c>
      <c r="F37" s="571"/>
      <c r="G37" s="571"/>
      <c r="H37" s="165" t="s">
        <v>481</v>
      </c>
      <c r="I37" s="128"/>
      <c r="J37" s="125"/>
      <c r="K37" s="128"/>
      <c r="L37" s="128"/>
      <c r="M37" s="128"/>
      <c r="N37" s="128"/>
      <c r="O37" s="128"/>
      <c r="P37" s="128"/>
    </row>
    <row r="38" spans="1:16">
      <c r="A38" s="125"/>
      <c r="B38" s="162">
        <v>3</v>
      </c>
      <c r="C38" s="570" t="s">
        <v>482</v>
      </c>
      <c r="D38" s="570"/>
      <c r="E38" s="571" t="s">
        <v>480</v>
      </c>
      <c r="F38" s="571"/>
      <c r="G38" s="571"/>
      <c r="H38" s="163" t="s">
        <v>481</v>
      </c>
      <c r="I38" s="128"/>
      <c r="J38" s="125"/>
      <c r="K38" s="128"/>
      <c r="L38" s="128"/>
      <c r="M38" s="128"/>
      <c r="N38" s="128"/>
      <c r="O38" s="128"/>
      <c r="P38" s="128"/>
    </row>
    <row r="39" spans="1:16">
      <c r="A39" s="125"/>
      <c r="B39" s="162" t="s">
        <v>483</v>
      </c>
      <c r="C39" s="570" t="s">
        <v>483</v>
      </c>
      <c r="D39" s="570"/>
      <c r="E39" s="571" t="s">
        <v>480</v>
      </c>
      <c r="F39" s="571"/>
      <c r="G39" s="571"/>
      <c r="H39" s="163" t="s">
        <v>481</v>
      </c>
      <c r="I39" s="128"/>
      <c r="J39" s="125"/>
      <c r="K39" s="128"/>
      <c r="L39" s="128"/>
      <c r="M39" s="128"/>
      <c r="N39" s="128"/>
      <c r="O39" s="128"/>
      <c r="P39" s="128"/>
    </row>
    <row r="40" spans="1:16">
      <c r="A40" s="125"/>
      <c r="B40" s="164">
        <v>3</v>
      </c>
      <c r="C40" s="570" t="s">
        <v>484</v>
      </c>
      <c r="D40" s="570"/>
      <c r="E40" s="571" t="s">
        <v>480</v>
      </c>
      <c r="F40" s="571"/>
      <c r="G40" s="571"/>
      <c r="H40" s="165" t="s">
        <v>481</v>
      </c>
      <c r="I40" s="128"/>
      <c r="J40" s="125"/>
      <c r="K40" s="128"/>
      <c r="L40" s="128"/>
      <c r="M40" s="128"/>
      <c r="N40" s="128"/>
      <c r="O40" s="128"/>
      <c r="P40" s="128"/>
    </row>
    <row r="41" spans="1:16">
      <c r="A41" s="125"/>
      <c r="B41" s="162">
        <v>4</v>
      </c>
      <c r="C41" s="570" t="s">
        <v>485</v>
      </c>
      <c r="D41" s="570"/>
      <c r="E41" s="571" t="s">
        <v>480</v>
      </c>
      <c r="F41" s="571"/>
      <c r="G41" s="571"/>
      <c r="H41" s="163" t="s">
        <v>481</v>
      </c>
      <c r="I41" s="128"/>
      <c r="J41" s="125"/>
      <c r="K41" s="128"/>
      <c r="L41" s="128"/>
      <c r="M41" s="128"/>
      <c r="N41" s="128"/>
      <c r="O41" s="128"/>
      <c r="P41" s="128"/>
    </row>
    <row r="42" spans="1:16">
      <c r="A42" s="125"/>
      <c r="B42" s="162" t="s">
        <v>483</v>
      </c>
      <c r="C42" s="570" t="s">
        <v>483</v>
      </c>
      <c r="D42" s="570"/>
      <c r="E42" s="571" t="s">
        <v>480</v>
      </c>
      <c r="F42" s="571"/>
      <c r="G42" s="571"/>
      <c r="H42" s="163" t="s">
        <v>481</v>
      </c>
      <c r="I42" s="128"/>
      <c r="J42" s="125"/>
      <c r="K42" s="128"/>
      <c r="L42" s="128"/>
      <c r="M42" s="128"/>
      <c r="N42" s="128"/>
      <c r="O42" s="128"/>
      <c r="P42" s="128"/>
    </row>
    <row r="43" spans="1:16">
      <c r="A43" s="125"/>
      <c r="B43" s="166">
        <v>4</v>
      </c>
      <c r="C43" s="572" t="s">
        <v>486</v>
      </c>
      <c r="D43" s="572"/>
      <c r="E43" s="573" t="s">
        <v>480</v>
      </c>
      <c r="F43" s="573"/>
      <c r="G43" s="573"/>
      <c r="H43" s="167" t="s">
        <v>481</v>
      </c>
      <c r="I43" s="128"/>
      <c r="J43" s="125"/>
      <c r="K43" s="128"/>
      <c r="L43" s="128"/>
      <c r="M43" s="128"/>
      <c r="N43" s="128"/>
      <c r="O43" s="128"/>
      <c r="P43" s="128"/>
    </row>
    <row r="44" spans="1:16">
      <c r="A44" s="125"/>
      <c r="B44" s="168"/>
      <c r="C44" s="168"/>
      <c r="D44" s="168"/>
      <c r="E44" s="169"/>
      <c r="F44" s="169"/>
      <c r="G44" s="169"/>
      <c r="H44" s="169"/>
      <c r="I44" s="128"/>
      <c r="J44" s="125"/>
      <c r="K44" s="128"/>
      <c r="L44" s="128"/>
      <c r="M44" s="128"/>
      <c r="N44" s="128"/>
      <c r="O44" s="128"/>
      <c r="P44" s="128"/>
    </row>
    <row r="45" spans="1:16" ht="14.25">
      <c r="A45" s="125"/>
      <c r="B45" s="568" t="s">
        <v>487</v>
      </c>
      <c r="C45" s="568"/>
      <c r="D45" s="568"/>
      <c r="E45" s="568"/>
      <c r="F45" s="568"/>
      <c r="G45" s="568"/>
      <c r="H45" s="568"/>
      <c r="I45" s="128"/>
      <c r="J45" s="125"/>
      <c r="K45" s="128"/>
      <c r="L45" s="128"/>
      <c r="M45" s="128"/>
      <c r="N45" s="128"/>
      <c r="O45" s="128"/>
      <c r="P45" s="128"/>
    </row>
    <row r="46" spans="1:16">
      <c r="A46" s="125"/>
      <c r="B46" s="170" t="s">
        <v>488</v>
      </c>
      <c r="C46" s="574" t="s">
        <v>489</v>
      </c>
      <c r="D46" s="574"/>
      <c r="E46" s="574" t="s">
        <v>480</v>
      </c>
      <c r="F46" s="574"/>
      <c r="G46" s="574"/>
      <c r="H46" s="171" t="s">
        <v>474</v>
      </c>
      <c r="I46" s="128"/>
      <c r="J46" s="125"/>
      <c r="K46" s="128"/>
      <c r="L46" s="128"/>
      <c r="M46" s="128"/>
      <c r="N46" s="128"/>
      <c r="O46" s="128"/>
      <c r="P46" s="128"/>
    </row>
    <row r="47" spans="1:16">
      <c r="A47" s="125"/>
      <c r="B47" s="162">
        <v>2</v>
      </c>
      <c r="C47" s="570" t="s">
        <v>490</v>
      </c>
      <c r="D47" s="570"/>
      <c r="E47" s="571" t="s">
        <v>480</v>
      </c>
      <c r="F47" s="571"/>
      <c r="G47" s="571"/>
      <c r="H47" s="163" t="s">
        <v>12</v>
      </c>
      <c r="I47" s="128"/>
      <c r="J47" s="125"/>
      <c r="K47" s="128"/>
      <c r="L47" s="128"/>
      <c r="M47" s="128"/>
      <c r="N47" s="128"/>
      <c r="O47" s="128"/>
      <c r="P47" s="128"/>
    </row>
    <row r="48" spans="1:16">
      <c r="A48" s="125"/>
      <c r="B48" s="162">
        <v>2</v>
      </c>
      <c r="C48" s="570" t="s">
        <v>491</v>
      </c>
      <c r="D48" s="570"/>
      <c r="E48" s="571" t="s">
        <v>480</v>
      </c>
      <c r="F48" s="571"/>
      <c r="G48" s="571"/>
      <c r="H48" s="163" t="s">
        <v>12</v>
      </c>
      <c r="I48" s="128"/>
      <c r="J48" s="125"/>
      <c r="K48" s="128"/>
      <c r="L48" s="128"/>
      <c r="M48" s="128"/>
      <c r="N48" s="128"/>
      <c r="O48" s="128"/>
      <c r="P48" s="128"/>
    </row>
    <row r="49" spans="1:16">
      <c r="A49" s="125"/>
      <c r="B49" s="162">
        <v>2</v>
      </c>
      <c r="C49" s="570" t="s">
        <v>492</v>
      </c>
      <c r="D49" s="570"/>
      <c r="E49" s="571" t="s">
        <v>480</v>
      </c>
      <c r="F49" s="571"/>
      <c r="G49" s="571"/>
      <c r="H49" s="163" t="s">
        <v>12</v>
      </c>
      <c r="I49" s="128"/>
      <c r="J49" s="125"/>
      <c r="K49" s="128"/>
      <c r="L49" s="128"/>
      <c r="M49" s="128"/>
      <c r="N49" s="128"/>
      <c r="O49" s="128"/>
      <c r="P49" s="128"/>
    </row>
    <row r="50" spans="1:16">
      <c r="A50" s="125"/>
      <c r="B50" s="162" t="s">
        <v>483</v>
      </c>
      <c r="C50" s="570" t="s">
        <v>483</v>
      </c>
      <c r="D50" s="570"/>
      <c r="E50" s="571" t="s">
        <v>480</v>
      </c>
      <c r="F50" s="571"/>
      <c r="G50" s="571"/>
      <c r="H50" s="163" t="s">
        <v>12</v>
      </c>
      <c r="I50" s="128"/>
      <c r="J50" s="125"/>
      <c r="K50" s="128"/>
      <c r="L50" s="128"/>
      <c r="M50" s="128"/>
      <c r="N50" s="128"/>
      <c r="O50" s="128"/>
      <c r="P50" s="128"/>
    </row>
    <row r="51" spans="1:16">
      <c r="A51" s="125"/>
      <c r="B51" s="164">
        <v>2</v>
      </c>
      <c r="C51" s="570" t="s">
        <v>493</v>
      </c>
      <c r="D51" s="570"/>
      <c r="E51" s="571" t="s">
        <v>480</v>
      </c>
      <c r="F51" s="571"/>
      <c r="G51" s="571"/>
      <c r="H51" s="165" t="s">
        <v>12</v>
      </c>
      <c r="I51" s="128"/>
      <c r="J51" s="125"/>
      <c r="K51" s="128"/>
      <c r="L51" s="128"/>
      <c r="M51" s="128"/>
      <c r="N51" s="128"/>
      <c r="O51" s="128"/>
      <c r="P51" s="128"/>
    </row>
    <row r="52" spans="1:16">
      <c r="A52" s="125"/>
      <c r="B52" s="162">
        <v>4</v>
      </c>
      <c r="C52" s="570" t="s">
        <v>494</v>
      </c>
      <c r="D52" s="570"/>
      <c r="E52" s="571" t="s">
        <v>480</v>
      </c>
      <c r="F52" s="571"/>
      <c r="G52" s="571"/>
      <c r="H52" s="163" t="s">
        <v>12</v>
      </c>
      <c r="I52" s="128"/>
      <c r="J52" s="125"/>
      <c r="K52" s="128"/>
      <c r="L52" s="128"/>
      <c r="M52" s="128"/>
      <c r="N52" s="128"/>
      <c r="O52" s="128"/>
      <c r="P52" s="128"/>
    </row>
    <row r="53" spans="1:16">
      <c r="A53" s="125"/>
      <c r="B53" s="162">
        <v>4</v>
      </c>
      <c r="C53" s="570" t="s">
        <v>495</v>
      </c>
      <c r="D53" s="570"/>
      <c r="E53" s="571" t="s">
        <v>480</v>
      </c>
      <c r="F53" s="571"/>
      <c r="G53" s="571"/>
      <c r="H53" s="163" t="s">
        <v>12</v>
      </c>
      <c r="I53" s="128"/>
      <c r="J53" s="125"/>
      <c r="K53" s="128"/>
      <c r="L53" s="128"/>
      <c r="M53" s="128"/>
      <c r="N53" s="128"/>
      <c r="O53" s="128"/>
      <c r="P53" s="128"/>
    </row>
    <row r="54" spans="1:16">
      <c r="A54" s="125"/>
      <c r="B54" s="162">
        <v>4</v>
      </c>
      <c r="C54" s="570" t="s">
        <v>496</v>
      </c>
      <c r="D54" s="570"/>
      <c r="E54" s="571" t="s">
        <v>480</v>
      </c>
      <c r="F54" s="571"/>
      <c r="G54" s="571"/>
      <c r="H54" s="163" t="s">
        <v>12</v>
      </c>
      <c r="I54" s="128"/>
      <c r="J54" s="125"/>
      <c r="K54" s="128"/>
      <c r="L54" s="128"/>
      <c r="M54" s="128"/>
      <c r="N54" s="128"/>
      <c r="O54" s="128"/>
      <c r="P54" s="128"/>
    </row>
    <row r="55" spans="1:16">
      <c r="A55" s="125"/>
      <c r="B55" s="162" t="s">
        <v>483</v>
      </c>
      <c r="C55" s="570" t="s">
        <v>483</v>
      </c>
      <c r="D55" s="570"/>
      <c r="E55" s="571" t="s">
        <v>480</v>
      </c>
      <c r="F55" s="571"/>
      <c r="G55" s="571"/>
      <c r="H55" s="163" t="s">
        <v>12</v>
      </c>
      <c r="I55" s="128"/>
      <c r="J55" s="125"/>
      <c r="K55" s="128"/>
      <c r="L55" s="128"/>
      <c r="M55" s="128"/>
      <c r="N55" s="128"/>
      <c r="O55" s="128"/>
      <c r="P55" s="128"/>
    </row>
    <row r="56" spans="1:16">
      <c r="A56" s="125"/>
      <c r="B56" s="166">
        <v>4</v>
      </c>
      <c r="C56" s="572" t="s">
        <v>497</v>
      </c>
      <c r="D56" s="572"/>
      <c r="E56" s="573" t="s">
        <v>480</v>
      </c>
      <c r="F56" s="573"/>
      <c r="G56" s="573"/>
      <c r="H56" s="167" t="s">
        <v>12</v>
      </c>
      <c r="I56" s="128"/>
      <c r="J56" s="125"/>
      <c r="K56" s="128"/>
      <c r="L56" s="128"/>
      <c r="M56" s="128"/>
      <c r="N56" s="128"/>
      <c r="O56" s="128"/>
      <c r="P56" s="128"/>
    </row>
    <row r="57" spans="1:16">
      <c r="A57" s="125"/>
      <c r="B57" s="151"/>
      <c r="C57" s="151"/>
      <c r="D57" s="151"/>
      <c r="E57" s="172"/>
      <c r="F57" s="172"/>
      <c r="G57" s="172"/>
      <c r="H57" s="172"/>
      <c r="I57" s="128"/>
      <c r="J57" s="125"/>
      <c r="K57" s="128"/>
      <c r="L57" s="128"/>
      <c r="M57" s="128"/>
      <c r="N57" s="128"/>
      <c r="O57" s="128"/>
      <c r="P57" s="128"/>
    </row>
    <row r="58" spans="1:16" ht="14.25">
      <c r="C58" s="173"/>
      <c r="D58" s="173"/>
      <c r="E58" s="173"/>
      <c r="F58" s="174"/>
      <c r="G58" s="174"/>
      <c r="H58" s="174"/>
      <c r="I58" s="174"/>
      <c r="J58" s="175"/>
      <c r="K58" s="175"/>
      <c r="L58" s="175"/>
      <c r="M58" s="175"/>
      <c r="N58" s="175"/>
      <c r="O58" s="175"/>
      <c r="P58" s="175"/>
    </row>
    <row r="59" spans="1:16" ht="14.25">
      <c r="C59" s="173"/>
      <c r="D59" s="173"/>
      <c r="E59" s="173"/>
      <c r="F59" s="174"/>
      <c r="G59" s="174"/>
      <c r="H59" s="174"/>
      <c r="I59" s="174"/>
      <c r="J59" s="175"/>
      <c r="K59" s="175"/>
      <c r="L59" s="175"/>
      <c r="M59" s="175"/>
      <c r="N59" s="175"/>
      <c r="O59" s="175"/>
      <c r="P59" s="175"/>
    </row>
    <row r="60" spans="1:16" ht="14.25">
      <c r="C60" s="173"/>
      <c r="D60" s="173"/>
      <c r="E60" s="173"/>
      <c r="F60" s="174"/>
      <c r="G60" s="174"/>
      <c r="H60" s="174"/>
      <c r="I60" s="174"/>
      <c r="J60" s="175"/>
      <c r="K60" s="175"/>
      <c r="L60" s="175"/>
      <c r="M60" s="175"/>
      <c r="N60" s="175"/>
      <c r="O60" s="175"/>
      <c r="P60" s="175"/>
    </row>
    <row r="61" spans="1:16" ht="14.25">
      <c r="C61" s="173"/>
      <c r="D61" s="173"/>
      <c r="E61" s="173"/>
      <c r="F61" s="174"/>
      <c r="G61" s="174"/>
      <c r="H61" s="174"/>
      <c r="I61" s="174"/>
      <c r="J61" s="175"/>
      <c r="K61" s="175"/>
      <c r="L61" s="175"/>
      <c r="M61" s="175"/>
      <c r="N61" s="175"/>
      <c r="O61" s="175"/>
      <c r="P61" s="175"/>
    </row>
    <row r="62" spans="1:16" ht="14.25">
      <c r="C62" s="173"/>
      <c r="D62" s="173"/>
      <c r="E62" s="173"/>
      <c r="F62" s="174"/>
      <c r="G62" s="174"/>
      <c r="H62" s="174"/>
      <c r="I62" s="174"/>
      <c r="J62" s="175"/>
      <c r="K62" s="175"/>
      <c r="L62" s="175"/>
      <c r="M62" s="175"/>
      <c r="N62" s="175"/>
      <c r="O62" s="175"/>
      <c r="P62" s="175"/>
    </row>
    <row r="63" spans="1:16" ht="14.25">
      <c r="C63" s="173"/>
      <c r="D63" s="173"/>
      <c r="E63" s="173"/>
      <c r="F63" s="174"/>
      <c r="G63" s="174"/>
      <c r="H63" s="174"/>
      <c r="I63" s="174"/>
      <c r="J63" s="175"/>
      <c r="K63" s="175"/>
      <c r="L63" s="175"/>
      <c r="M63" s="175"/>
      <c r="N63" s="175"/>
      <c r="O63" s="175"/>
      <c r="P63" s="175"/>
    </row>
    <row r="64" spans="1:16" ht="14.25">
      <c r="C64" s="173"/>
      <c r="D64" s="173"/>
      <c r="E64" s="173"/>
      <c r="F64" s="174"/>
      <c r="G64" s="174"/>
      <c r="H64" s="174"/>
      <c r="I64" s="174"/>
      <c r="J64" s="175"/>
      <c r="K64" s="175"/>
      <c r="L64" s="175"/>
      <c r="M64" s="175"/>
      <c r="N64" s="175"/>
      <c r="O64" s="175"/>
      <c r="P64" s="175"/>
    </row>
    <row r="65" spans="3:16" ht="14.25">
      <c r="C65" s="173"/>
      <c r="D65" s="173"/>
      <c r="E65" s="173"/>
      <c r="F65" s="174"/>
      <c r="G65" s="174"/>
      <c r="H65" s="174"/>
      <c r="I65" s="174"/>
      <c r="J65" s="175"/>
      <c r="K65" s="175"/>
      <c r="L65" s="175"/>
      <c r="M65" s="175"/>
      <c r="N65" s="175"/>
      <c r="O65" s="175"/>
      <c r="P65" s="175"/>
    </row>
    <row r="66" spans="3:16" ht="14.25">
      <c r="C66" s="173"/>
      <c r="D66" s="173"/>
      <c r="E66" s="173"/>
      <c r="F66" s="174"/>
      <c r="G66" s="174"/>
      <c r="H66" s="174"/>
      <c r="I66" s="174"/>
      <c r="J66" s="175"/>
      <c r="K66" s="175"/>
      <c r="L66" s="175"/>
      <c r="M66" s="175"/>
      <c r="N66" s="175"/>
      <c r="O66" s="175"/>
      <c r="P66" s="175"/>
    </row>
    <row r="67" spans="3:16" ht="14.25">
      <c r="C67" s="173"/>
      <c r="D67" s="173"/>
      <c r="E67" s="173"/>
      <c r="F67" s="174"/>
      <c r="G67" s="174"/>
      <c r="H67" s="174"/>
      <c r="I67" s="174"/>
      <c r="J67" s="175"/>
      <c r="K67" s="175"/>
      <c r="L67" s="175"/>
      <c r="M67" s="175"/>
      <c r="N67" s="175"/>
      <c r="O67" s="175"/>
      <c r="P67" s="175"/>
    </row>
    <row r="68" spans="3:16" ht="14.25">
      <c r="C68" s="173"/>
      <c r="D68" s="173"/>
      <c r="E68" s="173"/>
      <c r="F68" s="174"/>
      <c r="G68" s="174"/>
      <c r="H68" s="174"/>
      <c r="I68" s="174"/>
      <c r="J68" s="175"/>
      <c r="K68" s="175"/>
      <c r="L68" s="175"/>
      <c r="M68" s="175"/>
      <c r="N68" s="175"/>
      <c r="O68" s="175"/>
      <c r="P68" s="175"/>
    </row>
    <row r="69" spans="3:16" ht="14.25">
      <c r="C69" s="173"/>
      <c r="D69" s="173"/>
      <c r="E69" s="173"/>
      <c r="F69" s="174"/>
      <c r="G69" s="174"/>
      <c r="H69" s="174"/>
      <c r="I69" s="174"/>
      <c r="J69" s="175"/>
      <c r="K69" s="175"/>
      <c r="L69" s="175"/>
      <c r="M69" s="175"/>
      <c r="N69" s="175"/>
      <c r="O69" s="175"/>
      <c r="P69" s="175"/>
    </row>
    <row r="70" spans="3:16" ht="14.25">
      <c r="C70" s="173"/>
      <c r="D70" s="173"/>
      <c r="E70" s="173"/>
      <c r="F70" s="174"/>
      <c r="G70" s="174"/>
      <c r="H70" s="174"/>
      <c r="I70" s="174"/>
      <c r="J70" s="175"/>
      <c r="K70" s="175"/>
      <c r="L70" s="175"/>
      <c r="M70" s="175"/>
      <c r="N70" s="175"/>
      <c r="O70" s="175"/>
      <c r="P70" s="175"/>
    </row>
    <row r="71" spans="3:16" ht="14.25">
      <c r="C71" s="173"/>
      <c r="D71" s="173"/>
      <c r="E71" s="173"/>
      <c r="F71" s="174"/>
      <c r="G71" s="174"/>
      <c r="H71" s="174"/>
      <c r="I71" s="174"/>
      <c r="J71" s="175"/>
      <c r="K71" s="175"/>
      <c r="L71" s="175"/>
      <c r="M71" s="175"/>
      <c r="N71" s="175"/>
      <c r="O71" s="175"/>
      <c r="P71" s="175"/>
    </row>
    <row r="72" spans="3:16" ht="14.25">
      <c r="C72" s="173"/>
      <c r="D72" s="173"/>
      <c r="E72" s="173"/>
      <c r="F72" s="174"/>
      <c r="G72" s="174"/>
      <c r="H72" s="174"/>
      <c r="I72" s="174"/>
      <c r="J72" s="175"/>
      <c r="K72" s="175"/>
      <c r="L72" s="175"/>
      <c r="M72" s="175"/>
      <c r="N72" s="175"/>
      <c r="O72" s="175"/>
      <c r="P72" s="175"/>
    </row>
    <row r="73" spans="3:16" ht="14.25">
      <c r="C73" s="173"/>
      <c r="D73" s="173"/>
      <c r="E73" s="173"/>
      <c r="F73" s="174"/>
      <c r="G73" s="174"/>
      <c r="H73" s="174"/>
      <c r="I73" s="174"/>
      <c r="J73" s="175"/>
      <c r="K73" s="175"/>
      <c r="L73" s="175"/>
      <c r="M73" s="175"/>
      <c r="N73" s="175"/>
      <c r="O73" s="175"/>
      <c r="P73" s="175"/>
    </row>
    <row r="74" spans="3:16" ht="14.25">
      <c r="C74" s="173"/>
      <c r="D74" s="173"/>
      <c r="E74" s="173"/>
      <c r="F74" s="174"/>
      <c r="G74" s="174"/>
      <c r="H74" s="174"/>
      <c r="I74" s="174"/>
      <c r="J74" s="175"/>
      <c r="K74" s="175"/>
      <c r="L74" s="175"/>
      <c r="M74" s="175"/>
      <c r="N74" s="175"/>
      <c r="O74" s="175"/>
      <c r="P74" s="175"/>
    </row>
    <row r="75" spans="3:16" ht="14.25">
      <c r="C75" s="173"/>
      <c r="D75" s="173"/>
      <c r="E75" s="173"/>
      <c r="F75" s="174"/>
      <c r="G75" s="174"/>
      <c r="H75" s="174"/>
      <c r="I75" s="174"/>
      <c r="J75" s="175"/>
      <c r="K75" s="175"/>
      <c r="L75" s="175"/>
      <c r="M75" s="175"/>
      <c r="N75" s="175"/>
      <c r="O75" s="175"/>
      <c r="P75" s="175"/>
    </row>
    <row r="76" spans="3:16" ht="14.25">
      <c r="C76" s="173"/>
      <c r="D76" s="173"/>
      <c r="E76" s="173"/>
      <c r="F76" s="174"/>
      <c r="G76" s="174"/>
      <c r="H76" s="174"/>
      <c r="I76" s="174"/>
      <c r="J76" s="175"/>
      <c r="K76" s="175"/>
      <c r="L76" s="175"/>
      <c r="M76" s="175"/>
      <c r="N76" s="175"/>
      <c r="O76" s="175"/>
      <c r="P76" s="175"/>
    </row>
    <row r="77" spans="3:16" ht="14.25">
      <c r="C77" s="173"/>
      <c r="D77" s="173"/>
      <c r="E77" s="173"/>
      <c r="F77" s="174"/>
      <c r="G77" s="174"/>
      <c r="H77" s="174"/>
      <c r="I77" s="174"/>
      <c r="J77" s="175"/>
      <c r="K77" s="175"/>
      <c r="L77" s="175"/>
      <c r="M77" s="175"/>
      <c r="N77" s="175"/>
      <c r="O77" s="175"/>
      <c r="P77" s="175"/>
    </row>
    <row r="78" spans="3:16" ht="14.25">
      <c r="C78" s="173"/>
      <c r="D78" s="173"/>
      <c r="E78" s="173"/>
      <c r="F78" s="174"/>
      <c r="G78" s="174"/>
      <c r="H78" s="174"/>
      <c r="I78" s="174"/>
      <c r="J78" s="175"/>
      <c r="K78" s="175"/>
      <c r="L78" s="175"/>
      <c r="M78" s="175"/>
      <c r="N78" s="175"/>
      <c r="O78" s="175"/>
      <c r="P78" s="175"/>
    </row>
    <row r="79" spans="3:16" ht="14.25">
      <c r="C79" s="173"/>
      <c r="D79" s="173"/>
      <c r="E79" s="173"/>
      <c r="F79" s="174"/>
      <c r="G79" s="174"/>
      <c r="H79" s="174"/>
      <c r="I79" s="174"/>
      <c r="J79" s="175"/>
      <c r="K79" s="175"/>
      <c r="L79" s="175"/>
      <c r="M79" s="175"/>
      <c r="N79" s="175"/>
      <c r="O79" s="175"/>
      <c r="P79" s="175"/>
    </row>
    <row r="80" spans="3:16" ht="14.25">
      <c r="C80" s="173"/>
      <c r="D80" s="173"/>
      <c r="E80" s="173"/>
      <c r="F80" s="174"/>
      <c r="G80" s="174"/>
      <c r="H80" s="174"/>
      <c r="I80" s="174"/>
      <c r="J80" s="175"/>
      <c r="K80" s="175"/>
      <c r="L80" s="175"/>
      <c r="M80" s="175"/>
      <c r="N80" s="175"/>
      <c r="O80" s="175"/>
      <c r="P80" s="175"/>
    </row>
    <row r="81" spans="3:16" ht="14.25">
      <c r="C81" s="173"/>
      <c r="D81" s="173"/>
      <c r="E81" s="173"/>
      <c r="F81" s="174"/>
      <c r="G81" s="174"/>
      <c r="H81" s="174"/>
      <c r="I81" s="174"/>
      <c r="J81" s="175"/>
      <c r="K81" s="175"/>
      <c r="L81" s="175"/>
      <c r="M81" s="175"/>
      <c r="N81" s="175"/>
      <c r="O81" s="175"/>
      <c r="P81" s="175"/>
    </row>
    <row r="82" spans="3:16" ht="14.25">
      <c r="C82" s="173"/>
      <c r="D82" s="173"/>
      <c r="E82" s="173"/>
      <c r="F82" s="174"/>
      <c r="G82" s="174"/>
      <c r="H82" s="174"/>
      <c r="I82" s="174"/>
      <c r="J82" s="175"/>
      <c r="K82" s="175"/>
      <c r="L82" s="175"/>
      <c r="M82" s="175"/>
      <c r="N82" s="175"/>
      <c r="O82" s="175"/>
      <c r="P82" s="175"/>
    </row>
    <row r="83" spans="3:16" ht="14.25">
      <c r="C83" s="173"/>
      <c r="D83" s="173"/>
      <c r="E83" s="173"/>
      <c r="F83" s="174"/>
      <c r="G83" s="174"/>
      <c r="H83" s="174"/>
      <c r="I83" s="174"/>
      <c r="J83" s="175"/>
      <c r="K83" s="175"/>
      <c r="L83" s="175"/>
      <c r="M83" s="175"/>
      <c r="N83" s="175"/>
      <c r="O83" s="175"/>
      <c r="P83" s="175"/>
    </row>
    <row r="84" spans="3:16" ht="14.25">
      <c r="C84" s="173"/>
      <c r="D84" s="173"/>
      <c r="E84" s="173"/>
      <c r="F84" s="174"/>
      <c r="G84" s="174"/>
      <c r="H84" s="174"/>
      <c r="I84" s="174"/>
      <c r="J84" s="175"/>
      <c r="K84" s="175"/>
      <c r="L84" s="175"/>
      <c r="M84" s="175"/>
      <c r="N84" s="175"/>
      <c r="O84" s="175"/>
      <c r="P84" s="175"/>
    </row>
    <row r="85" spans="3:16" ht="14.25">
      <c r="C85" s="173"/>
      <c r="D85" s="173"/>
      <c r="E85" s="173"/>
      <c r="F85" s="174"/>
      <c r="G85" s="174"/>
      <c r="H85" s="174"/>
      <c r="I85" s="174"/>
      <c r="J85" s="175"/>
      <c r="K85" s="175"/>
      <c r="L85" s="175"/>
      <c r="M85" s="175"/>
      <c r="N85" s="175"/>
      <c r="O85" s="175"/>
      <c r="P85" s="175"/>
    </row>
  </sheetData>
  <mergeCells count="46">
    <mergeCell ref="C51:D51"/>
    <mergeCell ref="E51:G51"/>
    <mergeCell ref="C52:D52"/>
    <mergeCell ref="E52:G52"/>
    <mergeCell ref="C56:D56"/>
    <mergeCell ref="E56:G56"/>
    <mergeCell ref="C53:D53"/>
    <mergeCell ref="E53:G53"/>
    <mergeCell ref="C54:D54"/>
    <mergeCell ref="E54:G54"/>
    <mergeCell ref="C55:D55"/>
    <mergeCell ref="E55:G55"/>
    <mergeCell ref="C48:D48"/>
    <mergeCell ref="E48:G48"/>
    <mergeCell ref="C49:D49"/>
    <mergeCell ref="E49:G49"/>
    <mergeCell ref="C50:D50"/>
    <mergeCell ref="E50:G50"/>
    <mergeCell ref="B45:H45"/>
    <mergeCell ref="C46:D46"/>
    <mergeCell ref="E46:G46"/>
    <mergeCell ref="C47:D47"/>
    <mergeCell ref="E47:G47"/>
    <mergeCell ref="C41:D41"/>
    <mergeCell ref="E41:G41"/>
    <mergeCell ref="C42:D42"/>
    <mergeCell ref="E42:G42"/>
    <mergeCell ref="C43:D43"/>
    <mergeCell ref="E43:G43"/>
    <mergeCell ref="C38:D38"/>
    <mergeCell ref="E38:G38"/>
    <mergeCell ref="C39:D39"/>
    <mergeCell ref="E39:G39"/>
    <mergeCell ref="C40:D40"/>
    <mergeCell ref="E40:G40"/>
    <mergeCell ref="C35:D35"/>
    <mergeCell ref="E35:G35"/>
    <mergeCell ref="C36:D36"/>
    <mergeCell ref="E36:G36"/>
    <mergeCell ref="C37:D37"/>
    <mergeCell ref="E37:G37"/>
    <mergeCell ref="B1:O1"/>
    <mergeCell ref="B30:H30"/>
    <mergeCell ref="B33:H33"/>
    <mergeCell ref="C34:D34"/>
    <mergeCell ref="E34:G3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X259"/>
  <sheetViews>
    <sheetView showGridLines="0" zoomScale="160" zoomScaleNormal="160" zoomScaleSheetLayoutView="115" workbookViewId="0">
      <selection activeCell="A161" sqref="A161:C163"/>
    </sheetView>
  </sheetViews>
  <sheetFormatPr defaultRowHeight="10.5"/>
  <cols>
    <col min="1" max="1" width="8.6640625" style="22" customWidth="1"/>
    <col min="2" max="2" width="24.44140625" style="22" customWidth="1"/>
    <col min="3" max="3" width="9.44140625" style="22" customWidth="1"/>
    <col min="4" max="4" width="12.21875" style="19" customWidth="1"/>
    <col min="5" max="5" width="3.5546875" style="19" customWidth="1"/>
    <col min="6" max="6" width="6.109375" style="19" customWidth="1"/>
    <col min="7" max="7" width="10.21875" style="19" customWidth="1"/>
    <col min="8" max="8" width="10" style="33" customWidth="1"/>
    <col min="9" max="9" width="6.44140625" style="33" customWidth="1"/>
    <col min="10" max="10" width="17.77734375" style="33" customWidth="1"/>
    <col min="11" max="11" width="19.88671875" style="19" customWidth="1"/>
    <col min="12" max="12" width="8.77734375" style="19" bestFit="1" customWidth="1"/>
    <col min="13" max="16384" width="8.88671875" style="19"/>
  </cols>
  <sheetData>
    <row r="1" spans="1:154" ht="12" customHeight="1">
      <c r="A1" s="35" t="s">
        <v>174</v>
      </c>
      <c r="B1" s="731" t="s">
        <v>213</v>
      </c>
      <c r="C1" s="732"/>
      <c r="D1" s="733"/>
      <c r="E1" s="734" t="s">
        <v>145</v>
      </c>
      <c r="F1" s="735"/>
      <c r="G1" s="735"/>
      <c r="H1" s="736"/>
      <c r="I1" s="34"/>
      <c r="J1" s="43" t="s">
        <v>146</v>
      </c>
      <c r="K1" s="711" t="s">
        <v>17</v>
      </c>
      <c r="L1" s="578" t="s">
        <v>279</v>
      </c>
    </row>
    <row r="2" spans="1:154" ht="12" customHeight="1" thickBot="1">
      <c r="A2" s="713" t="s">
        <v>147</v>
      </c>
      <c r="B2" s="714"/>
      <c r="C2" s="714"/>
      <c r="D2" s="714"/>
      <c r="E2" s="28" t="s">
        <v>148</v>
      </c>
      <c r="F2" s="271" t="s">
        <v>207</v>
      </c>
      <c r="G2" s="272" t="s">
        <v>421</v>
      </c>
      <c r="H2" s="715" t="s">
        <v>149</v>
      </c>
      <c r="I2" s="716"/>
      <c r="J2" s="717"/>
      <c r="K2" s="712"/>
      <c r="L2" s="579"/>
    </row>
    <row r="3" spans="1:154" ht="11.25" customHeight="1">
      <c r="A3" s="718" t="s">
        <v>154</v>
      </c>
      <c r="B3" s="719"/>
      <c r="C3" s="719"/>
      <c r="D3" s="719"/>
      <c r="E3" s="26">
        <v>1</v>
      </c>
      <c r="F3" s="247">
        <v>0</v>
      </c>
      <c r="G3" s="339" t="str">
        <f>"ITEM"&amp;F3</f>
        <v>ITEM0</v>
      </c>
      <c r="H3" s="720">
        <v>2</v>
      </c>
      <c r="I3" s="721"/>
      <c r="J3" s="722"/>
      <c r="K3" s="47"/>
      <c r="L3" s="86"/>
    </row>
    <row r="4" spans="1:154" ht="11.25" customHeight="1">
      <c r="A4" s="703" t="s">
        <v>150</v>
      </c>
      <c r="B4" s="704"/>
      <c r="C4" s="704"/>
      <c r="D4" s="704"/>
      <c r="E4" s="25">
        <v>4</v>
      </c>
      <c r="F4" s="247">
        <v>1</v>
      </c>
      <c r="G4" s="339" t="str">
        <f t="shared" ref="G4:G67" si="0">"ITEM"&amp;F4</f>
        <v>ITEM1</v>
      </c>
      <c r="H4" s="705"/>
      <c r="I4" s="706"/>
      <c r="J4" s="707"/>
      <c r="K4" s="44"/>
      <c r="L4" s="87"/>
    </row>
    <row r="5" spans="1:154" ht="11.25" customHeight="1">
      <c r="A5" s="703" t="s">
        <v>151</v>
      </c>
      <c r="B5" s="704"/>
      <c r="C5" s="704"/>
      <c r="D5" s="704"/>
      <c r="E5" s="25">
        <v>13</v>
      </c>
      <c r="F5" s="247">
        <v>2</v>
      </c>
      <c r="G5" s="339" t="str">
        <f t="shared" si="0"/>
        <v>ITEM2</v>
      </c>
      <c r="H5" s="708"/>
      <c r="I5" s="709"/>
      <c r="J5" s="710"/>
      <c r="K5" s="44"/>
      <c r="L5" s="87"/>
    </row>
    <row r="6" spans="1:154" ht="11.25" customHeight="1" thickBot="1">
      <c r="A6" s="886" t="s">
        <v>155</v>
      </c>
      <c r="B6" s="887"/>
      <c r="C6" s="887"/>
      <c r="D6" s="887"/>
      <c r="E6" s="253">
        <v>11</v>
      </c>
      <c r="F6" s="250">
        <v>3</v>
      </c>
      <c r="G6" s="340" t="str">
        <f t="shared" si="0"/>
        <v>ITEM3</v>
      </c>
      <c r="H6" s="888"/>
      <c r="I6" s="889"/>
      <c r="J6" s="890"/>
      <c r="K6" s="45"/>
      <c r="L6" s="88"/>
    </row>
    <row r="7" spans="1:154" s="37" customFormat="1" ht="11.25" customHeight="1">
      <c r="A7" s="867" t="s">
        <v>47</v>
      </c>
      <c r="B7" s="633" t="s">
        <v>48</v>
      </c>
      <c r="C7" s="633"/>
      <c r="D7" s="633"/>
      <c r="E7" s="68">
        <v>4</v>
      </c>
      <c r="F7" s="252">
        <v>4</v>
      </c>
      <c r="G7" s="341" t="str">
        <f t="shared" si="0"/>
        <v>ITEM4</v>
      </c>
      <c r="H7" s="631" t="s">
        <v>2314</v>
      </c>
      <c r="I7" s="726"/>
      <c r="J7" s="859"/>
      <c r="K7" s="51" t="s">
        <v>206</v>
      </c>
      <c r="L7" s="580" t="s">
        <v>274</v>
      </c>
    </row>
    <row r="8" spans="1:154" s="37" customFormat="1" ht="11.25" customHeight="1">
      <c r="A8" s="668"/>
      <c r="B8" s="702" t="s">
        <v>18</v>
      </c>
      <c r="C8" s="702"/>
      <c r="D8" s="702"/>
      <c r="E8" s="32">
        <v>4</v>
      </c>
      <c r="F8" s="248">
        <v>5</v>
      </c>
      <c r="G8" s="339" t="str">
        <f t="shared" si="0"/>
        <v>ITEM5</v>
      </c>
      <c r="H8" s="793" t="s">
        <v>2315</v>
      </c>
      <c r="I8" s="697"/>
      <c r="J8" s="855"/>
      <c r="K8" s="51" t="s">
        <v>206</v>
      </c>
      <c r="L8" s="580"/>
    </row>
    <row r="9" spans="1:154" s="37" customFormat="1" ht="11.25" customHeight="1">
      <c r="A9" s="668"/>
      <c r="B9" s="697" t="s">
        <v>19</v>
      </c>
      <c r="C9" s="697"/>
      <c r="D9" s="244" t="s">
        <v>20</v>
      </c>
      <c r="E9" s="32">
        <v>2</v>
      </c>
      <c r="F9" s="248">
        <v>6</v>
      </c>
      <c r="G9" s="339" t="str">
        <f t="shared" si="0"/>
        <v>ITEM6</v>
      </c>
      <c r="H9" s="793" t="s">
        <v>2313</v>
      </c>
      <c r="I9" s="697"/>
      <c r="J9" s="855"/>
      <c r="K9" s="50"/>
      <c r="L9" s="580"/>
    </row>
    <row r="10" spans="1:154" s="37" customFormat="1" ht="11.25" customHeight="1">
      <c r="A10" s="668"/>
      <c r="B10" s="697"/>
      <c r="C10" s="697"/>
      <c r="D10" s="244" t="s">
        <v>21</v>
      </c>
      <c r="E10" s="32">
        <v>2</v>
      </c>
      <c r="F10" s="248">
        <v>7</v>
      </c>
      <c r="G10" s="339" t="str">
        <f t="shared" si="0"/>
        <v>ITEM7</v>
      </c>
      <c r="H10" s="793" t="s">
        <v>62</v>
      </c>
      <c r="I10" s="697"/>
      <c r="J10" s="855"/>
      <c r="K10" s="50"/>
      <c r="L10" s="580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  <c r="CN10" s="112"/>
      <c r="CO10" s="112"/>
      <c r="CP10" s="112"/>
      <c r="CQ10" s="112"/>
      <c r="CR10" s="112"/>
      <c r="CS10" s="112"/>
      <c r="CT10" s="112"/>
      <c r="CU10" s="112"/>
      <c r="CV10" s="112"/>
      <c r="CW10" s="112"/>
      <c r="CX10" s="112"/>
      <c r="CY10" s="112"/>
      <c r="CZ10" s="112"/>
      <c r="DA10" s="112"/>
      <c r="DB10" s="112"/>
      <c r="DC10" s="112"/>
      <c r="DD10" s="112"/>
      <c r="DE10" s="112"/>
      <c r="DF10" s="112"/>
      <c r="DG10" s="112"/>
      <c r="DH10" s="112"/>
      <c r="DI10" s="112"/>
      <c r="DJ10" s="112"/>
      <c r="DK10" s="112"/>
      <c r="DL10" s="112"/>
      <c r="DM10" s="112"/>
      <c r="DN10" s="112"/>
      <c r="DO10" s="112"/>
      <c r="DP10" s="112"/>
      <c r="DQ10" s="112"/>
      <c r="DR10" s="112"/>
      <c r="DS10" s="112"/>
      <c r="DT10" s="112"/>
      <c r="DU10" s="112"/>
      <c r="DV10" s="112"/>
      <c r="DW10" s="112"/>
      <c r="DX10" s="112"/>
      <c r="DY10" s="112"/>
      <c r="DZ10" s="112"/>
      <c r="EA10" s="112"/>
      <c r="EB10" s="112"/>
      <c r="EC10" s="112"/>
      <c r="ED10" s="112"/>
      <c r="EE10" s="112"/>
      <c r="EF10" s="112"/>
      <c r="EG10" s="112"/>
      <c r="EH10" s="112"/>
      <c r="EI10" s="112"/>
      <c r="EJ10" s="112"/>
      <c r="EK10" s="112"/>
      <c r="EL10" s="112"/>
      <c r="EM10" s="112"/>
      <c r="EN10" s="112"/>
      <c r="EO10" s="112"/>
      <c r="EP10" s="112"/>
      <c r="EQ10" s="112"/>
      <c r="ER10" s="112"/>
      <c r="ES10" s="112"/>
      <c r="ET10" s="112"/>
      <c r="EU10" s="112"/>
      <c r="EV10" s="112"/>
      <c r="EW10" s="112"/>
      <c r="EX10" s="112"/>
    </row>
    <row r="11" spans="1:154" s="37" customFormat="1" ht="11.25" customHeight="1">
      <c r="A11" s="668"/>
      <c r="B11" s="697" t="s">
        <v>22</v>
      </c>
      <c r="C11" s="697"/>
      <c r="D11" s="244" t="s">
        <v>20</v>
      </c>
      <c r="E11" s="32">
        <v>1</v>
      </c>
      <c r="F11" s="248">
        <v>8</v>
      </c>
      <c r="G11" s="339" t="str">
        <f t="shared" si="0"/>
        <v>ITEM8</v>
      </c>
      <c r="H11" s="793" t="s">
        <v>205</v>
      </c>
      <c r="I11" s="697"/>
      <c r="J11" s="855"/>
      <c r="K11" s="50"/>
      <c r="L11" s="580"/>
    </row>
    <row r="12" spans="1:154" s="37" customFormat="1" ht="11.25" customHeight="1">
      <c r="A12" s="668"/>
      <c r="B12" s="697"/>
      <c r="C12" s="697"/>
      <c r="D12" s="244" t="s">
        <v>21</v>
      </c>
      <c r="E12" s="32">
        <v>1</v>
      </c>
      <c r="F12" s="248">
        <v>9</v>
      </c>
      <c r="G12" s="339" t="str">
        <f t="shared" si="0"/>
        <v>ITEM9</v>
      </c>
      <c r="H12" s="793" t="s">
        <v>205</v>
      </c>
      <c r="I12" s="697"/>
      <c r="J12" s="855"/>
      <c r="K12" s="50"/>
      <c r="L12" s="580"/>
    </row>
    <row r="13" spans="1:154" s="37" customFormat="1" ht="11.25" customHeight="1">
      <c r="A13" s="668"/>
      <c r="B13" s="672" t="s">
        <v>49</v>
      </c>
      <c r="C13" s="672"/>
      <c r="D13" s="882"/>
      <c r="E13" s="32">
        <v>4</v>
      </c>
      <c r="F13" s="248">
        <v>10</v>
      </c>
      <c r="G13" s="339" t="str">
        <f t="shared" si="0"/>
        <v>ITEM10</v>
      </c>
      <c r="H13" s="793" t="s">
        <v>2316</v>
      </c>
      <c r="I13" s="697"/>
      <c r="J13" s="855"/>
      <c r="K13" s="51" t="s">
        <v>206</v>
      </c>
      <c r="L13" s="580"/>
    </row>
    <row r="14" spans="1:154" s="37" customFormat="1" ht="11.25" customHeight="1" thickBot="1">
      <c r="A14" s="668"/>
      <c r="B14" s="883" t="s">
        <v>50</v>
      </c>
      <c r="C14" s="883"/>
      <c r="D14" s="884"/>
      <c r="E14" s="70">
        <v>3</v>
      </c>
      <c r="F14" s="249">
        <v>11</v>
      </c>
      <c r="G14" s="340" t="str">
        <f t="shared" si="0"/>
        <v>ITEM11</v>
      </c>
      <c r="H14" s="644" t="s">
        <v>173</v>
      </c>
      <c r="I14" s="645"/>
      <c r="J14" s="856"/>
      <c r="K14" s="66"/>
      <c r="L14" s="581"/>
    </row>
    <row r="15" spans="1:154" ht="11.25" customHeight="1">
      <c r="A15" s="868"/>
      <c r="B15" s="726" t="s">
        <v>23</v>
      </c>
      <c r="C15" s="726"/>
      <c r="D15" s="241" t="s">
        <v>24</v>
      </c>
      <c r="E15" s="68">
        <v>3</v>
      </c>
      <c r="F15" s="251">
        <v>12</v>
      </c>
      <c r="G15" s="341" t="str">
        <f t="shared" si="0"/>
        <v>ITEM12</v>
      </c>
      <c r="H15" s="631" t="s">
        <v>63</v>
      </c>
      <c r="I15" s="726"/>
      <c r="J15" s="859"/>
      <c r="K15" s="51"/>
      <c r="L15" s="92"/>
    </row>
    <row r="16" spans="1:154" ht="11.25" customHeight="1">
      <c r="A16" s="870"/>
      <c r="B16" s="862"/>
      <c r="C16" s="862"/>
      <c r="D16" s="39" t="s">
        <v>25</v>
      </c>
      <c r="E16" s="67">
        <v>3</v>
      </c>
      <c r="F16" s="248">
        <v>13</v>
      </c>
      <c r="G16" s="339" t="str">
        <f t="shared" si="0"/>
        <v>ITEM13</v>
      </c>
      <c r="H16" s="861" t="s">
        <v>63</v>
      </c>
      <c r="I16" s="862"/>
      <c r="J16" s="885"/>
      <c r="K16" s="49"/>
      <c r="L16" s="576" t="s">
        <v>280</v>
      </c>
    </row>
    <row r="17" spans="1:13" ht="11.25" customHeight="1">
      <c r="A17" s="94" t="s">
        <v>51</v>
      </c>
      <c r="B17" s="875" t="s">
        <v>26</v>
      </c>
      <c r="C17" s="875"/>
      <c r="D17" s="875"/>
      <c r="E17" s="95">
        <v>1</v>
      </c>
      <c r="F17" s="248">
        <v>14</v>
      </c>
      <c r="G17" s="339" t="str">
        <f t="shared" si="0"/>
        <v>ITEM14</v>
      </c>
      <c r="H17" s="876" t="s">
        <v>108</v>
      </c>
      <c r="I17" s="877"/>
      <c r="J17" s="878"/>
      <c r="K17" s="63"/>
      <c r="L17" s="576"/>
      <c r="M17" s="78"/>
    </row>
    <row r="18" spans="1:13" ht="11.25" customHeight="1">
      <c r="A18" s="867" t="s">
        <v>27</v>
      </c>
      <c r="B18" s="633" t="s">
        <v>127</v>
      </c>
      <c r="C18" s="633"/>
      <c r="D18" s="633"/>
      <c r="E18" s="68">
        <v>3</v>
      </c>
      <c r="F18" s="247">
        <v>15</v>
      </c>
      <c r="G18" s="339" t="str">
        <f t="shared" si="0"/>
        <v>ITEM15</v>
      </c>
      <c r="H18" s="631" t="s">
        <v>161</v>
      </c>
      <c r="I18" s="726"/>
      <c r="J18" s="629"/>
      <c r="K18" s="96"/>
      <c r="L18" s="576"/>
      <c r="M18" s="78"/>
    </row>
    <row r="19" spans="1:13" ht="11.25" customHeight="1">
      <c r="A19" s="868"/>
      <c r="B19" s="750" t="s">
        <v>59</v>
      </c>
      <c r="C19" s="750"/>
      <c r="D19" s="750"/>
      <c r="E19" s="64">
        <v>3</v>
      </c>
      <c r="F19" s="247">
        <v>16</v>
      </c>
      <c r="G19" s="339" t="str">
        <f t="shared" si="0"/>
        <v>ITEM16</v>
      </c>
      <c r="H19" s="805" t="s">
        <v>61</v>
      </c>
      <c r="I19" s="871"/>
      <c r="J19" s="872"/>
      <c r="K19" s="97"/>
      <c r="L19" s="576"/>
      <c r="M19" s="78"/>
    </row>
    <row r="20" spans="1:13" ht="11.25" customHeight="1">
      <c r="A20" s="868"/>
      <c r="B20" s="651" t="s">
        <v>16</v>
      </c>
      <c r="C20" s="651"/>
      <c r="D20" s="651"/>
      <c r="E20" s="40">
        <v>4</v>
      </c>
      <c r="F20" s="247">
        <v>17</v>
      </c>
      <c r="G20" s="339" t="str">
        <f t="shared" si="0"/>
        <v>ITEM17</v>
      </c>
      <c r="H20" s="649" t="s">
        <v>64</v>
      </c>
      <c r="I20" s="652"/>
      <c r="J20" s="647"/>
      <c r="K20" s="879" t="s">
        <v>266</v>
      </c>
      <c r="L20" s="576"/>
      <c r="M20" s="78"/>
    </row>
    <row r="21" spans="1:13" ht="11.25" customHeight="1">
      <c r="A21" s="868"/>
      <c r="B21" s="702" t="s">
        <v>201</v>
      </c>
      <c r="C21" s="702"/>
      <c r="D21" s="702"/>
      <c r="E21" s="32">
        <v>4</v>
      </c>
      <c r="F21" s="247">
        <v>18</v>
      </c>
      <c r="G21" s="339" t="str">
        <f t="shared" si="0"/>
        <v>ITEM18</v>
      </c>
      <c r="H21" s="793" t="s">
        <v>64</v>
      </c>
      <c r="I21" s="873"/>
      <c r="J21" s="874"/>
      <c r="K21" s="880"/>
      <c r="L21" s="576"/>
      <c r="M21" s="78"/>
    </row>
    <row r="22" spans="1:13" ht="11.25" customHeight="1">
      <c r="A22" s="868"/>
      <c r="B22" s="702" t="s">
        <v>52</v>
      </c>
      <c r="C22" s="702"/>
      <c r="D22" s="702"/>
      <c r="E22" s="32">
        <v>4</v>
      </c>
      <c r="F22" s="248">
        <v>19</v>
      </c>
      <c r="G22" s="339" t="str">
        <f t="shared" si="0"/>
        <v>ITEM19</v>
      </c>
      <c r="H22" s="793" t="s">
        <v>64</v>
      </c>
      <c r="I22" s="873"/>
      <c r="J22" s="874"/>
      <c r="K22" s="880"/>
      <c r="L22" s="576"/>
      <c r="M22" s="78"/>
    </row>
    <row r="23" spans="1:13" ht="11.25" customHeight="1">
      <c r="A23" s="868"/>
      <c r="B23" s="702" t="s">
        <v>28</v>
      </c>
      <c r="C23" s="702"/>
      <c r="D23" s="702"/>
      <c r="E23" s="32">
        <v>4</v>
      </c>
      <c r="F23" s="248">
        <v>20</v>
      </c>
      <c r="G23" s="339" t="str">
        <f t="shared" si="0"/>
        <v>ITEM20</v>
      </c>
      <c r="H23" s="793" t="s">
        <v>64</v>
      </c>
      <c r="I23" s="873"/>
      <c r="J23" s="874"/>
      <c r="K23" s="880"/>
      <c r="L23" s="576"/>
      <c r="M23" s="78"/>
    </row>
    <row r="24" spans="1:13" ht="11.25" customHeight="1">
      <c r="A24" s="868"/>
      <c r="B24" s="758" t="s">
        <v>177</v>
      </c>
      <c r="C24" s="759"/>
      <c r="D24" s="760"/>
      <c r="E24" s="67">
        <v>4</v>
      </c>
      <c r="F24" s="248">
        <v>21</v>
      </c>
      <c r="G24" s="339" t="str">
        <f t="shared" si="0"/>
        <v>ITEM21</v>
      </c>
      <c r="H24" s="624" t="s">
        <v>200</v>
      </c>
      <c r="I24" s="624"/>
      <c r="J24" s="625"/>
      <c r="K24" s="881"/>
      <c r="L24" s="576"/>
      <c r="M24" s="78"/>
    </row>
    <row r="25" spans="1:13" s="37" customFormat="1" ht="11.25" customHeight="1">
      <c r="A25" s="868"/>
      <c r="B25" s="633" t="s">
        <v>183</v>
      </c>
      <c r="C25" s="633"/>
      <c r="D25" s="633"/>
      <c r="E25" s="68">
        <v>4</v>
      </c>
      <c r="F25" s="248">
        <v>22</v>
      </c>
      <c r="G25" s="339" t="str">
        <f t="shared" si="0"/>
        <v>ITEM22</v>
      </c>
      <c r="H25" s="631" t="s">
        <v>187</v>
      </c>
      <c r="I25" s="865"/>
      <c r="J25" s="866"/>
      <c r="K25" s="51"/>
      <c r="L25" s="576"/>
      <c r="M25" s="79"/>
    </row>
    <row r="26" spans="1:13" s="37" customFormat="1" ht="11.25" customHeight="1">
      <c r="A26" s="868"/>
      <c r="B26" s="702" t="s">
        <v>29</v>
      </c>
      <c r="C26" s="702"/>
      <c r="D26" s="702"/>
      <c r="E26" s="32">
        <v>4</v>
      </c>
      <c r="F26" s="248">
        <v>23</v>
      </c>
      <c r="G26" s="339" t="str">
        <f t="shared" si="0"/>
        <v>ITEM23</v>
      </c>
      <c r="H26" s="793" t="s">
        <v>64</v>
      </c>
      <c r="I26" s="697"/>
      <c r="J26" s="792"/>
      <c r="K26" s="50"/>
      <c r="L26" s="576"/>
      <c r="M26" s="79"/>
    </row>
    <row r="27" spans="1:13" s="37" customFormat="1" ht="11.25" customHeight="1">
      <c r="A27" s="868"/>
      <c r="B27" s="702" t="s">
        <v>15</v>
      </c>
      <c r="C27" s="702"/>
      <c r="D27" s="702"/>
      <c r="E27" s="32">
        <v>4</v>
      </c>
      <c r="F27" s="247">
        <v>24</v>
      </c>
      <c r="G27" s="339" t="str">
        <f t="shared" si="0"/>
        <v>ITEM24</v>
      </c>
      <c r="H27" s="793" t="s">
        <v>64</v>
      </c>
      <c r="I27" s="697"/>
      <c r="J27" s="792"/>
      <c r="K27" s="51"/>
      <c r="L27" s="576"/>
      <c r="M27" s="79"/>
    </row>
    <row r="28" spans="1:13" s="37" customFormat="1" ht="11.25" customHeight="1">
      <c r="A28" s="869"/>
      <c r="B28" s="589" t="s">
        <v>176</v>
      </c>
      <c r="C28" s="590"/>
      <c r="D28" s="591"/>
      <c r="E28" s="64">
        <v>3</v>
      </c>
      <c r="F28" s="247">
        <v>25</v>
      </c>
      <c r="G28" s="339" t="str">
        <f t="shared" si="0"/>
        <v>ITEM25</v>
      </c>
      <c r="H28" s="756" t="s">
        <v>61</v>
      </c>
      <c r="I28" s="756"/>
      <c r="J28" s="757"/>
      <c r="K28" s="97"/>
      <c r="L28" s="576"/>
      <c r="M28" s="79"/>
    </row>
    <row r="29" spans="1:13" s="37" customFormat="1" ht="11.25" customHeight="1">
      <c r="A29" s="869"/>
      <c r="B29" s="746" t="s">
        <v>178</v>
      </c>
      <c r="C29" s="746"/>
      <c r="D29" s="746"/>
      <c r="E29" s="32">
        <v>1</v>
      </c>
      <c r="F29" s="247">
        <v>26</v>
      </c>
      <c r="G29" s="339" t="str">
        <f t="shared" si="0"/>
        <v>ITEM26</v>
      </c>
      <c r="H29" s="756" t="s">
        <v>180</v>
      </c>
      <c r="I29" s="756"/>
      <c r="J29" s="757"/>
      <c r="K29" s="97"/>
      <c r="L29" s="576"/>
      <c r="M29" s="79"/>
    </row>
    <row r="30" spans="1:13" s="37" customFormat="1" ht="11.25" customHeight="1">
      <c r="A30" s="870"/>
      <c r="B30" s="860" t="s">
        <v>179</v>
      </c>
      <c r="C30" s="860"/>
      <c r="D30" s="860"/>
      <c r="E30" s="67">
        <v>3</v>
      </c>
      <c r="F30" s="247">
        <v>27</v>
      </c>
      <c r="G30" s="339" t="str">
        <f t="shared" si="0"/>
        <v>ITEM27</v>
      </c>
      <c r="H30" s="861" t="s">
        <v>107</v>
      </c>
      <c r="I30" s="862"/>
      <c r="J30" s="863"/>
      <c r="K30" s="49"/>
      <c r="L30" s="576"/>
      <c r="M30" s="79"/>
    </row>
    <row r="31" spans="1:13" s="71" customFormat="1" ht="11.25" customHeight="1">
      <c r="A31" s="667" t="s">
        <v>203</v>
      </c>
      <c r="B31" s="651" t="s">
        <v>116</v>
      </c>
      <c r="C31" s="651"/>
      <c r="D31" s="651"/>
      <c r="E31" s="40">
        <v>1</v>
      </c>
      <c r="F31" s="248">
        <v>28</v>
      </c>
      <c r="G31" s="339" t="str">
        <f t="shared" si="0"/>
        <v>ITEM28</v>
      </c>
      <c r="H31" s="649" t="s">
        <v>188</v>
      </c>
      <c r="I31" s="652"/>
      <c r="J31" s="864"/>
      <c r="K31" s="51" t="s">
        <v>292</v>
      </c>
      <c r="L31" s="576"/>
      <c r="M31" s="80"/>
    </row>
    <row r="32" spans="1:13" s="71" customFormat="1" ht="11.25" customHeight="1">
      <c r="A32" s="668"/>
      <c r="B32" s="702" t="s">
        <v>189</v>
      </c>
      <c r="C32" s="702"/>
      <c r="D32" s="702"/>
      <c r="E32" s="32">
        <v>1</v>
      </c>
      <c r="F32" s="248">
        <v>29</v>
      </c>
      <c r="G32" s="339" t="str">
        <f t="shared" si="0"/>
        <v>ITEM29</v>
      </c>
      <c r="H32" s="793" t="s">
        <v>106</v>
      </c>
      <c r="I32" s="697"/>
      <c r="J32" s="855"/>
      <c r="K32" s="51" t="s">
        <v>292</v>
      </c>
      <c r="L32" s="576"/>
      <c r="M32" s="80"/>
    </row>
    <row r="33" spans="1:13" s="71" customFormat="1" ht="11.25" customHeight="1">
      <c r="A33" s="668"/>
      <c r="B33" s="702" t="s">
        <v>190</v>
      </c>
      <c r="C33" s="702"/>
      <c r="D33" s="702"/>
      <c r="E33" s="32">
        <v>6</v>
      </c>
      <c r="F33" s="247">
        <v>30</v>
      </c>
      <c r="G33" s="339" t="str">
        <f t="shared" si="0"/>
        <v>ITEM30</v>
      </c>
      <c r="H33" s="793" t="s">
        <v>167</v>
      </c>
      <c r="I33" s="697"/>
      <c r="J33" s="855"/>
      <c r="K33" s="51" t="s">
        <v>291</v>
      </c>
      <c r="L33" s="576"/>
      <c r="M33" s="80"/>
    </row>
    <row r="34" spans="1:13" s="71" customFormat="1" ht="11.25" customHeight="1">
      <c r="A34" s="668"/>
      <c r="B34" s="702" t="s">
        <v>191</v>
      </c>
      <c r="C34" s="702"/>
      <c r="D34" s="702"/>
      <c r="E34" s="32">
        <v>6</v>
      </c>
      <c r="F34" s="247">
        <v>31</v>
      </c>
      <c r="G34" s="339" t="str">
        <f t="shared" si="0"/>
        <v>ITEM31</v>
      </c>
      <c r="H34" s="793" t="s">
        <v>167</v>
      </c>
      <c r="I34" s="697"/>
      <c r="J34" s="855"/>
      <c r="K34" s="51" t="s">
        <v>291</v>
      </c>
      <c r="L34" s="576"/>
      <c r="M34" s="80"/>
    </row>
    <row r="35" spans="1:13" s="71" customFormat="1" ht="11.25" customHeight="1">
      <c r="A35" s="668"/>
      <c r="B35" s="702" t="s">
        <v>192</v>
      </c>
      <c r="C35" s="702"/>
      <c r="D35" s="702"/>
      <c r="E35" s="32">
        <v>1</v>
      </c>
      <c r="F35" s="247">
        <v>32</v>
      </c>
      <c r="G35" s="339" t="str">
        <f t="shared" si="0"/>
        <v>ITEM32</v>
      </c>
      <c r="H35" s="793" t="s">
        <v>193</v>
      </c>
      <c r="I35" s="697"/>
      <c r="J35" s="855"/>
      <c r="K35" s="51" t="s">
        <v>291</v>
      </c>
      <c r="L35" s="576"/>
      <c r="M35" s="80"/>
    </row>
    <row r="36" spans="1:13" s="71" customFormat="1" ht="11.25" customHeight="1">
      <c r="A36" s="668"/>
      <c r="B36" s="702" t="s">
        <v>204</v>
      </c>
      <c r="C36" s="702"/>
      <c r="D36" s="702"/>
      <c r="E36" s="32">
        <v>1</v>
      </c>
      <c r="F36" s="247">
        <v>33</v>
      </c>
      <c r="G36" s="339" t="str">
        <f t="shared" si="0"/>
        <v>ITEM33</v>
      </c>
      <c r="H36" s="793" t="s">
        <v>194</v>
      </c>
      <c r="I36" s="697"/>
      <c r="J36" s="855"/>
      <c r="K36" s="51" t="s">
        <v>291</v>
      </c>
      <c r="L36" s="576"/>
      <c r="M36" s="80"/>
    </row>
    <row r="37" spans="1:13" s="71" customFormat="1" ht="11.25" customHeight="1">
      <c r="A37" s="668"/>
      <c r="B37" s="702" t="s">
        <v>195</v>
      </c>
      <c r="C37" s="702"/>
      <c r="D37" s="702"/>
      <c r="E37" s="32">
        <v>6</v>
      </c>
      <c r="F37" s="248">
        <v>34</v>
      </c>
      <c r="G37" s="339" t="str">
        <f t="shared" si="0"/>
        <v>ITEM34</v>
      </c>
      <c r="H37" s="793" t="s">
        <v>167</v>
      </c>
      <c r="I37" s="697"/>
      <c r="J37" s="855"/>
      <c r="K37" s="51" t="s">
        <v>291</v>
      </c>
      <c r="L37" s="576"/>
      <c r="M37" s="80"/>
    </row>
    <row r="38" spans="1:13" s="71" customFormat="1" ht="11.25" customHeight="1">
      <c r="A38" s="669"/>
      <c r="B38" s="702" t="s">
        <v>196</v>
      </c>
      <c r="C38" s="702"/>
      <c r="D38" s="702"/>
      <c r="E38" s="32">
        <v>6</v>
      </c>
      <c r="F38" s="248">
        <v>35</v>
      </c>
      <c r="G38" s="339" t="str">
        <f t="shared" si="0"/>
        <v>ITEM35</v>
      </c>
      <c r="H38" s="793" t="s">
        <v>167</v>
      </c>
      <c r="I38" s="697"/>
      <c r="J38" s="855"/>
      <c r="K38" s="51" t="s">
        <v>291</v>
      </c>
      <c r="L38" s="576"/>
    </row>
    <row r="39" spans="1:13" s="71" customFormat="1" ht="11.25" customHeight="1" thickBot="1">
      <c r="A39" s="782"/>
      <c r="B39" s="643" t="s">
        <v>197</v>
      </c>
      <c r="C39" s="643"/>
      <c r="D39" s="643"/>
      <c r="E39" s="70">
        <v>1</v>
      </c>
      <c r="F39" s="249">
        <v>36</v>
      </c>
      <c r="G39" s="340" t="str">
        <f t="shared" si="0"/>
        <v>ITEM36</v>
      </c>
      <c r="H39" s="730" t="s">
        <v>315</v>
      </c>
      <c r="I39" s="730"/>
      <c r="J39" s="644"/>
      <c r="K39" s="66" t="s">
        <v>291</v>
      </c>
      <c r="L39" s="576"/>
    </row>
    <row r="40" spans="1:13" s="37" customFormat="1" ht="11.25" customHeight="1">
      <c r="A40" s="612" t="s">
        <v>73</v>
      </c>
      <c r="B40" s="726" t="s">
        <v>53</v>
      </c>
      <c r="C40" s="726"/>
      <c r="D40" s="73" t="s">
        <v>110</v>
      </c>
      <c r="E40" s="68">
        <v>2</v>
      </c>
      <c r="F40" s="252">
        <v>37</v>
      </c>
      <c r="G40" s="341" t="str">
        <f t="shared" si="0"/>
        <v>ITEM37</v>
      </c>
      <c r="H40" s="631" t="s">
        <v>7</v>
      </c>
      <c r="I40" s="726"/>
      <c r="J40" s="859"/>
      <c r="K40" s="51" t="s">
        <v>272</v>
      </c>
      <c r="L40" s="582" t="s">
        <v>278</v>
      </c>
    </row>
    <row r="41" spans="1:13" s="37" customFormat="1" ht="11.25" customHeight="1">
      <c r="A41" s="668"/>
      <c r="B41" s="697"/>
      <c r="C41" s="697"/>
      <c r="D41" s="18" t="s">
        <v>54</v>
      </c>
      <c r="E41" s="32">
        <v>1</v>
      </c>
      <c r="F41" s="248">
        <v>38</v>
      </c>
      <c r="G41" s="339" t="str">
        <f t="shared" si="0"/>
        <v>ITEM38</v>
      </c>
      <c r="H41" s="793" t="s">
        <v>14</v>
      </c>
      <c r="I41" s="697"/>
      <c r="J41" s="855"/>
      <c r="K41" s="51" t="s">
        <v>272</v>
      </c>
      <c r="L41" s="576"/>
    </row>
    <row r="42" spans="1:13" s="37" customFormat="1" ht="11.25" customHeight="1">
      <c r="A42" s="668"/>
      <c r="B42" s="697" t="s">
        <v>109</v>
      </c>
      <c r="C42" s="697"/>
      <c r="D42" s="244" t="s">
        <v>8</v>
      </c>
      <c r="E42" s="32">
        <v>1</v>
      </c>
      <c r="F42" s="247">
        <v>39</v>
      </c>
      <c r="G42" s="339" t="str">
        <f t="shared" si="0"/>
        <v>ITEM39</v>
      </c>
      <c r="H42" s="793" t="s">
        <v>10</v>
      </c>
      <c r="I42" s="697"/>
      <c r="J42" s="855"/>
      <c r="K42" s="51" t="s">
        <v>272</v>
      </c>
      <c r="L42" s="576"/>
    </row>
    <row r="43" spans="1:13" s="37" customFormat="1" ht="11.25" customHeight="1" thickBot="1">
      <c r="A43" s="858"/>
      <c r="B43" s="645"/>
      <c r="C43" s="645"/>
      <c r="D43" s="242" t="s">
        <v>9</v>
      </c>
      <c r="E43" s="70">
        <v>2</v>
      </c>
      <c r="F43" s="250">
        <v>40</v>
      </c>
      <c r="G43" s="340" t="str">
        <f t="shared" si="0"/>
        <v>ITEM40</v>
      </c>
      <c r="H43" s="644" t="s">
        <v>7</v>
      </c>
      <c r="I43" s="645"/>
      <c r="J43" s="856"/>
      <c r="K43" s="89" t="s">
        <v>272</v>
      </c>
      <c r="L43" s="577"/>
    </row>
    <row r="44" spans="1:13" s="37" customFormat="1" ht="11.25" customHeight="1">
      <c r="A44" s="857" t="s">
        <v>162</v>
      </c>
      <c r="B44" s="630"/>
      <c r="C44" s="630"/>
      <c r="D44" s="631"/>
      <c r="E44" s="68">
        <v>1</v>
      </c>
      <c r="F44" s="251">
        <v>41</v>
      </c>
      <c r="G44" s="341" t="str">
        <f t="shared" si="0"/>
        <v>ITEM41</v>
      </c>
      <c r="H44" s="763" t="s">
        <v>175</v>
      </c>
      <c r="I44" s="763"/>
      <c r="J44" s="764"/>
      <c r="K44" s="96"/>
      <c r="L44" s="575" t="s">
        <v>280</v>
      </c>
    </row>
    <row r="45" spans="1:13" s="37" customFormat="1" ht="11.25" customHeight="1" thickBot="1">
      <c r="A45" s="642" t="s">
        <v>30</v>
      </c>
      <c r="B45" s="643"/>
      <c r="C45" s="643"/>
      <c r="D45" s="643"/>
      <c r="E45" s="70">
        <v>2</v>
      </c>
      <c r="F45" s="250">
        <v>42</v>
      </c>
      <c r="G45" s="340" t="str">
        <f t="shared" si="0"/>
        <v>ITEM42</v>
      </c>
      <c r="H45" s="644" t="s">
        <v>144</v>
      </c>
      <c r="I45" s="645"/>
      <c r="J45" s="856"/>
      <c r="K45" s="254"/>
      <c r="L45" s="577"/>
    </row>
    <row r="46" spans="1:13" s="71" customFormat="1" ht="11.25" customHeight="1">
      <c r="A46" s="845" t="s">
        <v>181</v>
      </c>
      <c r="B46" s="783" t="s">
        <v>33</v>
      </c>
      <c r="C46" s="783"/>
      <c r="D46" s="783"/>
      <c r="E46" s="255">
        <v>1</v>
      </c>
      <c r="F46" s="256">
        <v>43</v>
      </c>
      <c r="G46" s="342" t="str">
        <f t="shared" si="0"/>
        <v>ITEM43</v>
      </c>
      <c r="H46" s="848" t="s">
        <v>142</v>
      </c>
      <c r="I46" s="849"/>
      <c r="J46" s="850"/>
      <c r="K46" s="258" t="s">
        <v>267</v>
      </c>
      <c r="L46" s="582" t="s">
        <v>277</v>
      </c>
    </row>
    <row r="47" spans="1:13" s="71" customFormat="1" ht="11.25" customHeight="1">
      <c r="A47" s="846"/>
      <c r="B47" s="697" t="s">
        <v>117</v>
      </c>
      <c r="C47" s="697"/>
      <c r="D47" s="697"/>
      <c r="E47" s="32">
        <v>8</v>
      </c>
      <c r="F47" s="248">
        <v>44</v>
      </c>
      <c r="G47" s="339" t="str">
        <f t="shared" si="0"/>
        <v>ITEM44</v>
      </c>
      <c r="H47" s="851"/>
      <c r="I47" s="746"/>
      <c r="J47" s="748"/>
      <c r="K47" s="91" t="s">
        <v>267</v>
      </c>
      <c r="L47" s="576"/>
    </row>
    <row r="48" spans="1:13" s="71" customFormat="1" ht="11.25" customHeight="1">
      <c r="A48" s="846"/>
      <c r="B48" s="697" t="s">
        <v>34</v>
      </c>
      <c r="C48" s="697"/>
      <c r="D48" s="697"/>
      <c r="E48" s="32">
        <v>1</v>
      </c>
      <c r="F48" s="247">
        <v>45</v>
      </c>
      <c r="G48" s="339" t="str">
        <f t="shared" si="0"/>
        <v>ITEM45</v>
      </c>
      <c r="H48" s="852" t="s">
        <v>293</v>
      </c>
      <c r="I48" s="746"/>
      <c r="J48" s="748"/>
      <c r="K48" s="91" t="s">
        <v>267</v>
      </c>
      <c r="L48" s="576"/>
    </row>
    <row r="49" spans="1:12" s="71" customFormat="1" ht="22.5" customHeight="1">
      <c r="A49" s="846"/>
      <c r="B49" s="697" t="s">
        <v>9</v>
      </c>
      <c r="C49" s="697"/>
      <c r="D49" s="697"/>
      <c r="E49" s="64">
        <v>1</v>
      </c>
      <c r="F49" s="247">
        <v>46</v>
      </c>
      <c r="G49" s="339" t="str">
        <f t="shared" si="0"/>
        <v>ITEM46</v>
      </c>
      <c r="H49" s="853" t="s">
        <v>182</v>
      </c>
      <c r="I49" s="853"/>
      <c r="J49" s="854"/>
      <c r="K49" s="91" t="s">
        <v>267</v>
      </c>
      <c r="L49" s="576"/>
    </row>
    <row r="50" spans="1:12" s="71" customFormat="1" ht="11.25" customHeight="1" thickBot="1">
      <c r="A50" s="847"/>
      <c r="B50" s="826" t="s">
        <v>13</v>
      </c>
      <c r="C50" s="827"/>
      <c r="D50" s="802"/>
      <c r="E50" s="70">
        <v>4</v>
      </c>
      <c r="F50" s="250">
        <v>47</v>
      </c>
      <c r="G50" s="340" t="str">
        <f t="shared" si="0"/>
        <v>ITEM47</v>
      </c>
      <c r="H50" s="828" t="s">
        <v>185</v>
      </c>
      <c r="I50" s="800"/>
      <c r="J50" s="803"/>
      <c r="K50" s="259" t="s">
        <v>267</v>
      </c>
      <c r="L50" s="577"/>
    </row>
    <row r="51" spans="1:12" s="37" customFormat="1" ht="11.25" customHeight="1">
      <c r="A51" s="829" t="s">
        <v>11</v>
      </c>
      <c r="B51" s="831" t="s">
        <v>129</v>
      </c>
      <c r="C51" s="831"/>
      <c r="D51" s="831"/>
      <c r="E51" s="262">
        <v>1</v>
      </c>
      <c r="F51" s="257">
        <v>48</v>
      </c>
      <c r="G51" s="342" t="str">
        <f t="shared" si="0"/>
        <v>ITEM48</v>
      </c>
      <c r="H51" s="832" t="s">
        <v>31</v>
      </c>
      <c r="I51" s="833"/>
      <c r="J51" s="834"/>
      <c r="K51" s="263"/>
      <c r="L51" s="582" t="s">
        <v>275</v>
      </c>
    </row>
    <row r="52" spans="1:12" s="37" customFormat="1" ht="11.25" customHeight="1">
      <c r="A52" s="611"/>
      <c r="B52" s="835" t="s">
        <v>128</v>
      </c>
      <c r="C52" s="835"/>
      <c r="D52" s="835"/>
      <c r="E52" s="69">
        <v>1</v>
      </c>
      <c r="F52" s="248">
        <v>49</v>
      </c>
      <c r="G52" s="339" t="str">
        <f t="shared" si="0"/>
        <v>ITEM49</v>
      </c>
      <c r="H52" s="836" t="s">
        <v>31</v>
      </c>
      <c r="I52" s="837"/>
      <c r="J52" s="838"/>
      <c r="K52" s="59"/>
      <c r="L52" s="580"/>
    </row>
    <row r="53" spans="1:12" s="37" customFormat="1" ht="11.25" customHeight="1">
      <c r="A53" s="611"/>
      <c r="B53" s="746" t="s">
        <v>55</v>
      </c>
      <c r="C53" s="746"/>
      <c r="D53" s="244" t="s">
        <v>285</v>
      </c>
      <c r="E53" s="32">
        <v>1</v>
      </c>
      <c r="F53" s="248">
        <v>50</v>
      </c>
      <c r="G53" s="339" t="str">
        <f t="shared" si="0"/>
        <v>ITEM50</v>
      </c>
      <c r="H53" s="839" t="s">
        <v>290</v>
      </c>
      <c r="I53" s="839"/>
      <c r="J53" s="840"/>
      <c r="K53" s="51"/>
      <c r="L53" s="580"/>
    </row>
    <row r="54" spans="1:12" s="37" customFormat="1" ht="11.25" customHeight="1">
      <c r="A54" s="611"/>
      <c r="B54" s="746"/>
      <c r="C54" s="746"/>
      <c r="D54" s="244" t="s">
        <v>286</v>
      </c>
      <c r="E54" s="32">
        <v>1</v>
      </c>
      <c r="F54" s="248">
        <v>51</v>
      </c>
      <c r="G54" s="339" t="str">
        <f t="shared" si="0"/>
        <v>ITEM51</v>
      </c>
      <c r="H54" s="841"/>
      <c r="I54" s="841"/>
      <c r="J54" s="842"/>
      <c r="K54" s="51"/>
      <c r="L54" s="580"/>
    </row>
    <row r="55" spans="1:12" s="37" customFormat="1" ht="11.25" customHeight="1">
      <c r="A55" s="611"/>
      <c r="B55" s="746"/>
      <c r="C55" s="746"/>
      <c r="D55" s="244" t="s">
        <v>287</v>
      </c>
      <c r="E55" s="32">
        <v>1</v>
      </c>
      <c r="F55" s="248">
        <v>52</v>
      </c>
      <c r="G55" s="339" t="str">
        <f t="shared" si="0"/>
        <v>ITEM52</v>
      </c>
      <c r="H55" s="841"/>
      <c r="I55" s="841"/>
      <c r="J55" s="842"/>
      <c r="K55" s="51"/>
      <c r="L55" s="580"/>
    </row>
    <row r="56" spans="1:12" s="37" customFormat="1" ht="11.25" customHeight="1" thickBot="1">
      <c r="A56" s="611"/>
      <c r="B56" s="800"/>
      <c r="C56" s="800"/>
      <c r="D56" s="242" t="s">
        <v>288</v>
      </c>
      <c r="E56" s="70">
        <v>1</v>
      </c>
      <c r="F56" s="249">
        <v>53</v>
      </c>
      <c r="G56" s="340" t="str">
        <f t="shared" si="0"/>
        <v>ITEM53</v>
      </c>
      <c r="H56" s="843"/>
      <c r="I56" s="843"/>
      <c r="J56" s="844"/>
      <c r="K56" s="89"/>
      <c r="L56" s="581"/>
    </row>
    <row r="57" spans="1:12" s="37" customFormat="1" ht="11.25" customHeight="1">
      <c r="A57" s="611"/>
      <c r="B57" s="813"/>
      <c r="C57" s="814"/>
      <c r="D57" s="260" t="s">
        <v>13</v>
      </c>
      <c r="E57" s="261">
        <v>1</v>
      </c>
      <c r="F57" s="251">
        <v>54</v>
      </c>
      <c r="G57" s="341" t="str">
        <f t="shared" si="0"/>
        <v>ITEM54</v>
      </c>
      <c r="H57" s="817" t="s">
        <v>185</v>
      </c>
      <c r="I57" s="818"/>
      <c r="J57" s="819"/>
      <c r="K57" s="51"/>
      <c r="L57" s="582"/>
    </row>
    <row r="58" spans="1:12" s="37" customFormat="1" ht="11.25" customHeight="1" thickBot="1">
      <c r="A58" s="830"/>
      <c r="B58" s="815"/>
      <c r="C58" s="816"/>
      <c r="D58" s="242" t="s">
        <v>13</v>
      </c>
      <c r="E58" s="70">
        <v>1</v>
      </c>
      <c r="F58" s="250">
        <v>55</v>
      </c>
      <c r="G58" s="340" t="str">
        <f t="shared" si="0"/>
        <v>ITEM55</v>
      </c>
      <c r="H58" s="820" t="s">
        <v>185</v>
      </c>
      <c r="I58" s="821"/>
      <c r="J58" s="822"/>
      <c r="K58" s="89"/>
      <c r="L58" s="581"/>
    </row>
    <row r="59" spans="1:12" s="37" customFormat="1" ht="11.25" customHeight="1">
      <c r="A59" s="773" t="s">
        <v>327</v>
      </c>
      <c r="B59" s="823" t="s">
        <v>361</v>
      </c>
      <c r="C59" s="824"/>
      <c r="D59" s="825"/>
      <c r="E59" s="270">
        <v>1</v>
      </c>
      <c r="F59" s="256">
        <v>56</v>
      </c>
      <c r="G59" s="342" t="str">
        <f t="shared" si="0"/>
        <v>ITEM56</v>
      </c>
      <c r="H59" s="592" t="s">
        <v>370</v>
      </c>
      <c r="I59" s="592"/>
      <c r="J59" s="593"/>
      <c r="K59" s="264" t="s">
        <v>416</v>
      </c>
      <c r="L59" s="580" t="s">
        <v>275</v>
      </c>
    </row>
    <row r="60" spans="1:12" s="37" customFormat="1" ht="11.25" customHeight="1">
      <c r="A60" s="774"/>
      <c r="B60" s="792" t="s">
        <v>362</v>
      </c>
      <c r="C60" s="756"/>
      <c r="D60" s="793"/>
      <c r="E60" s="24">
        <v>1</v>
      </c>
      <c r="F60" s="248">
        <v>57</v>
      </c>
      <c r="G60" s="339" t="str">
        <f t="shared" si="0"/>
        <v>ITEM57</v>
      </c>
      <c r="H60" s="594"/>
      <c r="I60" s="594"/>
      <c r="J60" s="595"/>
      <c r="K60" s="98" t="s">
        <v>415</v>
      </c>
      <c r="L60" s="580"/>
    </row>
    <row r="61" spans="1:12" s="37" customFormat="1" ht="11.25" customHeight="1">
      <c r="A61" s="774"/>
      <c r="B61" s="792" t="s">
        <v>363</v>
      </c>
      <c r="C61" s="756"/>
      <c r="D61" s="793"/>
      <c r="E61" s="24">
        <v>1</v>
      </c>
      <c r="F61" s="248">
        <v>58</v>
      </c>
      <c r="G61" s="339" t="str">
        <f t="shared" si="0"/>
        <v>ITEM58</v>
      </c>
      <c r="H61" s="594"/>
      <c r="I61" s="594"/>
      <c r="J61" s="595"/>
      <c r="K61" s="98" t="s">
        <v>415</v>
      </c>
      <c r="L61" s="580"/>
    </row>
    <row r="62" spans="1:12" s="37" customFormat="1" ht="11.25" customHeight="1">
      <c r="A62" s="774"/>
      <c r="B62" s="792" t="s">
        <v>364</v>
      </c>
      <c r="C62" s="756"/>
      <c r="D62" s="793"/>
      <c r="E62" s="24">
        <v>1</v>
      </c>
      <c r="F62" s="248">
        <v>59</v>
      </c>
      <c r="G62" s="339" t="str">
        <f t="shared" si="0"/>
        <v>ITEM59</v>
      </c>
      <c r="H62" s="594"/>
      <c r="I62" s="594"/>
      <c r="J62" s="595"/>
      <c r="K62" s="98" t="s">
        <v>415</v>
      </c>
      <c r="L62" s="580"/>
    </row>
    <row r="63" spans="1:12" s="37" customFormat="1" ht="11.25" customHeight="1">
      <c r="A63" s="774"/>
      <c r="B63" s="792" t="s">
        <v>365</v>
      </c>
      <c r="C63" s="756"/>
      <c r="D63" s="793"/>
      <c r="E63" s="24">
        <v>1</v>
      </c>
      <c r="F63" s="248">
        <v>60</v>
      </c>
      <c r="G63" s="339" t="str">
        <f t="shared" si="0"/>
        <v>ITEM60</v>
      </c>
      <c r="H63" s="594"/>
      <c r="I63" s="594"/>
      <c r="J63" s="595"/>
      <c r="K63" s="98" t="s">
        <v>415</v>
      </c>
      <c r="L63" s="580"/>
    </row>
    <row r="64" spans="1:12" s="37" customFormat="1" ht="11.25" customHeight="1">
      <c r="A64" s="774"/>
      <c r="B64" s="792" t="s">
        <v>366</v>
      </c>
      <c r="C64" s="756"/>
      <c r="D64" s="793"/>
      <c r="E64" s="24">
        <v>1</v>
      </c>
      <c r="F64" s="248">
        <v>61</v>
      </c>
      <c r="G64" s="339" t="str">
        <f t="shared" si="0"/>
        <v>ITEM61</v>
      </c>
      <c r="H64" s="594"/>
      <c r="I64" s="594"/>
      <c r="J64" s="595"/>
      <c r="K64" s="98" t="s">
        <v>415</v>
      </c>
      <c r="L64" s="580"/>
    </row>
    <row r="65" spans="1:12" s="37" customFormat="1" ht="11.25" customHeight="1">
      <c r="A65" s="774"/>
      <c r="B65" s="792" t="s">
        <v>367</v>
      </c>
      <c r="C65" s="756"/>
      <c r="D65" s="793"/>
      <c r="E65" s="24">
        <v>1</v>
      </c>
      <c r="F65" s="248">
        <v>62</v>
      </c>
      <c r="G65" s="339" t="str">
        <f t="shared" si="0"/>
        <v>ITEM62</v>
      </c>
      <c r="H65" s="594"/>
      <c r="I65" s="594"/>
      <c r="J65" s="595"/>
      <c r="K65" s="98" t="s">
        <v>415</v>
      </c>
      <c r="L65" s="580"/>
    </row>
    <row r="66" spans="1:12" s="37" customFormat="1" ht="11.25" customHeight="1">
      <c r="A66" s="774"/>
      <c r="B66" s="792" t="s">
        <v>368</v>
      </c>
      <c r="C66" s="756"/>
      <c r="D66" s="793"/>
      <c r="E66" s="24">
        <v>1</v>
      </c>
      <c r="F66" s="248">
        <v>63</v>
      </c>
      <c r="G66" s="339" t="str">
        <f t="shared" si="0"/>
        <v>ITEM63</v>
      </c>
      <c r="H66" s="594"/>
      <c r="I66" s="594"/>
      <c r="J66" s="595"/>
      <c r="K66" s="98" t="s">
        <v>415</v>
      </c>
      <c r="L66" s="580"/>
    </row>
    <row r="67" spans="1:12" s="37" customFormat="1" ht="11.25" customHeight="1">
      <c r="A67" s="774"/>
      <c r="B67" s="792" t="s">
        <v>369</v>
      </c>
      <c r="C67" s="756"/>
      <c r="D67" s="793"/>
      <c r="E67" s="24">
        <v>1</v>
      </c>
      <c r="F67" s="248">
        <v>64</v>
      </c>
      <c r="G67" s="339" t="str">
        <f t="shared" si="0"/>
        <v>ITEM64</v>
      </c>
      <c r="H67" s="594"/>
      <c r="I67" s="594"/>
      <c r="J67" s="595"/>
      <c r="K67" s="98" t="s">
        <v>415</v>
      </c>
      <c r="L67" s="580"/>
    </row>
    <row r="68" spans="1:12" s="37" customFormat="1" ht="11.25" customHeight="1">
      <c r="A68" s="774"/>
      <c r="B68" s="776" t="s">
        <v>268</v>
      </c>
      <c r="C68" s="755"/>
      <c r="D68" s="777"/>
      <c r="E68" s="24">
        <v>1</v>
      </c>
      <c r="F68" s="248">
        <v>65</v>
      </c>
      <c r="G68" s="339" t="str">
        <f t="shared" ref="G68:G131" si="1">"ITEM"&amp;F68</f>
        <v>ITEM65</v>
      </c>
      <c r="H68" s="747" t="s">
        <v>269</v>
      </c>
      <c r="I68" s="778"/>
      <c r="J68" s="779"/>
      <c r="K68" s="98" t="s">
        <v>415</v>
      </c>
      <c r="L68" s="580"/>
    </row>
    <row r="69" spans="1:12" s="37" customFormat="1" ht="11.25" customHeight="1">
      <c r="A69" s="774"/>
      <c r="B69" s="604" t="s">
        <v>208</v>
      </c>
      <c r="C69" s="604"/>
      <c r="D69" s="780"/>
      <c r="E69" s="24">
        <v>3</v>
      </c>
      <c r="F69" s="248">
        <v>66</v>
      </c>
      <c r="G69" s="339" t="str">
        <f t="shared" si="1"/>
        <v>ITEM66</v>
      </c>
      <c r="H69" s="747" t="s">
        <v>107</v>
      </c>
      <c r="I69" s="746"/>
      <c r="J69" s="748"/>
      <c r="K69" s="98" t="s">
        <v>415</v>
      </c>
      <c r="L69" s="580"/>
    </row>
    <row r="70" spans="1:12" s="37" customFormat="1" ht="11.25" customHeight="1">
      <c r="A70" s="774"/>
      <c r="B70" s="604" t="s">
        <v>273</v>
      </c>
      <c r="C70" s="604"/>
      <c r="D70" s="780"/>
      <c r="E70" s="24">
        <v>1</v>
      </c>
      <c r="F70" s="248">
        <v>67</v>
      </c>
      <c r="G70" s="339" t="str">
        <f t="shared" si="1"/>
        <v>ITEM67</v>
      </c>
      <c r="H70" s="603" t="s">
        <v>264</v>
      </c>
      <c r="I70" s="604"/>
      <c r="J70" s="776"/>
      <c r="K70" s="98" t="s">
        <v>415</v>
      </c>
      <c r="L70" s="580"/>
    </row>
    <row r="71" spans="1:12" s="37" customFormat="1" ht="11.25" customHeight="1" thickBot="1">
      <c r="A71" s="775"/>
      <c r="B71" s="795" t="s">
        <v>265</v>
      </c>
      <c r="C71" s="795"/>
      <c r="D71" s="891"/>
      <c r="E71" s="29">
        <v>1</v>
      </c>
      <c r="F71" s="249">
        <v>68</v>
      </c>
      <c r="G71" s="340" t="str">
        <f t="shared" si="1"/>
        <v>ITEM68</v>
      </c>
      <c r="H71" s="794" t="s">
        <v>6</v>
      </c>
      <c r="I71" s="795"/>
      <c r="J71" s="796"/>
      <c r="K71" s="265" t="s">
        <v>415</v>
      </c>
      <c r="L71" s="581"/>
    </row>
    <row r="72" spans="1:12" s="37" customFormat="1" ht="11.25" customHeight="1">
      <c r="A72" s="596" t="s">
        <v>139</v>
      </c>
      <c r="B72" s="599" t="s">
        <v>373</v>
      </c>
      <c r="C72" s="600"/>
      <c r="D72" s="601"/>
      <c r="E72" s="270">
        <v>1</v>
      </c>
      <c r="F72" s="256">
        <v>69</v>
      </c>
      <c r="G72" s="342" t="str">
        <f t="shared" si="1"/>
        <v>ITEM69</v>
      </c>
      <c r="H72" s="583" t="s">
        <v>389</v>
      </c>
      <c r="I72" s="583"/>
      <c r="J72" s="584"/>
      <c r="K72" s="264" t="s">
        <v>210</v>
      </c>
      <c r="L72" s="582" t="s">
        <v>276</v>
      </c>
    </row>
    <row r="73" spans="1:12" s="37" customFormat="1" ht="11.25" customHeight="1">
      <c r="A73" s="597"/>
      <c r="B73" s="589" t="s">
        <v>374</v>
      </c>
      <c r="C73" s="590"/>
      <c r="D73" s="591"/>
      <c r="E73" s="24">
        <v>1</v>
      </c>
      <c r="F73" s="248">
        <v>70</v>
      </c>
      <c r="G73" s="339" t="str">
        <f t="shared" si="1"/>
        <v>ITEM70</v>
      </c>
      <c r="H73" s="585"/>
      <c r="I73" s="585"/>
      <c r="J73" s="586"/>
      <c r="K73" s="98" t="s">
        <v>371</v>
      </c>
      <c r="L73" s="580"/>
    </row>
    <row r="74" spans="1:12" s="37" customFormat="1" ht="11.25" customHeight="1">
      <c r="A74" s="597"/>
      <c r="B74" s="589" t="s">
        <v>372</v>
      </c>
      <c r="C74" s="590"/>
      <c r="D74" s="591"/>
      <c r="E74" s="24">
        <v>1</v>
      </c>
      <c r="F74" s="248">
        <v>71</v>
      </c>
      <c r="G74" s="339" t="str">
        <f t="shared" si="1"/>
        <v>ITEM71</v>
      </c>
      <c r="H74" s="585"/>
      <c r="I74" s="585"/>
      <c r="J74" s="586"/>
      <c r="K74" s="98" t="s">
        <v>371</v>
      </c>
      <c r="L74" s="580"/>
    </row>
    <row r="75" spans="1:12" s="37" customFormat="1" ht="11.25" customHeight="1">
      <c r="A75" s="597"/>
      <c r="B75" s="589" t="s">
        <v>375</v>
      </c>
      <c r="C75" s="590"/>
      <c r="D75" s="591"/>
      <c r="E75" s="24">
        <v>1</v>
      </c>
      <c r="F75" s="248">
        <v>72</v>
      </c>
      <c r="G75" s="339" t="str">
        <f t="shared" si="1"/>
        <v>ITEM72</v>
      </c>
      <c r="H75" s="585"/>
      <c r="I75" s="585"/>
      <c r="J75" s="586"/>
      <c r="K75" s="98" t="s">
        <v>371</v>
      </c>
      <c r="L75" s="580"/>
    </row>
    <row r="76" spans="1:12" s="37" customFormat="1" ht="11.25" customHeight="1">
      <c r="A76" s="597"/>
      <c r="B76" s="589" t="s">
        <v>376</v>
      </c>
      <c r="C76" s="590"/>
      <c r="D76" s="591"/>
      <c r="E76" s="24">
        <v>1</v>
      </c>
      <c r="F76" s="248">
        <v>73</v>
      </c>
      <c r="G76" s="339" t="str">
        <f t="shared" si="1"/>
        <v>ITEM73</v>
      </c>
      <c r="H76" s="585"/>
      <c r="I76" s="585"/>
      <c r="J76" s="586"/>
      <c r="K76" s="98" t="s">
        <v>371</v>
      </c>
      <c r="L76" s="580"/>
    </row>
    <row r="77" spans="1:12" s="37" customFormat="1" ht="11.25" customHeight="1">
      <c r="A77" s="597"/>
      <c r="B77" s="589" t="s">
        <v>378</v>
      </c>
      <c r="C77" s="590"/>
      <c r="D77" s="591"/>
      <c r="E77" s="24">
        <v>1</v>
      </c>
      <c r="F77" s="248">
        <v>74</v>
      </c>
      <c r="G77" s="339" t="str">
        <f t="shared" si="1"/>
        <v>ITEM74</v>
      </c>
      <c r="H77" s="585"/>
      <c r="I77" s="585"/>
      <c r="J77" s="586"/>
      <c r="K77" s="98" t="s">
        <v>371</v>
      </c>
      <c r="L77" s="580"/>
    </row>
    <row r="78" spans="1:12" s="37" customFormat="1" ht="11.25" customHeight="1">
      <c r="A78" s="597"/>
      <c r="B78" s="589" t="s">
        <v>377</v>
      </c>
      <c r="C78" s="590"/>
      <c r="D78" s="591"/>
      <c r="E78" s="24">
        <v>1</v>
      </c>
      <c r="F78" s="248">
        <v>75</v>
      </c>
      <c r="G78" s="339" t="str">
        <f t="shared" si="1"/>
        <v>ITEM75</v>
      </c>
      <c r="H78" s="585"/>
      <c r="I78" s="585"/>
      <c r="J78" s="586"/>
      <c r="K78" s="98" t="s">
        <v>371</v>
      </c>
      <c r="L78" s="580"/>
    </row>
    <row r="79" spans="1:12" s="37" customFormat="1" ht="11.25" customHeight="1">
      <c r="A79" s="597"/>
      <c r="B79" s="589" t="s">
        <v>379</v>
      </c>
      <c r="C79" s="590"/>
      <c r="D79" s="591"/>
      <c r="E79" s="24">
        <v>1</v>
      </c>
      <c r="F79" s="248">
        <v>76</v>
      </c>
      <c r="G79" s="339" t="str">
        <f t="shared" si="1"/>
        <v>ITEM76</v>
      </c>
      <c r="H79" s="585"/>
      <c r="I79" s="585"/>
      <c r="J79" s="586"/>
      <c r="K79" s="98" t="s">
        <v>371</v>
      </c>
      <c r="L79" s="580"/>
    </row>
    <row r="80" spans="1:12" s="37" customFormat="1" ht="11.25" customHeight="1">
      <c r="A80" s="597"/>
      <c r="B80" s="589" t="s">
        <v>380</v>
      </c>
      <c r="C80" s="590"/>
      <c r="D80" s="591"/>
      <c r="E80" s="24">
        <v>1</v>
      </c>
      <c r="F80" s="248">
        <v>77</v>
      </c>
      <c r="G80" s="339" t="str">
        <f t="shared" si="1"/>
        <v>ITEM77</v>
      </c>
      <c r="H80" s="585"/>
      <c r="I80" s="585"/>
      <c r="J80" s="586"/>
      <c r="K80" s="98" t="s">
        <v>371</v>
      </c>
      <c r="L80" s="580"/>
    </row>
    <row r="81" spans="1:12" s="37" customFormat="1" ht="11.25" customHeight="1">
      <c r="A81" s="597"/>
      <c r="B81" s="589" t="s">
        <v>381</v>
      </c>
      <c r="C81" s="590"/>
      <c r="D81" s="591"/>
      <c r="E81" s="24">
        <v>1</v>
      </c>
      <c r="F81" s="248">
        <v>78</v>
      </c>
      <c r="G81" s="339" t="str">
        <f t="shared" si="1"/>
        <v>ITEM78</v>
      </c>
      <c r="H81" s="585"/>
      <c r="I81" s="585"/>
      <c r="J81" s="586"/>
      <c r="K81" s="98" t="s">
        <v>371</v>
      </c>
      <c r="L81" s="580"/>
    </row>
    <row r="82" spans="1:12" s="37" customFormat="1" ht="11.25" customHeight="1">
      <c r="A82" s="597"/>
      <c r="B82" s="589" t="s">
        <v>382</v>
      </c>
      <c r="C82" s="590"/>
      <c r="D82" s="591"/>
      <c r="E82" s="24">
        <v>1</v>
      </c>
      <c r="F82" s="248">
        <v>79</v>
      </c>
      <c r="G82" s="339" t="str">
        <f t="shared" si="1"/>
        <v>ITEM79</v>
      </c>
      <c r="H82" s="585"/>
      <c r="I82" s="585"/>
      <c r="J82" s="586"/>
      <c r="K82" s="98" t="s">
        <v>371</v>
      </c>
      <c r="L82" s="580"/>
    </row>
    <row r="83" spans="1:12" s="37" customFormat="1" ht="11.25" customHeight="1">
      <c r="A83" s="597"/>
      <c r="B83" s="589" t="s">
        <v>384</v>
      </c>
      <c r="C83" s="590"/>
      <c r="D83" s="591"/>
      <c r="E83" s="24">
        <v>1</v>
      </c>
      <c r="F83" s="248">
        <v>80</v>
      </c>
      <c r="G83" s="339" t="str">
        <f t="shared" si="1"/>
        <v>ITEM80</v>
      </c>
      <c r="H83" s="585"/>
      <c r="I83" s="585"/>
      <c r="J83" s="586"/>
      <c r="K83" s="98" t="s">
        <v>371</v>
      </c>
      <c r="L83" s="580"/>
    </row>
    <row r="84" spans="1:12" s="37" customFormat="1" ht="11.25" customHeight="1">
      <c r="A84" s="597"/>
      <c r="B84" s="589" t="s">
        <v>383</v>
      </c>
      <c r="C84" s="590"/>
      <c r="D84" s="591"/>
      <c r="E84" s="24">
        <v>1</v>
      </c>
      <c r="F84" s="248">
        <v>81</v>
      </c>
      <c r="G84" s="339" t="str">
        <f t="shared" si="1"/>
        <v>ITEM81</v>
      </c>
      <c r="H84" s="585"/>
      <c r="I84" s="585"/>
      <c r="J84" s="586"/>
      <c r="K84" s="98" t="s">
        <v>371</v>
      </c>
      <c r="L84" s="580"/>
    </row>
    <row r="85" spans="1:12" s="37" customFormat="1" ht="11.25" customHeight="1">
      <c r="A85" s="597"/>
      <c r="B85" s="589" t="s">
        <v>385</v>
      </c>
      <c r="C85" s="590"/>
      <c r="D85" s="591"/>
      <c r="E85" s="24">
        <v>1</v>
      </c>
      <c r="F85" s="248">
        <v>82</v>
      </c>
      <c r="G85" s="339" t="str">
        <f t="shared" si="1"/>
        <v>ITEM82</v>
      </c>
      <c r="H85" s="585"/>
      <c r="I85" s="585"/>
      <c r="J85" s="586"/>
      <c r="K85" s="98" t="s">
        <v>371</v>
      </c>
      <c r="L85" s="580"/>
    </row>
    <row r="86" spans="1:12" s="37" customFormat="1" ht="11.25" customHeight="1">
      <c r="A86" s="597"/>
      <c r="B86" s="589" t="s">
        <v>386</v>
      </c>
      <c r="C86" s="590"/>
      <c r="D86" s="591"/>
      <c r="E86" s="24">
        <v>1</v>
      </c>
      <c r="F86" s="248">
        <v>83</v>
      </c>
      <c r="G86" s="339" t="str">
        <f t="shared" si="1"/>
        <v>ITEM83</v>
      </c>
      <c r="H86" s="587"/>
      <c r="I86" s="587"/>
      <c r="J86" s="588"/>
      <c r="K86" s="98" t="s">
        <v>371</v>
      </c>
      <c r="L86" s="580"/>
    </row>
    <row r="87" spans="1:12" s="37" customFormat="1">
      <c r="A87" s="597"/>
      <c r="B87" s="797" t="s">
        <v>143</v>
      </c>
      <c r="C87" s="798"/>
      <c r="D87" s="789"/>
      <c r="E87" s="68">
        <v>1</v>
      </c>
      <c r="F87" s="247">
        <v>84</v>
      </c>
      <c r="G87" s="339" t="str">
        <f t="shared" si="1"/>
        <v>ITEM84</v>
      </c>
      <c r="H87" s="798" t="s">
        <v>111</v>
      </c>
      <c r="I87" s="798"/>
      <c r="J87" s="799"/>
      <c r="K87" s="107" t="s">
        <v>210</v>
      </c>
      <c r="L87" s="580"/>
    </row>
    <row r="88" spans="1:12" s="37" customFormat="1" ht="14.25" thickBot="1">
      <c r="A88" s="598"/>
      <c r="B88" s="800" t="s">
        <v>209</v>
      </c>
      <c r="C88" s="800"/>
      <c r="D88" s="801"/>
      <c r="E88" s="70">
        <v>3</v>
      </c>
      <c r="F88" s="250">
        <v>85</v>
      </c>
      <c r="G88" s="340" t="str">
        <f t="shared" si="1"/>
        <v>ITEM85</v>
      </c>
      <c r="H88" s="802" t="s">
        <v>107</v>
      </c>
      <c r="I88" s="800"/>
      <c r="J88" s="803"/>
      <c r="K88" s="108" t="s">
        <v>371</v>
      </c>
      <c r="L88" s="581"/>
    </row>
    <row r="89" spans="1:12" s="37" customFormat="1" ht="11.25" customHeight="1">
      <c r="A89" s="781" t="s">
        <v>35</v>
      </c>
      <c r="B89" s="783" t="s">
        <v>36</v>
      </c>
      <c r="C89" s="783"/>
      <c r="D89" s="266" t="s">
        <v>130</v>
      </c>
      <c r="E89" s="255">
        <v>1</v>
      </c>
      <c r="F89" s="256">
        <v>86</v>
      </c>
      <c r="G89" s="342" t="str">
        <f t="shared" si="1"/>
        <v>ITEM86</v>
      </c>
      <c r="H89" s="784" t="s">
        <v>32</v>
      </c>
      <c r="I89" s="785"/>
      <c r="J89" s="786"/>
      <c r="K89" s="47"/>
      <c r="L89" s="575"/>
    </row>
    <row r="90" spans="1:12" s="37" customFormat="1" ht="11.25" customHeight="1">
      <c r="A90" s="668"/>
      <c r="B90" s="697"/>
      <c r="C90" s="697"/>
      <c r="D90" s="243" t="s">
        <v>131</v>
      </c>
      <c r="E90" s="32">
        <v>1</v>
      </c>
      <c r="F90" s="248">
        <v>87</v>
      </c>
      <c r="G90" s="339" t="str">
        <f t="shared" si="1"/>
        <v>ITEM87</v>
      </c>
      <c r="H90" s="636"/>
      <c r="I90" s="787"/>
      <c r="J90" s="788"/>
      <c r="K90" s="44"/>
      <c r="L90" s="576"/>
    </row>
    <row r="91" spans="1:12" s="37" customFormat="1" ht="11.25" customHeight="1">
      <c r="A91" s="668"/>
      <c r="B91" s="697"/>
      <c r="C91" s="697"/>
      <c r="D91" s="243" t="s">
        <v>158</v>
      </c>
      <c r="E91" s="32">
        <v>1</v>
      </c>
      <c r="F91" s="248">
        <v>88</v>
      </c>
      <c r="G91" s="339" t="str">
        <f t="shared" si="1"/>
        <v>ITEM88</v>
      </c>
      <c r="H91" s="636"/>
      <c r="I91" s="787"/>
      <c r="J91" s="788"/>
      <c r="K91" s="44"/>
      <c r="L91" s="576"/>
    </row>
    <row r="92" spans="1:12" s="37" customFormat="1" ht="11.25" customHeight="1">
      <c r="A92" s="668"/>
      <c r="B92" s="697"/>
      <c r="C92" s="697"/>
      <c r="D92" s="243" t="s">
        <v>159</v>
      </c>
      <c r="E92" s="32">
        <v>1</v>
      </c>
      <c r="F92" s="248">
        <v>89</v>
      </c>
      <c r="G92" s="339" t="str">
        <f t="shared" si="1"/>
        <v>ITEM89</v>
      </c>
      <c r="H92" s="636"/>
      <c r="I92" s="787"/>
      <c r="J92" s="788"/>
      <c r="K92" s="44"/>
      <c r="L92" s="576"/>
    </row>
    <row r="93" spans="1:12" s="37" customFormat="1" ht="11.25" customHeight="1">
      <c r="A93" s="668"/>
      <c r="B93" s="697"/>
      <c r="C93" s="697"/>
      <c r="D93" s="65" t="s">
        <v>138</v>
      </c>
      <c r="E93" s="32">
        <v>1</v>
      </c>
      <c r="F93" s="248">
        <v>90</v>
      </c>
      <c r="G93" s="339" t="str">
        <f t="shared" si="1"/>
        <v>ITEM90</v>
      </c>
      <c r="H93" s="636"/>
      <c r="I93" s="787"/>
      <c r="J93" s="788"/>
      <c r="K93" s="44"/>
      <c r="L93" s="576"/>
    </row>
    <row r="94" spans="1:12" s="37" customFormat="1" ht="11.25" customHeight="1">
      <c r="A94" s="668"/>
      <c r="B94" s="697" t="s">
        <v>65</v>
      </c>
      <c r="C94" s="697"/>
      <c r="D94" s="244" t="s">
        <v>37</v>
      </c>
      <c r="E94" s="32">
        <v>1</v>
      </c>
      <c r="F94" s="248">
        <v>91</v>
      </c>
      <c r="G94" s="339" t="str">
        <f t="shared" si="1"/>
        <v>ITEM91</v>
      </c>
      <c r="H94" s="789" t="s">
        <v>32</v>
      </c>
      <c r="I94" s="790"/>
      <c r="J94" s="791"/>
      <c r="K94" s="48"/>
      <c r="L94" s="576"/>
    </row>
    <row r="95" spans="1:12" s="37" customFormat="1" ht="11.25" customHeight="1">
      <c r="A95" s="668"/>
      <c r="B95" s="697"/>
      <c r="C95" s="697"/>
      <c r="D95" s="244" t="s">
        <v>38</v>
      </c>
      <c r="E95" s="32">
        <v>1</v>
      </c>
      <c r="F95" s="248">
        <v>92</v>
      </c>
      <c r="G95" s="339" t="str">
        <f t="shared" si="1"/>
        <v>ITEM92</v>
      </c>
      <c r="H95" s="789"/>
      <c r="I95" s="790"/>
      <c r="J95" s="791"/>
      <c r="K95" s="48"/>
      <c r="L95" s="576"/>
    </row>
    <row r="96" spans="1:12" s="37" customFormat="1" ht="11.25" customHeight="1">
      <c r="A96" s="668"/>
      <c r="B96" s="697"/>
      <c r="C96" s="697"/>
      <c r="D96" s="244" t="s">
        <v>294</v>
      </c>
      <c r="E96" s="32">
        <v>1</v>
      </c>
      <c r="F96" s="248">
        <v>93</v>
      </c>
      <c r="G96" s="339" t="str">
        <f t="shared" si="1"/>
        <v>ITEM93</v>
      </c>
      <c r="H96" s="789"/>
      <c r="I96" s="790"/>
      <c r="J96" s="791"/>
      <c r="K96" s="48"/>
      <c r="L96" s="576"/>
    </row>
    <row r="97" spans="1:12" s="37" customFormat="1" ht="11.25" customHeight="1">
      <c r="A97" s="668"/>
      <c r="B97" s="697"/>
      <c r="C97" s="697"/>
      <c r="D97" s="244" t="s">
        <v>39</v>
      </c>
      <c r="E97" s="32">
        <v>1</v>
      </c>
      <c r="F97" s="248">
        <v>94</v>
      </c>
      <c r="G97" s="339" t="str">
        <f t="shared" si="1"/>
        <v>ITEM94</v>
      </c>
      <c r="H97" s="789"/>
      <c r="I97" s="790"/>
      <c r="J97" s="791"/>
      <c r="K97" s="48"/>
      <c r="L97" s="576"/>
    </row>
    <row r="98" spans="1:12" s="37" customFormat="1" ht="11.25" customHeight="1">
      <c r="A98" s="668"/>
      <c r="B98" s="697"/>
      <c r="C98" s="697"/>
      <c r="D98" s="244" t="s">
        <v>40</v>
      </c>
      <c r="E98" s="32">
        <v>1</v>
      </c>
      <c r="F98" s="248">
        <v>95</v>
      </c>
      <c r="G98" s="339" t="str">
        <f t="shared" si="1"/>
        <v>ITEM95</v>
      </c>
      <c r="H98" s="789"/>
      <c r="I98" s="790"/>
      <c r="J98" s="791"/>
      <c r="K98" s="48"/>
      <c r="L98" s="576"/>
    </row>
    <row r="99" spans="1:12" s="37" customFormat="1" ht="11.25" customHeight="1">
      <c r="A99" s="668"/>
      <c r="B99" s="697"/>
      <c r="C99" s="697"/>
      <c r="D99" s="244" t="s">
        <v>41</v>
      </c>
      <c r="E99" s="32">
        <v>1</v>
      </c>
      <c r="F99" s="248">
        <v>96</v>
      </c>
      <c r="G99" s="339" t="str">
        <f t="shared" si="1"/>
        <v>ITEM96</v>
      </c>
      <c r="H99" s="789"/>
      <c r="I99" s="790"/>
      <c r="J99" s="791"/>
      <c r="K99" s="48"/>
      <c r="L99" s="576"/>
    </row>
    <row r="100" spans="1:12" s="37" customFormat="1" ht="11.25" customHeight="1">
      <c r="A100" s="668"/>
      <c r="B100" s="697"/>
      <c r="C100" s="697"/>
      <c r="D100" s="244" t="s">
        <v>42</v>
      </c>
      <c r="E100" s="32">
        <v>1</v>
      </c>
      <c r="F100" s="248">
        <v>97</v>
      </c>
      <c r="G100" s="339" t="str">
        <f t="shared" si="1"/>
        <v>ITEM97</v>
      </c>
      <c r="H100" s="789"/>
      <c r="I100" s="790"/>
      <c r="J100" s="791"/>
      <c r="K100" s="48"/>
      <c r="L100" s="576"/>
    </row>
    <row r="101" spans="1:12" s="37" customFormat="1" ht="11.25" customHeight="1">
      <c r="A101" s="668"/>
      <c r="B101" s="697"/>
      <c r="C101" s="697"/>
      <c r="D101" s="244" t="s">
        <v>211</v>
      </c>
      <c r="E101" s="32">
        <v>1</v>
      </c>
      <c r="F101" s="248">
        <v>98</v>
      </c>
      <c r="G101" s="339" t="str">
        <f t="shared" si="1"/>
        <v>ITEM98</v>
      </c>
      <c r="H101" s="789"/>
      <c r="I101" s="790"/>
      <c r="J101" s="791"/>
      <c r="K101" s="44"/>
      <c r="L101" s="576"/>
    </row>
    <row r="102" spans="1:12" s="37" customFormat="1" ht="11.25" customHeight="1">
      <c r="A102" s="668"/>
      <c r="B102" s="697"/>
      <c r="C102" s="697"/>
      <c r="D102" s="244" t="s">
        <v>358</v>
      </c>
      <c r="E102" s="32">
        <v>1</v>
      </c>
      <c r="F102" s="248">
        <v>99</v>
      </c>
      <c r="G102" s="339" t="str">
        <f t="shared" si="1"/>
        <v>ITEM99</v>
      </c>
      <c r="H102" s="789"/>
      <c r="I102" s="790"/>
      <c r="J102" s="791"/>
      <c r="K102" s="44"/>
      <c r="L102" s="576"/>
    </row>
    <row r="103" spans="1:12" s="37" customFormat="1" ht="11.25" customHeight="1">
      <c r="A103" s="668"/>
      <c r="B103" s="697"/>
      <c r="C103" s="697"/>
      <c r="D103" s="244" t="s">
        <v>353</v>
      </c>
      <c r="E103" s="32">
        <v>1</v>
      </c>
      <c r="F103" s="248">
        <v>100</v>
      </c>
      <c r="G103" s="339" t="str">
        <f t="shared" si="1"/>
        <v>ITEM100</v>
      </c>
      <c r="H103" s="789"/>
      <c r="I103" s="790"/>
      <c r="J103" s="791"/>
      <c r="K103" s="44"/>
      <c r="L103" s="576"/>
    </row>
    <row r="104" spans="1:12" s="37" customFormat="1" ht="11.25" customHeight="1">
      <c r="A104" s="668"/>
      <c r="B104" s="697" t="s">
        <v>397</v>
      </c>
      <c r="C104" s="697"/>
      <c r="D104" s="697"/>
      <c r="E104" s="32">
        <v>1</v>
      </c>
      <c r="F104" s="248">
        <v>101</v>
      </c>
      <c r="G104" s="339" t="str">
        <f t="shared" si="1"/>
        <v>ITEM101</v>
      </c>
      <c r="H104" s="892" t="s">
        <v>354</v>
      </c>
      <c r="I104" s="635"/>
      <c r="J104" s="893"/>
      <c r="K104" s="44"/>
      <c r="L104" s="576"/>
    </row>
    <row r="105" spans="1:12" s="37" customFormat="1" ht="11.25" customHeight="1">
      <c r="A105" s="668"/>
      <c r="B105" s="894" t="s">
        <v>401</v>
      </c>
      <c r="C105" s="895"/>
      <c r="D105" s="244" t="s">
        <v>43</v>
      </c>
      <c r="E105" s="32">
        <v>1</v>
      </c>
      <c r="F105" s="248">
        <v>102</v>
      </c>
      <c r="G105" s="339" t="str">
        <f t="shared" si="1"/>
        <v>ITEM102</v>
      </c>
      <c r="H105" s="900" t="s">
        <v>32</v>
      </c>
      <c r="I105" s="901"/>
      <c r="J105" s="902"/>
      <c r="K105" s="44"/>
      <c r="L105" s="576"/>
    </row>
    <row r="106" spans="1:12" s="37" customFormat="1" ht="11.25" customHeight="1">
      <c r="A106" s="668"/>
      <c r="B106" s="896"/>
      <c r="C106" s="897"/>
      <c r="D106" s="244" t="s">
        <v>44</v>
      </c>
      <c r="E106" s="32">
        <v>1</v>
      </c>
      <c r="F106" s="248">
        <v>103</v>
      </c>
      <c r="G106" s="339" t="str">
        <f t="shared" si="1"/>
        <v>ITEM103</v>
      </c>
      <c r="H106" s="900"/>
      <c r="I106" s="901"/>
      <c r="J106" s="902"/>
      <c r="K106" s="44"/>
      <c r="L106" s="576"/>
    </row>
    <row r="107" spans="1:12" s="37" customFormat="1" ht="11.25" customHeight="1">
      <c r="A107" s="668"/>
      <c r="B107" s="896"/>
      <c r="C107" s="897"/>
      <c r="D107" s="244" t="s">
        <v>68</v>
      </c>
      <c r="E107" s="32">
        <v>1</v>
      </c>
      <c r="F107" s="248">
        <v>104</v>
      </c>
      <c r="G107" s="339" t="str">
        <f t="shared" si="1"/>
        <v>ITEM104</v>
      </c>
      <c r="H107" s="900"/>
      <c r="I107" s="901"/>
      <c r="J107" s="902"/>
      <c r="K107" s="44"/>
      <c r="L107" s="576"/>
    </row>
    <row r="108" spans="1:12" s="37" customFormat="1" ht="11.25" customHeight="1">
      <c r="A108" s="668"/>
      <c r="B108" s="896"/>
      <c r="C108" s="897"/>
      <c r="D108" s="244" t="s">
        <v>69</v>
      </c>
      <c r="E108" s="32">
        <v>1</v>
      </c>
      <c r="F108" s="248">
        <v>105</v>
      </c>
      <c r="G108" s="339" t="str">
        <f t="shared" si="1"/>
        <v>ITEM105</v>
      </c>
      <c r="H108" s="900"/>
      <c r="I108" s="901"/>
      <c r="J108" s="902"/>
      <c r="K108" s="44"/>
      <c r="L108" s="576"/>
    </row>
    <row r="109" spans="1:12" s="37" customFormat="1" ht="11.25" customHeight="1">
      <c r="A109" s="668"/>
      <c r="B109" s="896"/>
      <c r="C109" s="897"/>
      <c r="D109" s="244" t="s">
        <v>70</v>
      </c>
      <c r="E109" s="32">
        <v>1</v>
      </c>
      <c r="F109" s="248">
        <v>106</v>
      </c>
      <c r="G109" s="339" t="str">
        <f t="shared" si="1"/>
        <v>ITEM106</v>
      </c>
      <c r="H109" s="900"/>
      <c r="I109" s="901"/>
      <c r="J109" s="902"/>
      <c r="K109" s="44"/>
      <c r="L109" s="576"/>
    </row>
    <row r="110" spans="1:12" s="37" customFormat="1" ht="11.25" customHeight="1">
      <c r="A110" s="668"/>
      <c r="B110" s="896"/>
      <c r="C110" s="897"/>
      <c r="D110" s="244" t="s">
        <v>71</v>
      </c>
      <c r="E110" s="32">
        <v>1</v>
      </c>
      <c r="F110" s="248">
        <v>107</v>
      </c>
      <c r="G110" s="339" t="str">
        <f t="shared" si="1"/>
        <v>ITEM107</v>
      </c>
      <c r="H110" s="900"/>
      <c r="I110" s="901"/>
      <c r="J110" s="902"/>
      <c r="K110" s="44"/>
      <c r="L110" s="576"/>
    </row>
    <row r="111" spans="1:12" s="37" customFormat="1" ht="11.25" customHeight="1">
      <c r="A111" s="668"/>
      <c r="B111" s="896"/>
      <c r="C111" s="897"/>
      <c r="D111" s="244" t="s">
        <v>212</v>
      </c>
      <c r="E111" s="32">
        <v>1</v>
      </c>
      <c r="F111" s="248">
        <v>108</v>
      </c>
      <c r="G111" s="339" t="str">
        <f t="shared" si="1"/>
        <v>ITEM108</v>
      </c>
      <c r="H111" s="900"/>
      <c r="I111" s="901"/>
      <c r="J111" s="902"/>
      <c r="K111" s="44"/>
      <c r="L111" s="576"/>
    </row>
    <row r="112" spans="1:12" s="37" customFormat="1" ht="11.25" customHeight="1">
      <c r="A112" s="668"/>
      <c r="B112" s="896"/>
      <c r="C112" s="897"/>
      <c r="D112" s="244" t="s">
        <v>355</v>
      </c>
      <c r="E112" s="32">
        <v>1</v>
      </c>
      <c r="F112" s="248">
        <v>109</v>
      </c>
      <c r="G112" s="339" t="str">
        <f t="shared" si="1"/>
        <v>ITEM109</v>
      </c>
      <c r="H112" s="900"/>
      <c r="I112" s="901"/>
      <c r="J112" s="902"/>
      <c r="K112" s="44"/>
      <c r="L112" s="576"/>
    </row>
    <row r="113" spans="1:12" s="37" customFormat="1" ht="11.25" customHeight="1">
      <c r="A113" s="668"/>
      <c r="B113" s="896"/>
      <c r="C113" s="897"/>
      <c r="D113" s="244" t="s">
        <v>356</v>
      </c>
      <c r="E113" s="32">
        <v>1</v>
      </c>
      <c r="F113" s="248">
        <v>110</v>
      </c>
      <c r="G113" s="339" t="str">
        <f t="shared" si="1"/>
        <v>ITEM110</v>
      </c>
      <c r="H113" s="900"/>
      <c r="I113" s="901"/>
      <c r="J113" s="902"/>
      <c r="K113" s="44"/>
      <c r="L113" s="576"/>
    </row>
    <row r="114" spans="1:12" s="37" customFormat="1" ht="11.25" customHeight="1">
      <c r="A114" s="668"/>
      <c r="B114" s="896"/>
      <c r="C114" s="897"/>
      <c r="D114" s="244" t="s">
        <v>357</v>
      </c>
      <c r="E114" s="32">
        <v>1</v>
      </c>
      <c r="F114" s="248">
        <v>111</v>
      </c>
      <c r="G114" s="339" t="str">
        <f t="shared" si="1"/>
        <v>ITEM111</v>
      </c>
      <c r="H114" s="900"/>
      <c r="I114" s="901"/>
      <c r="J114" s="902"/>
      <c r="K114" s="44"/>
      <c r="L114" s="576"/>
    </row>
    <row r="115" spans="1:12" s="37" customFormat="1" ht="11.25" customHeight="1">
      <c r="A115" s="668"/>
      <c r="B115" s="898"/>
      <c r="C115" s="899"/>
      <c r="D115" s="244" t="s">
        <v>112</v>
      </c>
      <c r="E115" s="32">
        <v>40</v>
      </c>
      <c r="F115" s="248">
        <v>112</v>
      </c>
      <c r="G115" s="339" t="str">
        <f t="shared" si="1"/>
        <v>ITEM112</v>
      </c>
      <c r="H115" s="903" t="s">
        <v>60</v>
      </c>
      <c r="I115" s="903"/>
      <c r="J115" s="904"/>
      <c r="K115" s="44"/>
      <c r="L115" s="576"/>
    </row>
    <row r="116" spans="1:12" s="37" customFormat="1" ht="11.25" customHeight="1">
      <c r="A116" s="668"/>
      <c r="B116" s="804" t="s">
        <v>270</v>
      </c>
      <c r="C116" s="805"/>
      <c r="D116" s="244" t="s">
        <v>67</v>
      </c>
      <c r="E116" s="32">
        <v>1</v>
      </c>
      <c r="F116" s="248">
        <v>113</v>
      </c>
      <c r="G116" s="339" t="str">
        <f t="shared" si="1"/>
        <v>ITEM113</v>
      </c>
      <c r="H116" s="806" t="s">
        <v>32</v>
      </c>
      <c r="I116" s="806"/>
      <c r="J116" s="807"/>
      <c r="K116" s="44"/>
      <c r="L116" s="576"/>
    </row>
    <row r="117" spans="1:12" s="37" customFormat="1" ht="11.25" customHeight="1">
      <c r="A117" s="668"/>
      <c r="B117" s="629"/>
      <c r="C117" s="631"/>
      <c r="D117" s="244" t="s">
        <v>66</v>
      </c>
      <c r="E117" s="32">
        <v>1</v>
      </c>
      <c r="F117" s="248">
        <v>114</v>
      </c>
      <c r="G117" s="339" t="str">
        <f t="shared" si="1"/>
        <v>ITEM114</v>
      </c>
      <c r="H117" s="808"/>
      <c r="I117" s="808"/>
      <c r="J117" s="809"/>
      <c r="K117" s="44"/>
      <c r="L117" s="576"/>
    </row>
    <row r="118" spans="1:12" s="37" customFormat="1" ht="11.25" customHeight="1">
      <c r="A118" s="668"/>
      <c r="B118" s="697" t="s">
        <v>152</v>
      </c>
      <c r="C118" s="697"/>
      <c r="D118" s="244" t="s">
        <v>163</v>
      </c>
      <c r="E118" s="32">
        <v>1</v>
      </c>
      <c r="F118" s="248">
        <v>115</v>
      </c>
      <c r="G118" s="339" t="str">
        <f t="shared" si="1"/>
        <v>ITEM115</v>
      </c>
      <c r="H118" s="636" t="s">
        <v>32</v>
      </c>
      <c r="I118" s="787"/>
      <c r="J118" s="788"/>
      <c r="K118" s="44"/>
      <c r="L118" s="576"/>
    </row>
    <row r="119" spans="1:12" s="37" customFormat="1" ht="11.25" customHeight="1">
      <c r="A119" s="668"/>
      <c r="B119" s="697"/>
      <c r="C119" s="697"/>
      <c r="D119" s="244" t="s">
        <v>164</v>
      </c>
      <c r="E119" s="32">
        <v>1</v>
      </c>
      <c r="F119" s="248">
        <v>116</v>
      </c>
      <c r="G119" s="339" t="str">
        <f t="shared" si="1"/>
        <v>ITEM116</v>
      </c>
      <c r="H119" s="636"/>
      <c r="I119" s="787"/>
      <c r="J119" s="788"/>
      <c r="K119" s="44"/>
      <c r="L119" s="576"/>
    </row>
    <row r="120" spans="1:12" s="37" customFormat="1" ht="11.25" customHeight="1">
      <c r="A120" s="668"/>
      <c r="B120" s="697"/>
      <c r="C120" s="697"/>
      <c r="D120" s="244" t="s">
        <v>165</v>
      </c>
      <c r="E120" s="32">
        <v>1</v>
      </c>
      <c r="F120" s="248">
        <v>117</v>
      </c>
      <c r="G120" s="339" t="str">
        <f t="shared" si="1"/>
        <v>ITEM117</v>
      </c>
      <c r="H120" s="636"/>
      <c r="I120" s="787"/>
      <c r="J120" s="788"/>
      <c r="K120" s="44"/>
      <c r="L120" s="576"/>
    </row>
    <row r="121" spans="1:12" s="37" customFormat="1" ht="11.25" customHeight="1" thickBot="1">
      <c r="A121" s="782"/>
      <c r="B121" s="645"/>
      <c r="C121" s="645"/>
      <c r="D121" s="242" t="s">
        <v>166</v>
      </c>
      <c r="E121" s="70">
        <v>1</v>
      </c>
      <c r="F121" s="249">
        <v>118</v>
      </c>
      <c r="G121" s="340" t="str">
        <f t="shared" si="1"/>
        <v>ITEM118</v>
      </c>
      <c r="H121" s="810"/>
      <c r="I121" s="811"/>
      <c r="J121" s="812"/>
      <c r="K121" s="45"/>
      <c r="L121" s="577"/>
    </row>
    <row r="122" spans="1:12" s="37" customFormat="1" ht="11.25" customHeight="1">
      <c r="A122" s="767" t="s">
        <v>296</v>
      </c>
      <c r="B122" s="770" t="s">
        <v>297</v>
      </c>
      <c r="C122" s="592"/>
      <c r="D122" s="771"/>
      <c r="E122" s="255">
        <v>500</v>
      </c>
      <c r="F122" s="256">
        <v>119</v>
      </c>
      <c r="G122" s="342" t="str">
        <f t="shared" si="1"/>
        <v>ITEM119</v>
      </c>
      <c r="H122" s="592" t="s">
        <v>202</v>
      </c>
      <c r="I122" s="592"/>
      <c r="J122" s="593"/>
      <c r="K122" s="258"/>
      <c r="L122" s="81"/>
    </row>
    <row r="123" spans="1:12" s="37" customFormat="1" ht="11.25" customHeight="1">
      <c r="A123" s="768"/>
      <c r="B123" s="772" t="s">
        <v>298</v>
      </c>
      <c r="C123" s="594"/>
      <c r="D123" s="747"/>
      <c r="E123" s="32">
        <v>500</v>
      </c>
      <c r="F123" s="247">
        <v>120</v>
      </c>
      <c r="G123" s="339" t="str">
        <f t="shared" si="1"/>
        <v>ITEM120</v>
      </c>
      <c r="H123" s="594" t="s">
        <v>202</v>
      </c>
      <c r="I123" s="594"/>
      <c r="J123" s="595"/>
      <c r="K123" s="91"/>
      <c r="L123" s="84"/>
    </row>
    <row r="124" spans="1:12" s="37" customFormat="1" ht="11.25" customHeight="1">
      <c r="A124" s="768"/>
      <c r="B124" s="772" t="s">
        <v>299</v>
      </c>
      <c r="C124" s="594"/>
      <c r="D124" s="747"/>
      <c r="E124" s="32">
        <v>500</v>
      </c>
      <c r="F124" s="247">
        <v>121</v>
      </c>
      <c r="G124" s="339" t="str">
        <f t="shared" si="1"/>
        <v>ITEM121</v>
      </c>
      <c r="H124" s="594" t="s">
        <v>202</v>
      </c>
      <c r="I124" s="594"/>
      <c r="J124" s="595"/>
      <c r="K124" s="77"/>
      <c r="L124" s="82"/>
    </row>
    <row r="125" spans="1:12" s="37" customFormat="1" ht="11.25" customHeight="1">
      <c r="A125" s="769"/>
      <c r="B125" s="758" t="s">
        <v>300</v>
      </c>
      <c r="C125" s="759"/>
      <c r="D125" s="760"/>
      <c r="E125" s="67">
        <v>500</v>
      </c>
      <c r="F125" s="247">
        <v>122</v>
      </c>
      <c r="G125" s="339" t="str">
        <f t="shared" si="1"/>
        <v>ITEM122</v>
      </c>
      <c r="H125" s="245" t="s">
        <v>202</v>
      </c>
      <c r="I125" s="245"/>
      <c r="J125" s="268"/>
      <c r="K125" s="269"/>
      <c r="L125" s="85"/>
    </row>
    <row r="126" spans="1:12" s="37" customFormat="1" ht="11.25" customHeight="1">
      <c r="A126" s="761" t="s">
        <v>45</v>
      </c>
      <c r="B126" s="762"/>
      <c r="C126" s="762"/>
      <c r="D126" s="632"/>
      <c r="E126" s="68">
        <v>8</v>
      </c>
      <c r="F126" s="251">
        <v>123</v>
      </c>
      <c r="G126" s="341" t="str">
        <f t="shared" si="1"/>
        <v>ITEM123</v>
      </c>
      <c r="H126" s="763"/>
      <c r="I126" s="763"/>
      <c r="J126" s="764"/>
      <c r="K126" s="267"/>
      <c r="L126" s="84"/>
    </row>
    <row r="127" spans="1:12" s="37" customFormat="1" ht="11.25" customHeight="1">
      <c r="A127" s="602" t="s">
        <v>46</v>
      </c>
      <c r="B127" s="590"/>
      <c r="C127" s="590"/>
      <c r="D127" s="591"/>
      <c r="E127" s="32">
        <v>8</v>
      </c>
      <c r="F127" s="248">
        <v>124</v>
      </c>
      <c r="G127" s="339" t="str">
        <f t="shared" si="1"/>
        <v>ITEM124</v>
      </c>
      <c r="H127" s="765"/>
      <c r="I127" s="765"/>
      <c r="J127" s="766"/>
      <c r="K127" s="48"/>
      <c r="L127" s="82"/>
    </row>
    <row r="128" spans="1:12" s="37" customFormat="1" ht="11.25" customHeight="1">
      <c r="A128" s="602" t="s">
        <v>2</v>
      </c>
      <c r="B128" s="590"/>
      <c r="C128" s="590"/>
      <c r="D128" s="591"/>
      <c r="E128" s="32">
        <v>1</v>
      </c>
      <c r="F128" s="248">
        <v>125</v>
      </c>
      <c r="G128" s="339" t="str">
        <f t="shared" si="1"/>
        <v>ITEM125</v>
      </c>
      <c r="H128" s="756" t="s">
        <v>72</v>
      </c>
      <c r="I128" s="756"/>
      <c r="J128" s="757"/>
      <c r="K128" s="44"/>
      <c r="L128" s="82"/>
    </row>
    <row r="129" spans="1:12" s="37" customFormat="1" ht="11.25" customHeight="1">
      <c r="A129" s="754" t="s">
        <v>56</v>
      </c>
      <c r="B129" s="755"/>
      <c r="C129" s="755"/>
      <c r="D129" s="603"/>
      <c r="E129" s="32">
        <v>1</v>
      </c>
      <c r="F129" s="248">
        <v>126</v>
      </c>
      <c r="G129" s="339" t="str">
        <f t="shared" si="1"/>
        <v>ITEM126</v>
      </c>
      <c r="H129" s="756" t="s">
        <v>57</v>
      </c>
      <c r="I129" s="756"/>
      <c r="J129" s="757"/>
      <c r="K129" s="48"/>
      <c r="L129" s="82"/>
    </row>
    <row r="130" spans="1:12" s="37" customFormat="1" ht="11.25" customHeight="1">
      <c r="A130" s="754" t="s">
        <v>58</v>
      </c>
      <c r="B130" s="755"/>
      <c r="C130" s="755"/>
      <c r="D130" s="603"/>
      <c r="E130" s="32">
        <v>8</v>
      </c>
      <c r="F130" s="248">
        <v>127</v>
      </c>
      <c r="G130" s="339" t="str">
        <f t="shared" si="1"/>
        <v>ITEM127</v>
      </c>
      <c r="H130" s="756"/>
      <c r="I130" s="756"/>
      <c r="J130" s="757"/>
      <c r="K130" s="48"/>
      <c r="L130" s="82"/>
    </row>
    <row r="131" spans="1:12" s="37" customFormat="1" ht="11.25" customHeight="1">
      <c r="A131" s="602" t="s">
        <v>321</v>
      </c>
      <c r="B131" s="590"/>
      <c r="C131" s="590"/>
      <c r="D131" s="591"/>
      <c r="E131" s="32">
        <v>10</v>
      </c>
      <c r="F131" s="248">
        <v>128</v>
      </c>
      <c r="G131" s="339" t="str">
        <f t="shared" si="1"/>
        <v>ITEM128</v>
      </c>
      <c r="H131" s="743" t="s">
        <v>184</v>
      </c>
      <c r="I131" s="743"/>
      <c r="J131" s="744"/>
      <c r="K131" s="48"/>
      <c r="L131" s="82"/>
    </row>
    <row r="132" spans="1:12" s="37" customFormat="1" ht="11.25" customHeight="1">
      <c r="A132" s="745" t="s">
        <v>322</v>
      </c>
      <c r="B132" s="746"/>
      <c r="C132" s="746"/>
      <c r="D132" s="746"/>
      <c r="E132" s="32">
        <v>12</v>
      </c>
      <c r="F132" s="247">
        <v>129</v>
      </c>
      <c r="G132" s="339" t="str">
        <f t="shared" ref="G132:G143" si="2">"ITEM"&amp;F132</f>
        <v>ITEM129</v>
      </c>
      <c r="H132" s="747" t="s">
        <v>60</v>
      </c>
      <c r="I132" s="746"/>
      <c r="J132" s="748"/>
      <c r="K132" s="48"/>
      <c r="L132" s="82"/>
    </row>
    <row r="133" spans="1:12" s="37" customFormat="1" ht="11.25" customHeight="1">
      <c r="A133" s="749" t="s">
        <v>323</v>
      </c>
      <c r="B133" s="750"/>
      <c r="C133" s="750"/>
      <c r="D133" s="750"/>
      <c r="E133" s="64">
        <v>13</v>
      </c>
      <c r="F133" s="247">
        <v>130</v>
      </c>
      <c r="G133" s="339" t="str">
        <f t="shared" si="2"/>
        <v>ITEM130</v>
      </c>
      <c r="H133" s="751"/>
      <c r="I133" s="752"/>
      <c r="J133" s="753"/>
      <c r="K133" s="52"/>
      <c r="L133" s="82"/>
    </row>
    <row r="134" spans="1:12" s="37" customFormat="1" ht="11.25" customHeight="1">
      <c r="A134" s="101" t="s">
        <v>324</v>
      </c>
      <c r="B134" s="102"/>
      <c r="C134" s="102"/>
      <c r="D134" s="103"/>
      <c r="E134" s="32">
        <v>10</v>
      </c>
      <c r="F134" s="247">
        <v>131</v>
      </c>
      <c r="G134" s="339" t="str">
        <f t="shared" si="2"/>
        <v>ITEM131</v>
      </c>
      <c r="H134" s="104" t="s">
        <v>184</v>
      </c>
      <c r="I134" s="105"/>
      <c r="J134" s="106"/>
      <c r="K134" s="52"/>
      <c r="L134" s="82"/>
    </row>
    <row r="135" spans="1:12" s="37" customFormat="1" ht="11.25" customHeight="1">
      <c r="A135" s="101" t="s">
        <v>325</v>
      </c>
      <c r="B135" s="102"/>
      <c r="C135" s="102"/>
      <c r="D135" s="103"/>
      <c r="E135" s="32">
        <v>12</v>
      </c>
      <c r="F135" s="247">
        <v>132</v>
      </c>
      <c r="G135" s="339" t="str">
        <f t="shared" si="2"/>
        <v>ITEM132</v>
      </c>
      <c r="H135" s="104" t="s">
        <v>60</v>
      </c>
      <c r="I135" s="105"/>
      <c r="J135" s="106"/>
      <c r="K135" s="52"/>
      <c r="L135" s="82"/>
    </row>
    <row r="136" spans="1:12" s="37" customFormat="1" ht="11.25" customHeight="1">
      <c r="A136" s="101" t="s">
        <v>326</v>
      </c>
      <c r="B136" s="102"/>
      <c r="C136" s="102"/>
      <c r="D136" s="103"/>
      <c r="E136" s="64">
        <v>13</v>
      </c>
      <c r="F136" s="248">
        <v>133</v>
      </c>
      <c r="G136" s="339" t="str">
        <f t="shared" si="2"/>
        <v>ITEM133</v>
      </c>
      <c r="H136" s="104"/>
      <c r="I136" s="105"/>
      <c r="J136" s="106"/>
      <c r="K136" s="52"/>
      <c r="L136" s="82"/>
    </row>
    <row r="137" spans="1:12" s="37" customFormat="1" ht="11.25" customHeight="1">
      <c r="A137" s="602" t="s">
        <v>0</v>
      </c>
      <c r="B137" s="590"/>
      <c r="C137" s="590"/>
      <c r="D137" s="591"/>
      <c r="E137" s="32">
        <v>1</v>
      </c>
      <c r="F137" s="248">
        <v>134</v>
      </c>
      <c r="G137" s="339" t="str">
        <f t="shared" si="2"/>
        <v>ITEM134</v>
      </c>
      <c r="H137" s="756" t="s">
        <v>1</v>
      </c>
      <c r="I137" s="756"/>
      <c r="J137" s="757"/>
      <c r="K137" s="50"/>
      <c r="L137" s="82"/>
    </row>
    <row r="138" spans="1:12" s="37" customFormat="1" ht="11.25" customHeight="1">
      <c r="A138" s="737" t="s">
        <v>160</v>
      </c>
      <c r="B138" s="738"/>
      <c r="C138" s="738"/>
      <c r="D138" s="739"/>
      <c r="E138" s="64">
        <v>8</v>
      </c>
      <c r="F138" s="247">
        <v>135</v>
      </c>
      <c r="G138" s="339" t="str">
        <f t="shared" si="2"/>
        <v>ITEM135</v>
      </c>
      <c r="H138" s="740"/>
      <c r="I138" s="740"/>
      <c r="J138" s="741"/>
      <c r="K138" s="52"/>
      <c r="L138" s="85"/>
    </row>
    <row r="139" spans="1:12" s="37" customFormat="1" ht="11.25" customHeight="1">
      <c r="A139" s="650" t="s">
        <v>199</v>
      </c>
      <c r="B139" s="651"/>
      <c r="C139" s="651"/>
      <c r="D139" s="651"/>
      <c r="E139" s="90">
        <v>1</v>
      </c>
      <c r="F139" s="247">
        <v>136</v>
      </c>
      <c r="G139" s="339" t="str">
        <f t="shared" si="2"/>
        <v>ITEM136</v>
      </c>
      <c r="H139" s="648" t="s">
        <v>32</v>
      </c>
      <c r="I139" s="648"/>
      <c r="J139" s="742"/>
      <c r="K139" s="53"/>
      <c r="L139" s="84"/>
    </row>
    <row r="140" spans="1:12" s="37" customFormat="1" ht="11.25" customHeight="1">
      <c r="A140" s="602" t="s">
        <v>352</v>
      </c>
      <c r="B140" s="590"/>
      <c r="C140" s="590"/>
      <c r="D140" s="591"/>
      <c r="E140" s="72">
        <v>1</v>
      </c>
      <c r="F140" s="248">
        <v>137</v>
      </c>
      <c r="G140" s="339" t="str">
        <f t="shared" si="2"/>
        <v>ITEM137</v>
      </c>
      <c r="H140" s="240" t="s">
        <v>32</v>
      </c>
      <c r="I140" s="240"/>
      <c r="J140" s="240"/>
      <c r="K140" s="51"/>
      <c r="L140" s="84"/>
    </row>
    <row r="141" spans="1:12" s="37" customFormat="1" ht="11.25" customHeight="1">
      <c r="A141" s="723" t="s">
        <v>289</v>
      </c>
      <c r="B141" s="724"/>
      <c r="C141" s="724"/>
      <c r="D141" s="724"/>
      <c r="E141" s="109">
        <v>1</v>
      </c>
      <c r="F141" s="248">
        <v>138</v>
      </c>
      <c r="G141" s="339" t="str">
        <f t="shared" si="2"/>
        <v>ITEM138</v>
      </c>
      <c r="H141" s="110" t="s">
        <v>32</v>
      </c>
      <c r="I141" s="110"/>
      <c r="J141" s="110"/>
      <c r="K141" s="75"/>
      <c r="L141" s="84"/>
    </row>
    <row r="142" spans="1:12" s="37" customFormat="1" ht="11.25" customHeight="1">
      <c r="A142" s="725" t="s">
        <v>13</v>
      </c>
      <c r="B142" s="633"/>
      <c r="C142" s="633"/>
      <c r="D142" s="633"/>
      <c r="E142" s="72">
        <v>1</v>
      </c>
      <c r="F142" s="248">
        <v>139</v>
      </c>
      <c r="G142" s="339" t="str">
        <f t="shared" si="2"/>
        <v>ITEM139</v>
      </c>
      <c r="H142" s="631" t="s">
        <v>2348</v>
      </c>
      <c r="I142" s="726"/>
      <c r="J142" s="629"/>
      <c r="K142" s="51"/>
      <c r="L142" s="82"/>
    </row>
    <row r="143" spans="1:12" s="37" customFormat="1" ht="11.25" customHeight="1" thickBot="1">
      <c r="A143" s="727" t="s">
        <v>3</v>
      </c>
      <c r="B143" s="728"/>
      <c r="C143" s="728"/>
      <c r="D143" s="729"/>
      <c r="E143" s="70">
        <v>1</v>
      </c>
      <c r="F143" s="249">
        <v>140</v>
      </c>
      <c r="G143" s="340" t="str">
        <f t="shared" si="2"/>
        <v>ITEM140</v>
      </c>
      <c r="H143" s="730" t="s">
        <v>4</v>
      </c>
      <c r="I143" s="730"/>
      <c r="J143" s="730"/>
      <c r="K143" s="66"/>
      <c r="L143" s="83"/>
    </row>
    <row r="144" spans="1:12" ht="11.25" customHeight="1">
      <c r="A144" s="76"/>
      <c r="B144" s="76"/>
      <c r="C144" s="76"/>
      <c r="D144" s="76"/>
      <c r="E144" s="23"/>
      <c r="F144" s="42"/>
      <c r="G144" s="42"/>
      <c r="H144" s="41"/>
      <c r="I144" s="41"/>
      <c r="J144" s="41"/>
    </row>
    <row r="145" spans="1:12" ht="12" customHeight="1">
      <c r="A145" s="21"/>
      <c r="B145" s="21"/>
      <c r="C145" s="21"/>
      <c r="D145" s="21"/>
      <c r="E145" s="23"/>
      <c r="F145" s="42"/>
      <c r="G145" s="42"/>
      <c r="H145" s="41"/>
      <c r="I145" s="41"/>
      <c r="J145" s="41"/>
    </row>
    <row r="146" spans="1:12" ht="12" customHeight="1">
      <c r="A146" s="21"/>
      <c r="B146" s="21"/>
      <c r="C146" s="21"/>
      <c r="D146" s="21"/>
      <c r="E146" s="23"/>
      <c r="F146" s="42"/>
      <c r="G146" s="42"/>
      <c r="H146" s="41"/>
      <c r="I146" s="41"/>
      <c r="J146" s="41"/>
    </row>
    <row r="147" spans="1:12" ht="12" customHeight="1">
      <c r="A147" s="21"/>
      <c r="B147" s="21"/>
      <c r="C147" s="21"/>
      <c r="D147" s="21"/>
      <c r="E147" s="23"/>
      <c r="F147" s="42"/>
      <c r="G147" s="42"/>
      <c r="H147" s="41"/>
      <c r="I147" s="41"/>
      <c r="J147" s="41"/>
    </row>
    <row r="148" spans="1:12" ht="12" customHeight="1">
      <c r="A148" s="21"/>
      <c r="B148" s="21"/>
      <c r="C148" s="21"/>
      <c r="D148" s="21"/>
      <c r="E148" s="23"/>
      <c r="F148" s="42"/>
      <c r="G148" s="42"/>
      <c r="H148" s="41"/>
      <c r="I148" s="41"/>
      <c r="J148" s="41"/>
    </row>
    <row r="149" spans="1:12" ht="12" customHeight="1">
      <c r="A149" s="21"/>
      <c r="B149" s="21"/>
      <c r="C149" s="21"/>
      <c r="D149" s="21"/>
      <c r="E149" s="23"/>
      <c r="F149" s="42"/>
      <c r="G149" s="42"/>
      <c r="H149" s="41"/>
      <c r="I149" s="41"/>
      <c r="J149" s="41"/>
    </row>
    <row r="150" spans="1:12" ht="12" customHeight="1">
      <c r="A150" s="21"/>
      <c r="B150" s="21"/>
      <c r="C150" s="21"/>
      <c r="D150" s="21"/>
      <c r="E150" s="23"/>
      <c r="F150" s="42"/>
      <c r="G150" s="42"/>
      <c r="H150" s="41"/>
      <c r="I150" s="41"/>
      <c r="J150" s="41"/>
    </row>
    <row r="151" spans="1:12" ht="12" customHeight="1" thickBot="1">
      <c r="A151" s="21"/>
      <c r="B151" s="21"/>
      <c r="C151" s="21"/>
      <c r="D151" s="21"/>
      <c r="E151" s="23"/>
      <c r="F151" s="42"/>
      <c r="G151" s="42"/>
      <c r="H151" s="41"/>
      <c r="I151" s="41"/>
      <c r="J151" s="41"/>
    </row>
    <row r="152" spans="1:12" ht="11.25" customHeight="1">
      <c r="A152" s="35" t="s">
        <v>174</v>
      </c>
      <c r="B152" s="731" t="s">
        <v>263</v>
      </c>
      <c r="C152" s="732"/>
      <c r="D152" s="733"/>
      <c r="E152" s="734" t="s">
        <v>145</v>
      </c>
      <c r="F152" s="735"/>
      <c r="G152" s="735"/>
      <c r="H152" s="736"/>
      <c r="I152" s="34" t="e">
        <f>#REF!</f>
        <v>#REF!</v>
      </c>
      <c r="J152" s="43" t="s">
        <v>146</v>
      </c>
      <c r="K152" s="711" t="s">
        <v>17</v>
      </c>
    </row>
    <row r="153" spans="1:12" ht="11.25" customHeight="1" thickBot="1">
      <c r="A153" s="713" t="s">
        <v>147</v>
      </c>
      <c r="B153" s="714"/>
      <c r="C153" s="714"/>
      <c r="D153" s="714"/>
      <c r="E153" s="28" t="s">
        <v>148</v>
      </c>
      <c r="F153" s="271" t="s">
        <v>207</v>
      </c>
      <c r="G153" s="272" t="s">
        <v>417</v>
      </c>
      <c r="H153" s="715" t="s">
        <v>149</v>
      </c>
      <c r="I153" s="716"/>
      <c r="J153" s="717"/>
      <c r="K153" s="712"/>
    </row>
    <row r="154" spans="1:12" ht="11.25" customHeight="1">
      <c r="A154" s="718" t="s">
        <v>153</v>
      </c>
      <c r="B154" s="719"/>
      <c r="C154" s="719"/>
      <c r="D154" s="719"/>
      <c r="E154" s="20">
        <v>1</v>
      </c>
      <c r="F154" s="273">
        <v>0</v>
      </c>
      <c r="G154" s="339" t="str">
        <f>"ITEM"&amp;F154</f>
        <v>ITEM0</v>
      </c>
      <c r="H154" s="720">
        <v>4</v>
      </c>
      <c r="I154" s="721"/>
      <c r="J154" s="722"/>
      <c r="K154" s="47"/>
    </row>
    <row r="155" spans="1:12" ht="11.25" customHeight="1">
      <c r="A155" s="703" t="s">
        <v>150</v>
      </c>
      <c r="B155" s="704"/>
      <c r="C155" s="704"/>
      <c r="D155" s="704"/>
      <c r="E155" s="17">
        <v>4</v>
      </c>
      <c r="F155" s="273">
        <v>1</v>
      </c>
      <c r="G155" s="343" t="str">
        <f t="shared" ref="G155:G218" si="3">"ITEM"&amp;F155</f>
        <v>ITEM1</v>
      </c>
      <c r="H155" s="705"/>
      <c r="I155" s="706"/>
      <c r="J155" s="707"/>
      <c r="K155" s="44"/>
      <c r="L155" s="111"/>
    </row>
    <row r="156" spans="1:12" ht="11.25" customHeight="1">
      <c r="A156" s="703" t="s">
        <v>151</v>
      </c>
      <c r="B156" s="704"/>
      <c r="C156" s="704"/>
      <c r="D156" s="704"/>
      <c r="E156" s="17">
        <v>13</v>
      </c>
      <c r="F156" s="273">
        <v>2</v>
      </c>
      <c r="G156" s="343" t="str">
        <f t="shared" si="3"/>
        <v>ITEM2</v>
      </c>
      <c r="H156" s="705"/>
      <c r="I156" s="706"/>
      <c r="J156" s="707"/>
      <c r="K156" s="44"/>
      <c r="L156" s="111"/>
    </row>
    <row r="157" spans="1:12" ht="11.25" customHeight="1">
      <c r="A157" s="703" t="s">
        <v>155</v>
      </c>
      <c r="B157" s="704"/>
      <c r="C157" s="704"/>
      <c r="D157" s="704"/>
      <c r="E157" s="17">
        <v>11</v>
      </c>
      <c r="F157" s="273">
        <v>3</v>
      </c>
      <c r="G157" s="343" t="str">
        <f t="shared" si="3"/>
        <v>ITEM3</v>
      </c>
      <c r="H157" s="708"/>
      <c r="I157" s="709"/>
      <c r="J157" s="710"/>
      <c r="K157" s="44"/>
      <c r="L157" s="111"/>
    </row>
    <row r="158" spans="1:12" ht="11.25" customHeight="1">
      <c r="A158" s="668" t="s">
        <v>156</v>
      </c>
      <c r="B158" s="697"/>
      <c r="C158" s="697"/>
      <c r="D158" s="18" t="s">
        <v>118</v>
      </c>
      <c r="E158" s="24">
        <v>4</v>
      </c>
      <c r="F158" s="273">
        <v>4</v>
      </c>
      <c r="G158" s="343" t="str">
        <f t="shared" si="3"/>
        <v>ITEM4</v>
      </c>
      <c r="H158" s="698"/>
      <c r="I158" s="699"/>
      <c r="J158" s="700"/>
      <c r="K158" s="44"/>
      <c r="L158" s="111"/>
    </row>
    <row r="159" spans="1:12" ht="11.25" customHeight="1">
      <c r="A159" s="668"/>
      <c r="B159" s="697"/>
      <c r="C159" s="697"/>
      <c r="D159" s="18" t="s">
        <v>119</v>
      </c>
      <c r="E159" s="24">
        <v>4</v>
      </c>
      <c r="F159" s="273">
        <v>5</v>
      </c>
      <c r="G159" s="343" t="str">
        <f t="shared" si="3"/>
        <v>ITEM5</v>
      </c>
      <c r="H159" s="698"/>
      <c r="I159" s="699"/>
      <c r="J159" s="700"/>
      <c r="K159" s="44"/>
      <c r="L159" s="111"/>
    </row>
    <row r="160" spans="1:12" ht="11.25" customHeight="1">
      <c r="A160" s="668"/>
      <c r="B160" s="697"/>
      <c r="C160" s="697"/>
      <c r="D160" s="18" t="s">
        <v>120</v>
      </c>
      <c r="E160" s="24">
        <v>4</v>
      </c>
      <c r="F160" s="273">
        <v>6</v>
      </c>
      <c r="G160" s="343" t="str">
        <f t="shared" si="3"/>
        <v>ITEM6</v>
      </c>
      <c r="H160" s="698"/>
      <c r="I160" s="699"/>
      <c r="J160" s="700"/>
      <c r="K160" s="44"/>
      <c r="L160" s="111"/>
    </row>
    <row r="161" spans="1:12" ht="11.25" customHeight="1">
      <c r="A161" s="668" t="s">
        <v>121</v>
      </c>
      <c r="B161" s="697"/>
      <c r="C161" s="697"/>
      <c r="D161" s="18" t="s">
        <v>122</v>
      </c>
      <c r="E161" s="24">
        <v>4</v>
      </c>
      <c r="F161" s="273">
        <v>7</v>
      </c>
      <c r="G161" s="343" t="str">
        <f t="shared" si="3"/>
        <v>ITEM7</v>
      </c>
      <c r="H161" s="698"/>
      <c r="I161" s="699"/>
      <c r="J161" s="700"/>
      <c r="K161" s="44"/>
      <c r="L161" s="111"/>
    </row>
    <row r="162" spans="1:12" ht="11.25" customHeight="1">
      <c r="A162" s="668"/>
      <c r="B162" s="697"/>
      <c r="C162" s="697"/>
      <c r="D162" s="18" t="s">
        <v>119</v>
      </c>
      <c r="E162" s="24">
        <v>4</v>
      </c>
      <c r="F162" s="273">
        <v>8</v>
      </c>
      <c r="G162" s="343" t="str">
        <f t="shared" si="3"/>
        <v>ITEM8</v>
      </c>
      <c r="H162" s="698"/>
      <c r="I162" s="699"/>
      <c r="J162" s="700"/>
      <c r="K162" s="44"/>
      <c r="L162" s="111"/>
    </row>
    <row r="163" spans="1:12" ht="11.25" customHeight="1">
      <c r="A163" s="668"/>
      <c r="B163" s="697"/>
      <c r="C163" s="697"/>
      <c r="D163" s="18" t="s">
        <v>120</v>
      </c>
      <c r="E163" s="24">
        <v>4</v>
      </c>
      <c r="F163" s="273">
        <v>9</v>
      </c>
      <c r="G163" s="343" t="str">
        <f t="shared" si="3"/>
        <v>ITEM9</v>
      </c>
      <c r="H163" s="698"/>
      <c r="I163" s="699"/>
      <c r="J163" s="700"/>
      <c r="K163" s="44"/>
      <c r="L163" s="111"/>
    </row>
    <row r="164" spans="1:12" ht="11.25" customHeight="1">
      <c r="A164" s="701" t="s">
        <v>157</v>
      </c>
      <c r="B164" s="702"/>
      <c r="C164" s="702"/>
      <c r="D164" s="702"/>
      <c r="E164" s="24">
        <v>40</v>
      </c>
      <c r="F164" s="273">
        <v>10</v>
      </c>
      <c r="G164" s="343" t="str">
        <f t="shared" si="3"/>
        <v>ITEM10</v>
      </c>
      <c r="H164" s="698"/>
      <c r="I164" s="699"/>
      <c r="J164" s="700"/>
      <c r="K164" s="44"/>
      <c r="L164" s="111"/>
    </row>
    <row r="165" spans="1:12" s="37" customFormat="1" ht="11.25" customHeight="1">
      <c r="A165" s="626" t="s">
        <v>359</v>
      </c>
      <c r="B165" s="607"/>
      <c r="C165" s="607"/>
      <c r="D165" s="608"/>
      <c r="E165" s="99">
        <v>1</v>
      </c>
      <c r="F165" s="274">
        <v>11</v>
      </c>
      <c r="G165" s="343" t="str">
        <f t="shared" si="3"/>
        <v>ITEM11</v>
      </c>
      <c r="H165" s="624" t="s">
        <v>360</v>
      </c>
      <c r="I165" s="624"/>
      <c r="J165" s="625"/>
      <c r="K165" s="51"/>
      <c r="L165" s="112"/>
    </row>
    <row r="166" spans="1:12" ht="11.25" customHeight="1">
      <c r="A166" s="667" t="s">
        <v>134</v>
      </c>
      <c r="B166" s="671" t="s">
        <v>132</v>
      </c>
      <c r="C166" s="671"/>
      <c r="D166" s="54" t="s">
        <v>75</v>
      </c>
      <c r="E166" s="55">
        <v>1</v>
      </c>
      <c r="F166" s="273">
        <v>12</v>
      </c>
      <c r="G166" s="343" t="str">
        <f t="shared" si="3"/>
        <v>ITEM12</v>
      </c>
      <c r="H166" s="673" t="s">
        <v>32</v>
      </c>
      <c r="I166" s="674"/>
      <c r="J166" s="675"/>
      <c r="K166" s="56"/>
      <c r="L166" s="111"/>
    </row>
    <row r="167" spans="1:12" ht="11.25" customHeight="1">
      <c r="A167" s="668"/>
      <c r="B167" s="672"/>
      <c r="C167" s="672"/>
      <c r="D167" s="57" t="s">
        <v>77</v>
      </c>
      <c r="E167" s="58">
        <v>1</v>
      </c>
      <c r="F167" s="273">
        <v>13</v>
      </c>
      <c r="G167" s="343" t="str">
        <f t="shared" si="3"/>
        <v>ITEM13</v>
      </c>
      <c r="H167" s="676"/>
      <c r="I167" s="677"/>
      <c r="J167" s="678"/>
      <c r="K167" s="59"/>
      <c r="L167" s="111"/>
    </row>
    <row r="168" spans="1:12" ht="11.25" customHeight="1">
      <c r="A168" s="668"/>
      <c r="B168" s="672"/>
      <c r="C168" s="672"/>
      <c r="D168" s="57" t="s">
        <v>168</v>
      </c>
      <c r="E168" s="58">
        <v>1</v>
      </c>
      <c r="F168" s="273">
        <v>14</v>
      </c>
      <c r="G168" s="343" t="str">
        <f t="shared" si="3"/>
        <v>ITEM14</v>
      </c>
      <c r="H168" s="676"/>
      <c r="I168" s="677"/>
      <c r="J168" s="678"/>
      <c r="K168" s="59"/>
      <c r="L168" s="111"/>
    </row>
    <row r="169" spans="1:12" ht="11.25" customHeight="1">
      <c r="A169" s="668"/>
      <c r="B169" s="672"/>
      <c r="C169" s="672"/>
      <c r="D169" s="57" t="s">
        <v>169</v>
      </c>
      <c r="E169" s="58">
        <v>1</v>
      </c>
      <c r="F169" s="273">
        <v>15</v>
      </c>
      <c r="G169" s="343" t="str">
        <f t="shared" si="3"/>
        <v>ITEM15</v>
      </c>
      <c r="H169" s="676"/>
      <c r="I169" s="677"/>
      <c r="J169" s="678"/>
      <c r="K169" s="59"/>
      <c r="L169" s="111"/>
    </row>
    <row r="170" spans="1:12" ht="11.25" customHeight="1">
      <c r="A170" s="668"/>
      <c r="B170" s="672"/>
      <c r="C170" s="672"/>
      <c r="D170" s="57" t="s">
        <v>170</v>
      </c>
      <c r="E170" s="58">
        <v>1</v>
      </c>
      <c r="F170" s="273">
        <v>16</v>
      </c>
      <c r="G170" s="343" t="str">
        <f t="shared" si="3"/>
        <v>ITEM16</v>
      </c>
      <c r="H170" s="676"/>
      <c r="I170" s="677"/>
      <c r="J170" s="678"/>
      <c r="K170" s="59"/>
      <c r="L170" s="111"/>
    </row>
    <row r="171" spans="1:12" ht="11.25" customHeight="1">
      <c r="A171" s="668"/>
      <c r="B171" s="672"/>
      <c r="C171" s="672"/>
      <c r="D171" s="57" t="s">
        <v>171</v>
      </c>
      <c r="E171" s="58">
        <v>1</v>
      </c>
      <c r="F171" s="273">
        <v>17</v>
      </c>
      <c r="G171" s="343" t="str">
        <f t="shared" si="3"/>
        <v>ITEM17</v>
      </c>
      <c r="H171" s="676"/>
      <c r="I171" s="677"/>
      <c r="J171" s="678"/>
      <c r="K171" s="59"/>
      <c r="L171" s="111"/>
    </row>
    <row r="172" spans="1:12" ht="11.25" customHeight="1">
      <c r="A172" s="668"/>
      <c r="B172" s="672"/>
      <c r="C172" s="672"/>
      <c r="D172" s="57" t="s">
        <v>172</v>
      </c>
      <c r="E172" s="58">
        <v>1</v>
      </c>
      <c r="F172" s="273">
        <v>18</v>
      </c>
      <c r="G172" s="343" t="str">
        <f t="shared" si="3"/>
        <v>ITEM18</v>
      </c>
      <c r="H172" s="676"/>
      <c r="I172" s="677"/>
      <c r="J172" s="678"/>
      <c r="K172" s="59"/>
      <c r="L172" s="111"/>
    </row>
    <row r="173" spans="1:12" ht="11.25" customHeight="1">
      <c r="A173" s="668"/>
      <c r="B173" s="672" t="s">
        <v>133</v>
      </c>
      <c r="C173" s="672"/>
      <c r="D173" s="57" t="s">
        <v>74</v>
      </c>
      <c r="E173" s="58">
        <v>1</v>
      </c>
      <c r="F173" s="273">
        <v>19</v>
      </c>
      <c r="G173" s="343" t="str">
        <f t="shared" si="3"/>
        <v>ITEM19</v>
      </c>
      <c r="H173" s="681" t="s">
        <v>32</v>
      </c>
      <c r="I173" s="677"/>
      <c r="J173" s="678"/>
      <c r="K173" s="59"/>
      <c r="L173" s="111"/>
    </row>
    <row r="174" spans="1:12" ht="11.25" customHeight="1">
      <c r="A174" s="668"/>
      <c r="B174" s="672"/>
      <c r="C174" s="672"/>
      <c r="D174" s="57" t="s">
        <v>76</v>
      </c>
      <c r="E174" s="58">
        <v>1</v>
      </c>
      <c r="F174" s="273">
        <v>20</v>
      </c>
      <c r="G174" s="343" t="str">
        <f t="shared" si="3"/>
        <v>ITEM20</v>
      </c>
      <c r="H174" s="676"/>
      <c r="I174" s="677"/>
      <c r="J174" s="678"/>
      <c r="K174" s="59"/>
      <c r="L174" s="111"/>
    </row>
    <row r="175" spans="1:12" ht="11.25" customHeight="1">
      <c r="A175" s="668"/>
      <c r="B175" s="672"/>
      <c r="C175" s="672"/>
      <c r="D175" s="57" t="s">
        <v>78</v>
      </c>
      <c r="E175" s="58">
        <v>1</v>
      </c>
      <c r="F175" s="273">
        <v>21</v>
      </c>
      <c r="G175" s="343" t="str">
        <f t="shared" si="3"/>
        <v>ITEM21</v>
      </c>
      <c r="H175" s="676"/>
      <c r="I175" s="677"/>
      <c r="J175" s="678"/>
      <c r="K175" s="59"/>
      <c r="L175" s="111"/>
    </row>
    <row r="176" spans="1:12" ht="11.25" customHeight="1">
      <c r="A176" s="668"/>
      <c r="B176" s="672"/>
      <c r="C176" s="672"/>
      <c r="D176" s="57" t="s">
        <v>79</v>
      </c>
      <c r="E176" s="58">
        <v>1</v>
      </c>
      <c r="F176" s="273">
        <v>22</v>
      </c>
      <c r="G176" s="343" t="str">
        <f t="shared" si="3"/>
        <v>ITEM22</v>
      </c>
      <c r="H176" s="676"/>
      <c r="I176" s="677"/>
      <c r="J176" s="678"/>
      <c r="K176" s="59"/>
      <c r="L176" s="111"/>
    </row>
    <row r="177" spans="1:12" ht="11.25" customHeight="1">
      <c r="A177" s="668"/>
      <c r="B177" s="672"/>
      <c r="C177" s="672"/>
      <c r="D177" s="57" t="s">
        <v>170</v>
      </c>
      <c r="E177" s="58">
        <v>1</v>
      </c>
      <c r="F177" s="273">
        <v>23</v>
      </c>
      <c r="G177" s="343" t="str">
        <f t="shared" si="3"/>
        <v>ITEM23</v>
      </c>
      <c r="H177" s="676"/>
      <c r="I177" s="677"/>
      <c r="J177" s="678"/>
      <c r="K177" s="59"/>
      <c r="L177" s="111"/>
    </row>
    <row r="178" spans="1:12" ht="11.25" customHeight="1">
      <c r="A178" s="669"/>
      <c r="B178" s="679"/>
      <c r="C178" s="679"/>
      <c r="D178" s="57" t="s">
        <v>171</v>
      </c>
      <c r="E178" s="58">
        <v>1</v>
      </c>
      <c r="F178" s="273">
        <v>24</v>
      </c>
      <c r="G178" s="343" t="str">
        <f t="shared" si="3"/>
        <v>ITEM24</v>
      </c>
      <c r="H178" s="682"/>
      <c r="I178" s="683"/>
      <c r="J178" s="684"/>
      <c r="K178" s="59"/>
      <c r="L178" s="111"/>
    </row>
    <row r="179" spans="1:12" ht="11.25" customHeight="1">
      <c r="A179" s="670"/>
      <c r="B179" s="680"/>
      <c r="C179" s="680"/>
      <c r="D179" s="57" t="s">
        <v>172</v>
      </c>
      <c r="E179" s="60">
        <v>1</v>
      </c>
      <c r="F179" s="273">
        <v>25</v>
      </c>
      <c r="G179" s="343" t="str">
        <f t="shared" si="3"/>
        <v>ITEM25</v>
      </c>
      <c r="H179" s="685"/>
      <c r="I179" s="686"/>
      <c r="J179" s="687"/>
      <c r="K179" s="61"/>
      <c r="L179" s="111"/>
    </row>
    <row r="180" spans="1:12" ht="11.25" customHeight="1">
      <c r="A180" s="688" t="s">
        <v>126</v>
      </c>
      <c r="B180" s="613" t="s">
        <v>113</v>
      </c>
      <c r="C180" s="613"/>
      <c r="D180" s="613"/>
      <c r="E180" s="31">
        <v>1</v>
      </c>
      <c r="F180" s="273">
        <v>26</v>
      </c>
      <c r="G180" s="343" t="str">
        <f t="shared" si="3"/>
        <v>ITEM26</v>
      </c>
      <c r="H180" s="691" t="s">
        <v>32</v>
      </c>
      <c r="I180" s="691"/>
      <c r="J180" s="692"/>
      <c r="K180" s="53"/>
      <c r="L180" s="111"/>
    </row>
    <row r="181" spans="1:12" ht="11.25" customHeight="1">
      <c r="A181" s="689"/>
      <c r="B181" s="604" t="s">
        <v>123</v>
      </c>
      <c r="C181" s="604"/>
      <c r="D181" s="604"/>
      <c r="E181" s="24">
        <v>1</v>
      </c>
      <c r="F181" s="273">
        <v>27</v>
      </c>
      <c r="G181" s="343" t="str">
        <f t="shared" si="3"/>
        <v>ITEM27</v>
      </c>
      <c r="H181" s="693"/>
      <c r="I181" s="693"/>
      <c r="J181" s="694"/>
      <c r="K181" s="50"/>
      <c r="L181" s="111"/>
    </row>
    <row r="182" spans="1:12" ht="11.25" customHeight="1">
      <c r="A182" s="689"/>
      <c r="B182" s="604" t="s">
        <v>114</v>
      </c>
      <c r="C182" s="604"/>
      <c r="D182" s="604"/>
      <c r="E182" s="24">
        <v>1</v>
      </c>
      <c r="F182" s="273">
        <v>28</v>
      </c>
      <c r="G182" s="343" t="str">
        <f t="shared" si="3"/>
        <v>ITEM28</v>
      </c>
      <c r="H182" s="693"/>
      <c r="I182" s="693"/>
      <c r="J182" s="694"/>
      <c r="K182" s="50"/>
      <c r="L182" s="111"/>
    </row>
    <row r="183" spans="1:12" ht="11.25" customHeight="1">
      <c r="A183" s="689"/>
      <c r="B183" s="604" t="s">
        <v>5</v>
      </c>
      <c r="C183" s="604"/>
      <c r="D183" s="604"/>
      <c r="E183" s="24">
        <v>1</v>
      </c>
      <c r="F183" s="273">
        <v>29</v>
      </c>
      <c r="G183" s="343" t="str">
        <f t="shared" si="3"/>
        <v>ITEM29</v>
      </c>
      <c r="H183" s="693"/>
      <c r="I183" s="693"/>
      <c r="J183" s="694"/>
      <c r="K183" s="50"/>
      <c r="L183" s="111"/>
    </row>
    <row r="184" spans="1:12" ht="11.25" customHeight="1">
      <c r="A184" s="690"/>
      <c r="B184" s="606" t="s">
        <v>135</v>
      </c>
      <c r="C184" s="607"/>
      <c r="D184" s="608"/>
      <c r="E184" s="30">
        <v>1</v>
      </c>
      <c r="F184" s="273">
        <v>30</v>
      </c>
      <c r="G184" s="343" t="str">
        <f t="shared" si="3"/>
        <v>ITEM30</v>
      </c>
      <c r="H184" s="695"/>
      <c r="I184" s="695"/>
      <c r="J184" s="696"/>
      <c r="K184" s="49"/>
      <c r="L184" s="111"/>
    </row>
    <row r="185" spans="1:12" ht="11.25" customHeight="1">
      <c r="A185" s="659" t="s">
        <v>124</v>
      </c>
      <c r="B185" s="660"/>
      <c r="C185" s="660"/>
      <c r="D185" s="661"/>
      <c r="E185" s="62">
        <v>1</v>
      </c>
      <c r="F185" s="273">
        <v>31</v>
      </c>
      <c r="G185" s="343" t="str">
        <f t="shared" si="3"/>
        <v>ITEM31</v>
      </c>
      <c r="H185" s="662" t="s">
        <v>136</v>
      </c>
      <c r="I185" s="663"/>
      <c r="J185" s="664"/>
      <c r="K185" s="63"/>
      <c r="L185" s="111"/>
    </row>
    <row r="186" spans="1:12" s="37" customFormat="1" ht="11.25" customHeight="1">
      <c r="A186" s="665" t="s">
        <v>125</v>
      </c>
      <c r="B186" s="613" t="s">
        <v>328</v>
      </c>
      <c r="C186" s="613"/>
      <c r="D186" s="613"/>
      <c r="E186" s="31">
        <v>1</v>
      </c>
      <c r="F186" s="274">
        <v>32</v>
      </c>
      <c r="G186" s="343" t="str">
        <f t="shared" si="3"/>
        <v>ITEM32</v>
      </c>
      <c r="H186" s="614" t="s">
        <v>329</v>
      </c>
      <c r="I186" s="613"/>
      <c r="J186" s="615"/>
      <c r="K186" s="53"/>
      <c r="L186" s="112"/>
    </row>
    <row r="187" spans="1:12" s="37" customFormat="1" ht="11.25" customHeight="1">
      <c r="A187" s="666"/>
      <c r="B187" s="239" t="s">
        <v>330</v>
      </c>
      <c r="C187" s="239" t="s">
        <v>332</v>
      </c>
      <c r="D187" s="239"/>
      <c r="E187" s="99">
        <v>1</v>
      </c>
      <c r="F187" s="274">
        <v>33</v>
      </c>
      <c r="G187" s="343" t="str">
        <f t="shared" si="3"/>
        <v>ITEM33</v>
      </c>
      <c r="H187" s="614" t="s">
        <v>331</v>
      </c>
      <c r="I187" s="613"/>
      <c r="J187" s="615"/>
      <c r="K187" s="51"/>
      <c r="L187" s="112"/>
    </row>
    <row r="188" spans="1:12" s="37" customFormat="1" ht="11.25" customHeight="1">
      <c r="A188" s="666"/>
      <c r="B188" s="239"/>
      <c r="C188" s="239" t="s">
        <v>340</v>
      </c>
      <c r="D188" s="239"/>
      <c r="E188" s="99">
        <v>2</v>
      </c>
      <c r="F188" s="274">
        <v>34</v>
      </c>
      <c r="G188" s="343" t="str">
        <f t="shared" si="3"/>
        <v>ITEM34</v>
      </c>
      <c r="H188" s="275" t="s">
        <v>345</v>
      </c>
      <c r="I188" s="275"/>
      <c r="J188" s="275"/>
      <c r="K188" s="51"/>
      <c r="L188" s="112"/>
    </row>
    <row r="189" spans="1:12" s="37" customFormat="1" ht="11.25" customHeight="1">
      <c r="A189" s="666"/>
      <c r="B189" s="239"/>
      <c r="C189" s="239" t="s">
        <v>333</v>
      </c>
      <c r="D189" s="239"/>
      <c r="E189" s="99">
        <v>3</v>
      </c>
      <c r="F189" s="274">
        <v>35</v>
      </c>
      <c r="G189" s="343" t="str">
        <f t="shared" si="3"/>
        <v>ITEM35</v>
      </c>
      <c r="H189" s="275" t="s">
        <v>337</v>
      </c>
      <c r="I189" s="275"/>
      <c r="J189" s="275"/>
      <c r="K189" s="51"/>
      <c r="L189" s="112"/>
    </row>
    <row r="190" spans="1:12" s="37" customFormat="1" ht="11.25" customHeight="1">
      <c r="A190" s="658"/>
      <c r="B190" s="276"/>
      <c r="C190" s="276" t="s">
        <v>335</v>
      </c>
      <c r="D190" s="276"/>
      <c r="E190" s="277">
        <v>2</v>
      </c>
      <c r="F190" s="274">
        <v>36</v>
      </c>
      <c r="G190" s="343" t="str">
        <f t="shared" si="3"/>
        <v>ITEM36</v>
      </c>
      <c r="H190" s="278" t="s">
        <v>345</v>
      </c>
      <c r="I190" s="278"/>
      <c r="J190" s="278"/>
      <c r="K190" s="75"/>
      <c r="L190" s="112"/>
    </row>
    <row r="191" spans="1:12" s="37" customFormat="1" ht="11.25" customHeight="1">
      <c r="A191" s="656" t="s">
        <v>347</v>
      </c>
      <c r="B191" s="238" t="s">
        <v>336</v>
      </c>
      <c r="C191" s="238"/>
      <c r="D191" s="238"/>
      <c r="E191" s="31">
        <v>1</v>
      </c>
      <c r="F191" s="274">
        <v>37</v>
      </c>
      <c r="G191" s="343" t="str">
        <f t="shared" si="3"/>
        <v>ITEM37</v>
      </c>
      <c r="H191" s="614" t="s">
        <v>329</v>
      </c>
      <c r="I191" s="613"/>
      <c r="J191" s="615"/>
      <c r="K191" s="53"/>
      <c r="L191" s="112"/>
    </row>
    <row r="192" spans="1:12" s="37" customFormat="1" ht="11.25" customHeight="1">
      <c r="A192" s="657"/>
      <c r="B192" s="239" t="s">
        <v>338</v>
      </c>
      <c r="C192" s="239" t="s">
        <v>339</v>
      </c>
      <c r="D192" s="239"/>
      <c r="E192" s="99">
        <v>1</v>
      </c>
      <c r="F192" s="274">
        <v>38</v>
      </c>
      <c r="G192" s="343" t="str">
        <f t="shared" si="3"/>
        <v>ITEM38</v>
      </c>
      <c r="H192" s="614" t="s">
        <v>331</v>
      </c>
      <c r="I192" s="613"/>
      <c r="J192" s="615"/>
      <c r="K192" s="74"/>
      <c r="L192" s="112"/>
    </row>
    <row r="193" spans="1:12" s="37" customFormat="1" ht="11.25" customHeight="1">
      <c r="A193" s="657"/>
      <c r="B193" s="239"/>
      <c r="C193" s="239" t="s">
        <v>334</v>
      </c>
      <c r="D193" s="239"/>
      <c r="E193" s="99">
        <v>2</v>
      </c>
      <c r="F193" s="274">
        <v>39</v>
      </c>
      <c r="G193" s="343" t="str">
        <f t="shared" si="3"/>
        <v>ITEM39</v>
      </c>
      <c r="H193" s="275" t="s">
        <v>345</v>
      </c>
      <c r="I193" s="275"/>
      <c r="J193" s="275"/>
      <c r="K193" s="74"/>
      <c r="L193" s="112"/>
    </row>
    <row r="194" spans="1:12" s="37" customFormat="1" ht="11.25" customHeight="1">
      <c r="A194" s="657"/>
      <c r="B194" s="239"/>
      <c r="C194" s="239" t="s">
        <v>333</v>
      </c>
      <c r="D194" s="239"/>
      <c r="E194" s="99">
        <v>3</v>
      </c>
      <c r="F194" s="274">
        <v>40</v>
      </c>
      <c r="G194" s="343" t="str">
        <f t="shared" si="3"/>
        <v>ITEM40</v>
      </c>
      <c r="H194" s="275" t="s">
        <v>337</v>
      </c>
      <c r="I194" s="275"/>
      <c r="J194" s="275"/>
      <c r="K194" s="74"/>
      <c r="L194" s="112"/>
    </row>
    <row r="195" spans="1:12" s="37" customFormat="1" ht="11.25" customHeight="1">
      <c r="A195" s="658"/>
      <c r="B195" s="276"/>
      <c r="C195" s="276" t="s">
        <v>335</v>
      </c>
      <c r="D195" s="276"/>
      <c r="E195" s="277">
        <v>2</v>
      </c>
      <c r="F195" s="274">
        <v>41</v>
      </c>
      <c r="G195" s="343" t="str">
        <f t="shared" si="3"/>
        <v>ITEM41</v>
      </c>
      <c r="H195" s="278" t="s">
        <v>345</v>
      </c>
      <c r="I195" s="278"/>
      <c r="J195" s="278"/>
      <c r="K195" s="49"/>
      <c r="L195" s="112"/>
    </row>
    <row r="196" spans="1:12" s="37" customFormat="1" ht="11.25" customHeight="1">
      <c r="A196" s="688" t="s">
        <v>346</v>
      </c>
      <c r="B196" s="238" t="s">
        <v>341</v>
      </c>
      <c r="C196" s="238"/>
      <c r="D196" s="238"/>
      <c r="E196" s="31">
        <v>1</v>
      </c>
      <c r="F196" s="274">
        <v>42</v>
      </c>
      <c r="G196" s="343" t="str">
        <f t="shared" si="3"/>
        <v>ITEM42</v>
      </c>
      <c r="H196" s="246" t="s">
        <v>342</v>
      </c>
      <c r="I196" s="246"/>
      <c r="J196" s="246"/>
      <c r="K196" s="279"/>
      <c r="L196" s="112"/>
    </row>
    <row r="197" spans="1:12" s="37" customFormat="1" ht="11.25" customHeight="1">
      <c r="A197" s="690"/>
      <c r="B197" s="276" t="s">
        <v>343</v>
      </c>
      <c r="C197" s="276"/>
      <c r="D197" s="276"/>
      <c r="E197" s="277">
        <v>1</v>
      </c>
      <c r="F197" s="274">
        <v>43</v>
      </c>
      <c r="G197" s="343" t="str">
        <f t="shared" si="3"/>
        <v>ITEM43</v>
      </c>
      <c r="H197" s="278" t="s">
        <v>344</v>
      </c>
      <c r="I197" s="278"/>
      <c r="J197" s="278"/>
      <c r="K197" s="75"/>
      <c r="L197" s="112"/>
    </row>
    <row r="198" spans="1:12" ht="11.25" customHeight="1">
      <c r="A198" s="617" t="s">
        <v>348</v>
      </c>
      <c r="B198" s="621" t="s">
        <v>231</v>
      </c>
      <c r="C198" s="621"/>
      <c r="D198" s="621"/>
      <c r="E198" s="99">
        <v>1</v>
      </c>
      <c r="F198" s="273">
        <v>44</v>
      </c>
      <c r="G198" s="343" t="str">
        <f t="shared" si="3"/>
        <v>ITEM44</v>
      </c>
      <c r="H198" s="653" t="s">
        <v>229</v>
      </c>
      <c r="I198" s="654"/>
      <c r="J198" s="655"/>
      <c r="K198" s="51"/>
      <c r="L198" s="111"/>
    </row>
    <row r="199" spans="1:12" ht="11.25" customHeight="1">
      <c r="A199" s="618"/>
      <c r="B199" s="604" t="s">
        <v>232</v>
      </c>
      <c r="C199" s="604"/>
      <c r="D199" s="604"/>
      <c r="E199" s="24">
        <v>3</v>
      </c>
      <c r="F199" s="273">
        <v>45</v>
      </c>
      <c r="G199" s="343" t="str">
        <f t="shared" si="3"/>
        <v>ITEM45</v>
      </c>
      <c r="H199" s="590" t="s">
        <v>230</v>
      </c>
      <c r="I199" s="590"/>
      <c r="J199" s="609"/>
      <c r="K199" s="50"/>
      <c r="L199" s="111"/>
    </row>
    <row r="200" spans="1:12" ht="11.25" customHeight="1">
      <c r="A200" s="618"/>
      <c r="B200" s="604" t="s">
        <v>233</v>
      </c>
      <c r="C200" s="604"/>
      <c r="D200" s="604"/>
      <c r="E200" s="24">
        <v>6</v>
      </c>
      <c r="F200" s="273">
        <v>46</v>
      </c>
      <c r="G200" s="343" t="str">
        <f t="shared" si="3"/>
        <v>ITEM46</v>
      </c>
      <c r="H200" s="590" t="s">
        <v>316</v>
      </c>
      <c r="I200" s="590"/>
      <c r="J200" s="609"/>
      <c r="K200" s="50" t="s">
        <v>206</v>
      </c>
      <c r="L200" s="111"/>
    </row>
    <row r="201" spans="1:12" ht="11.25" customHeight="1">
      <c r="A201" s="618"/>
      <c r="B201" s="604" t="s">
        <v>234</v>
      </c>
      <c r="C201" s="604"/>
      <c r="D201" s="604"/>
      <c r="E201" s="24">
        <v>6</v>
      </c>
      <c r="F201" s="273">
        <v>47</v>
      </c>
      <c r="G201" s="343" t="str">
        <f t="shared" si="3"/>
        <v>ITEM47</v>
      </c>
      <c r="H201" s="590" t="s">
        <v>318</v>
      </c>
      <c r="I201" s="590"/>
      <c r="J201" s="609"/>
      <c r="K201" s="50" t="s">
        <v>206</v>
      </c>
      <c r="L201" s="111"/>
    </row>
    <row r="202" spans="1:12" ht="11.25" customHeight="1">
      <c r="A202" s="618"/>
      <c r="B202" s="604" t="s">
        <v>235</v>
      </c>
      <c r="C202" s="604"/>
      <c r="D202" s="604"/>
      <c r="E202" s="24">
        <v>6</v>
      </c>
      <c r="F202" s="273">
        <v>48</v>
      </c>
      <c r="G202" s="343" t="str">
        <f t="shared" si="3"/>
        <v>ITEM48</v>
      </c>
      <c r="H202" s="590" t="s">
        <v>319</v>
      </c>
      <c r="I202" s="590"/>
      <c r="J202" s="609"/>
      <c r="K202" s="50" t="s">
        <v>317</v>
      </c>
      <c r="L202" s="111"/>
    </row>
    <row r="203" spans="1:12" ht="11.25" customHeight="1">
      <c r="A203" s="618"/>
      <c r="B203" s="604" t="s">
        <v>236</v>
      </c>
      <c r="C203" s="604"/>
      <c r="D203" s="604"/>
      <c r="E203" s="24">
        <v>6</v>
      </c>
      <c r="F203" s="273">
        <v>49</v>
      </c>
      <c r="G203" s="343" t="str">
        <f t="shared" si="3"/>
        <v>ITEM49</v>
      </c>
      <c r="H203" s="590" t="s">
        <v>320</v>
      </c>
      <c r="I203" s="590"/>
      <c r="J203" s="609"/>
      <c r="K203" s="50" t="s">
        <v>317</v>
      </c>
      <c r="L203" s="111"/>
    </row>
    <row r="204" spans="1:12" ht="11.25" customHeight="1">
      <c r="A204" s="618"/>
      <c r="B204" s="604" t="s">
        <v>237</v>
      </c>
      <c r="C204" s="604"/>
      <c r="D204" s="604"/>
      <c r="E204" s="24">
        <v>6</v>
      </c>
      <c r="F204" s="273">
        <v>50</v>
      </c>
      <c r="G204" s="343" t="str">
        <f t="shared" si="3"/>
        <v>ITEM50</v>
      </c>
      <c r="H204" s="590" t="s">
        <v>316</v>
      </c>
      <c r="I204" s="590"/>
      <c r="J204" s="609"/>
      <c r="K204" s="50" t="s">
        <v>317</v>
      </c>
      <c r="L204" s="111"/>
    </row>
    <row r="205" spans="1:12" ht="11.25" customHeight="1">
      <c r="A205" s="618"/>
      <c r="B205" s="604" t="s">
        <v>238</v>
      </c>
      <c r="C205" s="604"/>
      <c r="D205" s="604"/>
      <c r="E205" s="24">
        <v>6</v>
      </c>
      <c r="F205" s="273">
        <v>51</v>
      </c>
      <c r="G205" s="343" t="str">
        <f t="shared" si="3"/>
        <v>ITEM51</v>
      </c>
      <c r="H205" s="590" t="s">
        <v>318</v>
      </c>
      <c r="I205" s="590"/>
      <c r="J205" s="609"/>
      <c r="K205" s="50" t="s">
        <v>317</v>
      </c>
      <c r="L205" s="111"/>
    </row>
    <row r="206" spans="1:12" ht="11.25" customHeight="1">
      <c r="A206" s="618"/>
      <c r="B206" s="604" t="s">
        <v>239</v>
      </c>
      <c r="C206" s="604"/>
      <c r="D206" s="604"/>
      <c r="E206" s="24">
        <v>6</v>
      </c>
      <c r="F206" s="273">
        <v>52</v>
      </c>
      <c r="G206" s="343" t="str">
        <f t="shared" si="3"/>
        <v>ITEM52</v>
      </c>
      <c r="H206" s="590" t="s">
        <v>319</v>
      </c>
      <c r="I206" s="590"/>
      <c r="J206" s="609"/>
      <c r="K206" s="50" t="s">
        <v>317</v>
      </c>
      <c r="L206" s="111"/>
    </row>
    <row r="207" spans="1:12" ht="11.25" customHeight="1">
      <c r="A207" s="618"/>
      <c r="B207" s="604" t="s">
        <v>240</v>
      </c>
      <c r="C207" s="604"/>
      <c r="D207" s="604"/>
      <c r="E207" s="24">
        <v>6</v>
      </c>
      <c r="F207" s="273">
        <v>53</v>
      </c>
      <c r="G207" s="343" t="str">
        <f t="shared" si="3"/>
        <v>ITEM53</v>
      </c>
      <c r="H207" s="590" t="s">
        <v>320</v>
      </c>
      <c r="I207" s="590"/>
      <c r="J207" s="609"/>
      <c r="K207" s="50" t="s">
        <v>317</v>
      </c>
      <c r="L207" s="111"/>
    </row>
    <row r="208" spans="1:12" ht="11.25" customHeight="1">
      <c r="A208" s="618"/>
      <c r="B208" s="604" t="s">
        <v>241</v>
      </c>
      <c r="C208" s="604"/>
      <c r="D208" s="604"/>
      <c r="E208" s="24">
        <v>6</v>
      </c>
      <c r="F208" s="273">
        <v>54</v>
      </c>
      <c r="G208" s="343" t="str">
        <f t="shared" si="3"/>
        <v>ITEM54</v>
      </c>
      <c r="H208" s="590" t="s">
        <v>316</v>
      </c>
      <c r="I208" s="590"/>
      <c r="J208" s="609"/>
      <c r="K208" s="50" t="s">
        <v>317</v>
      </c>
      <c r="L208" s="111"/>
    </row>
    <row r="209" spans="1:12" ht="11.25" customHeight="1">
      <c r="A209" s="618"/>
      <c r="B209" s="604" t="s">
        <v>242</v>
      </c>
      <c r="C209" s="604"/>
      <c r="D209" s="604"/>
      <c r="E209" s="24">
        <v>6</v>
      </c>
      <c r="F209" s="273">
        <v>55</v>
      </c>
      <c r="G209" s="343" t="str">
        <f t="shared" si="3"/>
        <v>ITEM55</v>
      </c>
      <c r="H209" s="590" t="s">
        <v>318</v>
      </c>
      <c r="I209" s="590"/>
      <c r="J209" s="609"/>
      <c r="K209" s="50" t="s">
        <v>317</v>
      </c>
      <c r="L209" s="111"/>
    </row>
    <row r="210" spans="1:12" ht="11.25" customHeight="1">
      <c r="A210" s="618"/>
      <c r="B210" s="604" t="s">
        <v>243</v>
      </c>
      <c r="C210" s="604"/>
      <c r="D210" s="604"/>
      <c r="E210" s="24">
        <v>6</v>
      </c>
      <c r="F210" s="273">
        <v>56</v>
      </c>
      <c r="G210" s="343" t="str">
        <f t="shared" si="3"/>
        <v>ITEM56</v>
      </c>
      <c r="H210" s="590" t="s">
        <v>319</v>
      </c>
      <c r="I210" s="590"/>
      <c r="J210" s="609"/>
      <c r="K210" s="50" t="s">
        <v>317</v>
      </c>
      <c r="L210" s="111"/>
    </row>
    <row r="211" spans="1:12" ht="11.25" customHeight="1">
      <c r="A211" s="618"/>
      <c r="B211" s="604" t="s">
        <v>244</v>
      </c>
      <c r="C211" s="604"/>
      <c r="D211" s="604"/>
      <c r="E211" s="24">
        <v>6</v>
      </c>
      <c r="F211" s="273">
        <v>57</v>
      </c>
      <c r="G211" s="343" t="str">
        <f t="shared" si="3"/>
        <v>ITEM57</v>
      </c>
      <c r="H211" s="590" t="s">
        <v>320</v>
      </c>
      <c r="I211" s="590"/>
      <c r="J211" s="609"/>
      <c r="K211" s="50" t="s">
        <v>317</v>
      </c>
      <c r="L211" s="111"/>
    </row>
    <row r="212" spans="1:12" ht="11.25" customHeight="1">
      <c r="A212" s="618"/>
      <c r="B212" s="604" t="s">
        <v>245</v>
      </c>
      <c r="C212" s="604"/>
      <c r="D212" s="604"/>
      <c r="E212" s="24">
        <v>6</v>
      </c>
      <c r="F212" s="273">
        <v>58</v>
      </c>
      <c r="G212" s="343" t="str">
        <f t="shared" si="3"/>
        <v>ITEM58</v>
      </c>
      <c r="H212" s="590" t="s">
        <v>316</v>
      </c>
      <c r="I212" s="590"/>
      <c r="J212" s="609"/>
      <c r="K212" s="50" t="s">
        <v>317</v>
      </c>
      <c r="L212" s="111"/>
    </row>
    <row r="213" spans="1:12" ht="11.25" customHeight="1">
      <c r="A213" s="618"/>
      <c r="B213" s="604" t="s">
        <v>246</v>
      </c>
      <c r="C213" s="604"/>
      <c r="D213" s="604"/>
      <c r="E213" s="24">
        <v>6</v>
      </c>
      <c r="F213" s="273">
        <v>59</v>
      </c>
      <c r="G213" s="343" t="str">
        <f t="shared" si="3"/>
        <v>ITEM59</v>
      </c>
      <c r="H213" s="590" t="s">
        <v>318</v>
      </c>
      <c r="I213" s="590"/>
      <c r="J213" s="609"/>
      <c r="K213" s="50" t="s">
        <v>317</v>
      </c>
      <c r="L213" s="111"/>
    </row>
    <row r="214" spans="1:12" ht="11.25" customHeight="1">
      <c r="A214" s="618"/>
      <c r="B214" s="604" t="s">
        <v>247</v>
      </c>
      <c r="C214" s="604"/>
      <c r="D214" s="604"/>
      <c r="E214" s="24">
        <v>6</v>
      </c>
      <c r="F214" s="273">
        <v>60</v>
      </c>
      <c r="G214" s="343" t="str">
        <f t="shared" si="3"/>
        <v>ITEM60</v>
      </c>
      <c r="H214" s="590" t="s">
        <v>319</v>
      </c>
      <c r="I214" s="590"/>
      <c r="J214" s="609"/>
      <c r="K214" s="50" t="s">
        <v>317</v>
      </c>
      <c r="L214" s="111"/>
    </row>
    <row r="215" spans="1:12" ht="11.25" customHeight="1">
      <c r="A215" s="618"/>
      <c r="B215" s="604" t="s">
        <v>248</v>
      </c>
      <c r="C215" s="604"/>
      <c r="D215" s="604"/>
      <c r="E215" s="24">
        <v>6</v>
      </c>
      <c r="F215" s="273">
        <v>61</v>
      </c>
      <c r="G215" s="343" t="str">
        <f t="shared" si="3"/>
        <v>ITEM61</v>
      </c>
      <c r="H215" s="590" t="s">
        <v>320</v>
      </c>
      <c r="I215" s="590"/>
      <c r="J215" s="609"/>
      <c r="K215" s="50" t="s">
        <v>317</v>
      </c>
      <c r="L215" s="111"/>
    </row>
    <row r="216" spans="1:12" ht="11.25" customHeight="1">
      <c r="A216" s="618"/>
      <c r="B216" s="604" t="s">
        <v>301</v>
      </c>
      <c r="C216" s="604"/>
      <c r="D216" s="604"/>
      <c r="E216" s="24">
        <v>6</v>
      </c>
      <c r="F216" s="273">
        <v>62</v>
      </c>
      <c r="G216" s="343" t="str">
        <f t="shared" si="3"/>
        <v>ITEM62</v>
      </c>
      <c r="H216" s="590" t="s">
        <v>316</v>
      </c>
      <c r="I216" s="590"/>
      <c r="J216" s="609"/>
      <c r="K216" s="50" t="s">
        <v>317</v>
      </c>
      <c r="L216" s="111"/>
    </row>
    <row r="217" spans="1:12" ht="11.25" customHeight="1">
      <c r="A217" s="618"/>
      <c r="B217" s="604" t="s">
        <v>302</v>
      </c>
      <c r="C217" s="604"/>
      <c r="D217" s="604"/>
      <c r="E217" s="24">
        <v>6</v>
      </c>
      <c r="F217" s="273">
        <v>63</v>
      </c>
      <c r="G217" s="343" t="str">
        <f t="shared" si="3"/>
        <v>ITEM63</v>
      </c>
      <c r="H217" s="590" t="s">
        <v>318</v>
      </c>
      <c r="I217" s="590"/>
      <c r="J217" s="609"/>
      <c r="K217" s="50" t="s">
        <v>317</v>
      </c>
      <c r="L217" s="111"/>
    </row>
    <row r="218" spans="1:12" ht="11.25" customHeight="1">
      <c r="A218" s="618"/>
      <c r="B218" s="604" t="s">
        <v>303</v>
      </c>
      <c r="C218" s="604"/>
      <c r="D218" s="604"/>
      <c r="E218" s="24">
        <v>6</v>
      </c>
      <c r="F218" s="273">
        <v>64</v>
      </c>
      <c r="G218" s="343" t="str">
        <f t="shared" si="3"/>
        <v>ITEM64</v>
      </c>
      <c r="H218" s="590" t="s">
        <v>319</v>
      </c>
      <c r="I218" s="590"/>
      <c r="J218" s="609"/>
      <c r="K218" s="50" t="s">
        <v>317</v>
      </c>
      <c r="L218" s="111"/>
    </row>
    <row r="219" spans="1:12" ht="11.25" customHeight="1">
      <c r="A219" s="618"/>
      <c r="B219" s="604" t="s">
        <v>304</v>
      </c>
      <c r="C219" s="604"/>
      <c r="D219" s="604"/>
      <c r="E219" s="24">
        <v>6</v>
      </c>
      <c r="F219" s="273">
        <v>65</v>
      </c>
      <c r="G219" s="343" t="str">
        <f t="shared" ref="G219:G258" si="4">"ITEM"&amp;F219</f>
        <v>ITEM65</v>
      </c>
      <c r="H219" s="590" t="s">
        <v>320</v>
      </c>
      <c r="I219" s="590"/>
      <c r="J219" s="609"/>
      <c r="K219" s="50" t="s">
        <v>317</v>
      </c>
      <c r="L219" s="111"/>
    </row>
    <row r="220" spans="1:12" ht="11.25" customHeight="1">
      <c r="A220" s="618"/>
      <c r="B220" s="604" t="s">
        <v>249</v>
      </c>
      <c r="C220" s="604"/>
      <c r="D220" s="604"/>
      <c r="E220" s="24">
        <v>6</v>
      </c>
      <c r="F220" s="273">
        <v>66</v>
      </c>
      <c r="G220" s="343" t="str">
        <f t="shared" si="4"/>
        <v>ITEM66</v>
      </c>
      <c r="H220" s="590" t="s">
        <v>316</v>
      </c>
      <c r="I220" s="590"/>
      <c r="J220" s="609"/>
      <c r="K220" s="50" t="s">
        <v>317</v>
      </c>
      <c r="L220" s="111"/>
    </row>
    <row r="221" spans="1:12" ht="11.25" customHeight="1">
      <c r="A221" s="618"/>
      <c r="B221" s="604" t="s">
        <v>250</v>
      </c>
      <c r="C221" s="604"/>
      <c r="D221" s="604"/>
      <c r="E221" s="24">
        <v>6</v>
      </c>
      <c r="F221" s="273">
        <v>67</v>
      </c>
      <c r="G221" s="343" t="str">
        <f t="shared" si="4"/>
        <v>ITEM67</v>
      </c>
      <c r="H221" s="590" t="s">
        <v>318</v>
      </c>
      <c r="I221" s="590"/>
      <c r="J221" s="609"/>
      <c r="K221" s="50" t="s">
        <v>317</v>
      </c>
      <c r="L221" s="111"/>
    </row>
    <row r="222" spans="1:12" ht="11.25" customHeight="1">
      <c r="A222" s="618"/>
      <c r="B222" s="604" t="s">
        <v>251</v>
      </c>
      <c r="C222" s="604"/>
      <c r="D222" s="604"/>
      <c r="E222" s="24">
        <v>6</v>
      </c>
      <c r="F222" s="273">
        <v>68</v>
      </c>
      <c r="G222" s="343" t="str">
        <f t="shared" si="4"/>
        <v>ITEM68</v>
      </c>
      <c r="H222" s="590" t="s">
        <v>319</v>
      </c>
      <c r="I222" s="590"/>
      <c r="J222" s="609"/>
      <c r="K222" s="50" t="s">
        <v>317</v>
      </c>
      <c r="L222" s="111"/>
    </row>
    <row r="223" spans="1:12" ht="11.25" customHeight="1">
      <c r="A223" s="618"/>
      <c r="B223" s="604" t="s">
        <v>252</v>
      </c>
      <c r="C223" s="604"/>
      <c r="D223" s="604"/>
      <c r="E223" s="24">
        <v>6</v>
      </c>
      <c r="F223" s="273">
        <v>69</v>
      </c>
      <c r="G223" s="343" t="str">
        <f t="shared" si="4"/>
        <v>ITEM69</v>
      </c>
      <c r="H223" s="590" t="s">
        <v>320</v>
      </c>
      <c r="I223" s="590"/>
      <c r="J223" s="609"/>
      <c r="K223" s="50" t="s">
        <v>317</v>
      </c>
      <c r="L223" s="111"/>
    </row>
    <row r="224" spans="1:12" ht="11.25" customHeight="1">
      <c r="A224" s="618"/>
      <c r="B224" s="604" t="s">
        <v>253</v>
      </c>
      <c r="C224" s="604"/>
      <c r="D224" s="604"/>
      <c r="E224" s="24">
        <v>6</v>
      </c>
      <c r="F224" s="273">
        <v>70</v>
      </c>
      <c r="G224" s="343" t="str">
        <f t="shared" si="4"/>
        <v>ITEM70</v>
      </c>
      <c r="H224" s="590" t="s">
        <v>316</v>
      </c>
      <c r="I224" s="590"/>
      <c r="J224" s="609"/>
      <c r="K224" s="50" t="s">
        <v>317</v>
      </c>
      <c r="L224" s="111"/>
    </row>
    <row r="225" spans="1:12" ht="11.25" customHeight="1">
      <c r="A225" s="618"/>
      <c r="B225" s="604" t="s">
        <v>254</v>
      </c>
      <c r="C225" s="604"/>
      <c r="D225" s="604"/>
      <c r="E225" s="24">
        <v>6</v>
      </c>
      <c r="F225" s="273">
        <v>71</v>
      </c>
      <c r="G225" s="343" t="str">
        <f t="shared" si="4"/>
        <v>ITEM71</v>
      </c>
      <c r="H225" s="590" t="s">
        <v>318</v>
      </c>
      <c r="I225" s="590"/>
      <c r="J225" s="609"/>
      <c r="K225" s="50" t="s">
        <v>317</v>
      </c>
      <c r="L225" s="111"/>
    </row>
    <row r="226" spans="1:12" ht="11.25" customHeight="1">
      <c r="A226" s="618"/>
      <c r="B226" s="604" t="s">
        <v>255</v>
      </c>
      <c r="C226" s="604"/>
      <c r="D226" s="604"/>
      <c r="E226" s="24">
        <v>6</v>
      </c>
      <c r="F226" s="273">
        <v>72</v>
      </c>
      <c r="G226" s="343" t="str">
        <f t="shared" si="4"/>
        <v>ITEM72</v>
      </c>
      <c r="H226" s="590" t="s">
        <v>319</v>
      </c>
      <c r="I226" s="590"/>
      <c r="J226" s="609"/>
      <c r="K226" s="50" t="s">
        <v>317</v>
      </c>
      <c r="L226" s="111"/>
    </row>
    <row r="227" spans="1:12" ht="11.25" customHeight="1">
      <c r="A227" s="618"/>
      <c r="B227" s="604" t="s">
        <v>256</v>
      </c>
      <c r="C227" s="604"/>
      <c r="D227" s="604"/>
      <c r="E227" s="24">
        <v>6</v>
      </c>
      <c r="F227" s="273">
        <v>73</v>
      </c>
      <c r="G227" s="343" t="str">
        <f t="shared" si="4"/>
        <v>ITEM73</v>
      </c>
      <c r="H227" s="590" t="s">
        <v>320</v>
      </c>
      <c r="I227" s="590"/>
      <c r="J227" s="609"/>
      <c r="K227" s="50" t="s">
        <v>317</v>
      </c>
      <c r="L227" s="111"/>
    </row>
    <row r="228" spans="1:12" ht="11.25" customHeight="1">
      <c r="A228" s="618"/>
      <c r="B228" s="604" t="s">
        <v>257</v>
      </c>
      <c r="C228" s="604"/>
      <c r="D228" s="604"/>
      <c r="E228" s="24">
        <v>6</v>
      </c>
      <c r="F228" s="273">
        <v>74</v>
      </c>
      <c r="G228" s="343" t="str">
        <f t="shared" si="4"/>
        <v>ITEM74</v>
      </c>
      <c r="H228" s="590" t="s">
        <v>316</v>
      </c>
      <c r="I228" s="590"/>
      <c r="J228" s="609"/>
      <c r="K228" s="50" t="s">
        <v>317</v>
      </c>
      <c r="L228" s="111"/>
    </row>
    <row r="229" spans="1:12" ht="11.25" customHeight="1">
      <c r="A229" s="618"/>
      <c r="B229" s="604" t="s">
        <v>258</v>
      </c>
      <c r="C229" s="604"/>
      <c r="D229" s="604"/>
      <c r="E229" s="24">
        <v>6</v>
      </c>
      <c r="F229" s="273">
        <v>75</v>
      </c>
      <c r="G229" s="343" t="str">
        <f t="shared" si="4"/>
        <v>ITEM75</v>
      </c>
      <c r="H229" s="590" t="s">
        <v>318</v>
      </c>
      <c r="I229" s="590"/>
      <c r="J229" s="609"/>
      <c r="K229" s="50" t="s">
        <v>317</v>
      </c>
      <c r="L229" s="111"/>
    </row>
    <row r="230" spans="1:12" ht="11.25" customHeight="1">
      <c r="A230" s="618"/>
      <c r="B230" s="604" t="s">
        <v>259</v>
      </c>
      <c r="C230" s="604"/>
      <c r="D230" s="604"/>
      <c r="E230" s="24">
        <v>6</v>
      </c>
      <c r="F230" s="273">
        <v>76</v>
      </c>
      <c r="G230" s="343" t="str">
        <f t="shared" si="4"/>
        <v>ITEM76</v>
      </c>
      <c r="H230" s="590" t="s">
        <v>319</v>
      </c>
      <c r="I230" s="590"/>
      <c r="J230" s="609"/>
      <c r="K230" s="50" t="s">
        <v>317</v>
      </c>
      <c r="L230" s="111"/>
    </row>
    <row r="231" spans="1:12" ht="11.25" customHeight="1">
      <c r="A231" s="618"/>
      <c r="B231" s="604" t="s">
        <v>260</v>
      </c>
      <c r="C231" s="604"/>
      <c r="D231" s="604"/>
      <c r="E231" s="24">
        <v>6</v>
      </c>
      <c r="F231" s="273">
        <v>77</v>
      </c>
      <c r="G231" s="343" t="str">
        <f t="shared" si="4"/>
        <v>ITEM77</v>
      </c>
      <c r="H231" s="590" t="s">
        <v>320</v>
      </c>
      <c r="I231" s="590"/>
      <c r="J231" s="609"/>
      <c r="K231" s="50" t="s">
        <v>317</v>
      </c>
      <c r="L231" s="111"/>
    </row>
    <row r="232" spans="1:12" ht="11.25" customHeight="1">
      <c r="A232" s="618"/>
      <c r="B232" s="604" t="s">
        <v>281</v>
      </c>
      <c r="C232" s="604"/>
      <c r="D232" s="604"/>
      <c r="E232" s="24">
        <v>6</v>
      </c>
      <c r="F232" s="273">
        <v>78</v>
      </c>
      <c r="G232" s="343" t="str">
        <f t="shared" si="4"/>
        <v>ITEM78</v>
      </c>
      <c r="H232" s="590" t="s">
        <v>316</v>
      </c>
      <c r="I232" s="590"/>
      <c r="J232" s="609"/>
      <c r="K232" s="50" t="s">
        <v>317</v>
      </c>
      <c r="L232" s="111"/>
    </row>
    <row r="233" spans="1:12" ht="11.25" customHeight="1">
      <c r="A233" s="618"/>
      <c r="B233" s="604" t="s">
        <v>282</v>
      </c>
      <c r="C233" s="604"/>
      <c r="D233" s="604"/>
      <c r="E233" s="24">
        <v>6</v>
      </c>
      <c r="F233" s="273">
        <v>79</v>
      </c>
      <c r="G233" s="343" t="str">
        <f t="shared" si="4"/>
        <v>ITEM79</v>
      </c>
      <c r="H233" s="590" t="s">
        <v>318</v>
      </c>
      <c r="I233" s="590"/>
      <c r="J233" s="609"/>
      <c r="K233" s="50" t="s">
        <v>317</v>
      </c>
      <c r="L233" s="111"/>
    </row>
    <row r="234" spans="1:12" ht="11.25" customHeight="1">
      <c r="A234" s="618"/>
      <c r="B234" s="604" t="s">
        <v>283</v>
      </c>
      <c r="C234" s="604"/>
      <c r="D234" s="604"/>
      <c r="E234" s="24">
        <v>6</v>
      </c>
      <c r="F234" s="273">
        <v>80</v>
      </c>
      <c r="G234" s="343" t="str">
        <f t="shared" si="4"/>
        <v>ITEM80</v>
      </c>
      <c r="H234" s="590" t="s">
        <v>319</v>
      </c>
      <c r="I234" s="590"/>
      <c r="J234" s="609"/>
      <c r="K234" s="50" t="s">
        <v>317</v>
      </c>
      <c r="L234" s="111"/>
    </row>
    <row r="235" spans="1:12" ht="11.25" customHeight="1">
      <c r="A235" s="618"/>
      <c r="B235" s="604" t="s">
        <v>284</v>
      </c>
      <c r="C235" s="604"/>
      <c r="D235" s="604"/>
      <c r="E235" s="24">
        <v>6</v>
      </c>
      <c r="F235" s="273">
        <v>81</v>
      </c>
      <c r="G235" s="343" t="str">
        <f t="shared" si="4"/>
        <v>ITEM81</v>
      </c>
      <c r="H235" s="590" t="s">
        <v>320</v>
      </c>
      <c r="I235" s="590"/>
      <c r="J235" s="609"/>
      <c r="K235" s="50" t="s">
        <v>317</v>
      </c>
      <c r="L235" s="111"/>
    </row>
    <row r="236" spans="1:12" ht="11.25" customHeight="1">
      <c r="A236" s="618"/>
      <c r="B236" s="604" t="s">
        <v>305</v>
      </c>
      <c r="C236" s="604"/>
      <c r="D236" s="604"/>
      <c r="E236" s="24">
        <v>6</v>
      </c>
      <c r="F236" s="273">
        <v>82</v>
      </c>
      <c r="G236" s="343" t="str">
        <f t="shared" si="4"/>
        <v>ITEM82</v>
      </c>
      <c r="H236" s="590" t="s">
        <v>316</v>
      </c>
      <c r="I236" s="590"/>
      <c r="J236" s="609"/>
      <c r="K236" s="50" t="s">
        <v>317</v>
      </c>
      <c r="L236" s="111"/>
    </row>
    <row r="237" spans="1:12" ht="11.25" customHeight="1">
      <c r="A237" s="618"/>
      <c r="B237" s="589" t="s">
        <v>306</v>
      </c>
      <c r="C237" s="590"/>
      <c r="D237" s="591"/>
      <c r="E237" s="24">
        <v>6</v>
      </c>
      <c r="F237" s="273">
        <v>83</v>
      </c>
      <c r="G237" s="343" t="str">
        <f t="shared" si="4"/>
        <v>ITEM83</v>
      </c>
      <c r="H237" s="590" t="s">
        <v>318</v>
      </c>
      <c r="I237" s="590"/>
      <c r="J237" s="609"/>
      <c r="K237" s="50" t="s">
        <v>317</v>
      </c>
      <c r="L237" s="111"/>
    </row>
    <row r="238" spans="1:12" ht="11.25" customHeight="1">
      <c r="A238" s="618"/>
      <c r="B238" s="589" t="s">
        <v>307</v>
      </c>
      <c r="C238" s="590"/>
      <c r="D238" s="591"/>
      <c r="E238" s="24">
        <v>6</v>
      </c>
      <c r="F238" s="273">
        <v>84</v>
      </c>
      <c r="G238" s="343" t="str">
        <f t="shared" si="4"/>
        <v>ITEM84</v>
      </c>
      <c r="H238" s="590" t="s">
        <v>319</v>
      </c>
      <c r="I238" s="590"/>
      <c r="J238" s="609"/>
      <c r="K238" s="50" t="s">
        <v>317</v>
      </c>
      <c r="L238" s="111"/>
    </row>
    <row r="239" spans="1:12" ht="11.25" customHeight="1">
      <c r="A239" s="619"/>
      <c r="B239" s="606" t="s">
        <v>308</v>
      </c>
      <c r="C239" s="607"/>
      <c r="D239" s="608"/>
      <c r="E239" s="24">
        <v>6</v>
      </c>
      <c r="F239" s="273">
        <v>85</v>
      </c>
      <c r="G239" s="343" t="str">
        <f t="shared" si="4"/>
        <v>ITEM85</v>
      </c>
      <c r="H239" s="590" t="s">
        <v>320</v>
      </c>
      <c r="I239" s="590"/>
      <c r="J239" s="609"/>
      <c r="K239" s="50" t="s">
        <v>317</v>
      </c>
      <c r="L239" s="111"/>
    </row>
    <row r="240" spans="1:12" ht="11.25" customHeight="1">
      <c r="A240" s="610" t="s">
        <v>349</v>
      </c>
      <c r="B240" s="613" t="s">
        <v>220</v>
      </c>
      <c r="C240" s="613"/>
      <c r="D240" s="613"/>
      <c r="E240" s="31">
        <v>1</v>
      </c>
      <c r="F240" s="273">
        <v>86</v>
      </c>
      <c r="G240" s="343" t="str">
        <f t="shared" si="4"/>
        <v>ITEM86</v>
      </c>
      <c r="H240" s="614" t="s">
        <v>295</v>
      </c>
      <c r="I240" s="613"/>
      <c r="J240" s="615"/>
      <c r="K240" s="53"/>
      <c r="L240" s="111"/>
    </row>
    <row r="241" spans="1:12" ht="11.25" customHeight="1">
      <c r="A241" s="611"/>
      <c r="B241" s="604" t="s">
        <v>214</v>
      </c>
      <c r="C241" s="604"/>
      <c r="D241" s="604"/>
      <c r="E241" s="99">
        <v>2</v>
      </c>
      <c r="F241" s="273">
        <v>87</v>
      </c>
      <c r="G241" s="343" t="str">
        <f t="shared" si="4"/>
        <v>ITEM87</v>
      </c>
      <c r="H241" s="590" t="s">
        <v>261</v>
      </c>
      <c r="I241" s="590"/>
      <c r="J241" s="609"/>
      <c r="K241" s="51"/>
      <c r="L241" s="111"/>
    </row>
    <row r="242" spans="1:12" ht="11.25" customHeight="1">
      <c r="A242" s="612"/>
      <c r="B242" s="616" t="s">
        <v>215</v>
      </c>
      <c r="C242" s="616"/>
      <c r="D242" s="616"/>
      <c r="E242" s="30">
        <v>2</v>
      </c>
      <c r="F242" s="273">
        <v>88</v>
      </c>
      <c r="G242" s="343" t="str">
        <f t="shared" si="4"/>
        <v>ITEM88</v>
      </c>
      <c r="H242" s="590" t="s">
        <v>262</v>
      </c>
      <c r="I242" s="590"/>
      <c r="J242" s="609"/>
      <c r="K242" s="49"/>
      <c r="L242" s="111"/>
    </row>
    <row r="243" spans="1:12" ht="11.25" customHeight="1">
      <c r="A243" s="610" t="s">
        <v>350</v>
      </c>
      <c r="B243" s="621" t="s">
        <v>216</v>
      </c>
      <c r="C243" s="621"/>
      <c r="D243" s="621"/>
      <c r="E243" s="99">
        <v>1</v>
      </c>
      <c r="F243" s="273">
        <v>89</v>
      </c>
      <c r="G243" s="343" t="str">
        <f t="shared" si="4"/>
        <v>ITEM89</v>
      </c>
      <c r="H243" s="614" t="s">
        <v>295</v>
      </c>
      <c r="I243" s="613"/>
      <c r="J243" s="622"/>
      <c r="K243" s="51"/>
      <c r="L243" s="111"/>
    </row>
    <row r="244" spans="1:12" ht="11.25" customHeight="1">
      <c r="A244" s="611"/>
      <c r="B244" s="604" t="s">
        <v>217</v>
      </c>
      <c r="C244" s="604"/>
      <c r="D244" s="604"/>
      <c r="E244" s="27">
        <v>2</v>
      </c>
      <c r="F244" s="273">
        <v>90</v>
      </c>
      <c r="G244" s="343" t="str">
        <f t="shared" si="4"/>
        <v>ITEM90</v>
      </c>
      <c r="H244" s="590" t="s">
        <v>261</v>
      </c>
      <c r="I244" s="590"/>
      <c r="J244" s="609"/>
      <c r="K244" s="52"/>
      <c r="L244" s="111"/>
    </row>
    <row r="245" spans="1:12" ht="11.25" customHeight="1">
      <c r="A245" s="620"/>
      <c r="B245" s="616" t="s">
        <v>218</v>
      </c>
      <c r="C245" s="616"/>
      <c r="D245" s="616"/>
      <c r="E245" s="30">
        <v>2</v>
      </c>
      <c r="F245" s="273">
        <v>91</v>
      </c>
      <c r="G245" s="343" t="str">
        <f t="shared" si="4"/>
        <v>ITEM91</v>
      </c>
      <c r="H245" s="607" t="s">
        <v>262</v>
      </c>
      <c r="I245" s="607"/>
      <c r="J245" s="623"/>
      <c r="K245" s="49"/>
      <c r="L245" s="111"/>
    </row>
    <row r="246" spans="1:12" ht="11.25" customHeight="1">
      <c r="A246" s="93" t="s">
        <v>351</v>
      </c>
      <c r="B246" s="621" t="s">
        <v>219</v>
      </c>
      <c r="C246" s="621"/>
      <c r="D246" s="621"/>
      <c r="E246" s="27">
        <v>1</v>
      </c>
      <c r="F246" s="273">
        <v>92</v>
      </c>
      <c r="G246" s="343" t="str">
        <f t="shared" si="4"/>
        <v>ITEM92</v>
      </c>
      <c r="H246" s="627" t="s">
        <v>295</v>
      </c>
      <c r="I246" s="627"/>
      <c r="J246" s="628"/>
      <c r="K246" s="100"/>
      <c r="L246" s="111"/>
    </row>
    <row r="247" spans="1:12" ht="11.25" customHeight="1">
      <c r="A247" s="610" t="s">
        <v>271</v>
      </c>
      <c r="B247" s="647" t="s">
        <v>137</v>
      </c>
      <c r="C247" s="648"/>
      <c r="D247" s="649"/>
      <c r="E247" s="31">
        <v>1</v>
      </c>
      <c r="F247" s="273">
        <v>93</v>
      </c>
      <c r="G247" s="343" t="str">
        <f t="shared" si="4"/>
        <v>ITEM93</v>
      </c>
      <c r="H247" s="614" t="s">
        <v>6</v>
      </c>
      <c r="I247" s="613"/>
      <c r="J247" s="622"/>
      <c r="K247" s="51"/>
      <c r="L247" s="111"/>
    </row>
    <row r="248" spans="1:12" ht="11.25" customHeight="1">
      <c r="A248" s="611"/>
      <c r="B248" s="629" t="s">
        <v>221</v>
      </c>
      <c r="C248" s="630"/>
      <c r="D248" s="631"/>
      <c r="E248" s="99">
        <v>1</v>
      </c>
      <c r="F248" s="273">
        <v>94</v>
      </c>
      <c r="G248" s="343" t="str">
        <f t="shared" si="4"/>
        <v>ITEM94</v>
      </c>
      <c r="H248" s="632" t="s">
        <v>6</v>
      </c>
      <c r="I248" s="633"/>
      <c r="J248" s="634"/>
      <c r="K248" s="51"/>
      <c r="L248" s="111"/>
    </row>
    <row r="249" spans="1:12" ht="11.25" customHeight="1">
      <c r="A249" s="611"/>
      <c r="B249" s="635" t="s">
        <v>222</v>
      </c>
      <c r="C249" s="589" t="s">
        <v>223</v>
      </c>
      <c r="D249" s="591"/>
      <c r="E249" s="24">
        <v>1</v>
      </c>
      <c r="F249" s="273">
        <v>95</v>
      </c>
      <c r="G249" s="343" t="str">
        <f t="shared" si="4"/>
        <v>ITEM95</v>
      </c>
      <c r="H249" s="636" t="s">
        <v>6</v>
      </c>
      <c r="I249" s="637"/>
      <c r="J249" s="638"/>
      <c r="K249" s="50"/>
      <c r="L249" s="111"/>
    </row>
    <row r="250" spans="1:12" ht="11.25" customHeight="1">
      <c r="A250" s="611"/>
      <c r="B250" s="635"/>
      <c r="C250" s="589" t="s">
        <v>224</v>
      </c>
      <c r="D250" s="591"/>
      <c r="E250" s="24">
        <v>1</v>
      </c>
      <c r="F250" s="273">
        <v>96</v>
      </c>
      <c r="G250" s="343" t="str">
        <f t="shared" si="4"/>
        <v>ITEM96</v>
      </c>
      <c r="H250" s="639"/>
      <c r="I250" s="637"/>
      <c r="J250" s="638"/>
      <c r="K250" s="50"/>
      <c r="L250" s="111"/>
    </row>
    <row r="251" spans="1:12" ht="11.25" customHeight="1">
      <c r="A251" s="611"/>
      <c r="B251" s="635"/>
      <c r="C251" s="589" t="s">
        <v>225</v>
      </c>
      <c r="D251" s="591"/>
      <c r="E251" s="24">
        <v>1</v>
      </c>
      <c r="F251" s="273">
        <v>97</v>
      </c>
      <c r="G251" s="343" t="str">
        <f t="shared" si="4"/>
        <v>ITEM97</v>
      </c>
      <c r="H251" s="639"/>
      <c r="I251" s="637"/>
      <c r="J251" s="638"/>
      <c r="K251" s="50"/>
      <c r="L251" s="111"/>
    </row>
    <row r="252" spans="1:12" ht="11.25" customHeight="1">
      <c r="A252" s="611"/>
      <c r="B252" s="635"/>
      <c r="C252" s="589" t="s">
        <v>226</v>
      </c>
      <c r="D252" s="591"/>
      <c r="E252" s="24">
        <v>1</v>
      </c>
      <c r="F252" s="273">
        <v>98</v>
      </c>
      <c r="G252" s="343" t="str">
        <f t="shared" si="4"/>
        <v>ITEM98</v>
      </c>
      <c r="H252" s="639"/>
      <c r="I252" s="637"/>
      <c r="J252" s="638"/>
      <c r="K252" s="50"/>
      <c r="L252" s="111"/>
    </row>
    <row r="253" spans="1:12" ht="11.25" customHeight="1">
      <c r="A253" s="611"/>
      <c r="B253" s="635"/>
      <c r="C253" s="589" t="s">
        <v>227</v>
      </c>
      <c r="D253" s="591"/>
      <c r="E253" s="24">
        <v>1</v>
      </c>
      <c r="F253" s="273">
        <v>99</v>
      </c>
      <c r="G253" s="343" t="str">
        <f t="shared" si="4"/>
        <v>ITEM99</v>
      </c>
      <c r="H253" s="639"/>
      <c r="I253" s="637"/>
      <c r="J253" s="638"/>
      <c r="K253" s="50"/>
      <c r="L253" s="111"/>
    </row>
    <row r="254" spans="1:12" ht="11.25" customHeight="1">
      <c r="A254" s="611"/>
      <c r="B254" s="635"/>
      <c r="C254" s="589" t="s">
        <v>228</v>
      </c>
      <c r="D254" s="591"/>
      <c r="E254" s="24">
        <v>1</v>
      </c>
      <c r="F254" s="273">
        <v>100</v>
      </c>
      <c r="G254" s="343" t="str">
        <f t="shared" si="4"/>
        <v>ITEM100</v>
      </c>
      <c r="H254" s="639"/>
      <c r="I254" s="637"/>
      <c r="J254" s="638"/>
      <c r="K254" s="50"/>
      <c r="L254" s="111"/>
    </row>
    <row r="255" spans="1:12" ht="11.25" customHeight="1">
      <c r="A255" s="611"/>
      <c r="B255" s="18" t="s">
        <v>140</v>
      </c>
      <c r="C255" s="589" t="s">
        <v>80</v>
      </c>
      <c r="D255" s="591"/>
      <c r="E255" s="24">
        <v>1</v>
      </c>
      <c r="F255" s="273">
        <v>101</v>
      </c>
      <c r="G255" s="343" t="str">
        <f t="shared" si="4"/>
        <v>ITEM101</v>
      </c>
      <c r="H255" s="603" t="s">
        <v>6</v>
      </c>
      <c r="I255" s="604"/>
      <c r="J255" s="605"/>
      <c r="K255" s="50"/>
      <c r="L255" s="111"/>
    </row>
    <row r="256" spans="1:12" ht="11.25" customHeight="1">
      <c r="A256" s="620"/>
      <c r="B256" s="39" t="s">
        <v>141</v>
      </c>
      <c r="C256" s="589" t="s">
        <v>115</v>
      </c>
      <c r="D256" s="591"/>
      <c r="E256" s="30">
        <v>1</v>
      </c>
      <c r="F256" s="273">
        <v>102</v>
      </c>
      <c r="G256" s="343" t="str">
        <f t="shared" si="4"/>
        <v>ITEM102</v>
      </c>
      <c r="H256" s="640" t="s">
        <v>6</v>
      </c>
      <c r="I256" s="616"/>
      <c r="J256" s="641"/>
      <c r="K256" s="49"/>
      <c r="L256" s="111"/>
    </row>
    <row r="257" spans="1:12" ht="11.25" customHeight="1">
      <c r="A257" s="650" t="s">
        <v>13</v>
      </c>
      <c r="B257" s="651"/>
      <c r="C257" s="651"/>
      <c r="D257" s="651"/>
      <c r="E257" s="31">
        <v>1</v>
      </c>
      <c r="F257" s="273">
        <v>103</v>
      </c>
      <c r="G257" s="343" t="str">
        <f t="shared" si="4"/>
        <v>ITEM103</v>
      </c>
      <c r="H257" s="649" t="s">
        <v>2348</v>
      </c>
      <c r="I257" s="652"/>
      <c r="J257" s="647"/>
      <c r="K257" s="46"/>
      <c r="L257" s="111"/>
    </row>
    <row r="258" spans="1:12" ht="11.25" customHeight="1" thickBot="1">
      <c r="A258" s="642" t="s">
        <v>3</v>
      </c>
      <c r="B258" s="643"/>
      <c r="C258" s="643"/>
      <c r="D258" s="643"/>
      <c r="E258" s="29">
        <v>1</v>
      </c>
      <c r="F258" s="280">
        <v>104</v>
      </c>
      <c r="G258" s="344" t="str">
        <f t="shared" si="4"/>
        <v>ITEM104</v>
      </c>
      <c r="H258" s="644" t="s">
        <v>4</v>
      </c>
      <c r="I258" s="645"/>
      <c r="J258" s="646"/>
      <c r="K258" s="45"/>
      <c r="L258" s="111"/>
    </row>
    <row r="259" spans="1:12">
      <c r="A259" s="36"/>
      <c r="B259" s="36"/>
      <c r="C259" s="36"/>
      <c r="D259" s="37"/>
      <c r="E259" s="37"/>
      <c r="F259" s="37"/>
      <c r="G259" s="37"/>
      <c r="H259" s="38"/>
      <c r="I259" s="38"/>
      <c r="J259" s="38"/>
    </row>
  </sheetData>
  <mergeCells count="382">
    <mergeCell ref="A196:A197"/>
    <mergeCell ref="B1:D1"/>
    <mergeCell ref="E1:H1"/>
    <mergeCell ref="K1:K2"/>
    <mergeCell ref="A5:D5"/>
    <mergeCell ref="H5:J5"/>
    <mergeCell ref="A6:D6"/>
    <mergeCell ref="H6:J6"/>
    <mergeCell ref="A7:A16"/>
    <mergeCell ref="A2:D2"/>
    <mergeCell ref="B67:D67"/>
    <mergeCell ref="H192:J192"/>
    <mergeCell ref="B70:D70"/>
    <mergeCell ref="H70:J70"/>
    <mergeCell ref="B71:D71"/>
    <mergeCell ref="B104:D104"/>
    <mergeCell ref="H104:J104"/>
    <mergeCell ref="B105:C115"/>
    <mergeCell ref="H105:J114"/>
    <mergeCell ref="H115:J115"/>
    <mergeCell ref="B8:D8"/>
    <mergeCell ref="H8:J8"/>
    <mergeCell ref="B9:C10"/>
    <mergeCell ref="H9:J9"/>
    <mergeCell ref="H10:J10"/>
    <mergeCell ref="H12:J12"/>
    <mergeCell ref="B11:C12"/>
    <mergeCell ref="H11:J11"/>
    <mergeCell ref="H2:J2"/>
    <mergeCell ref="A3:D3"/>
    <mergeCell ref="H3:J3"/>
    <mergeCell ref="A4:D4"/>
    <mergeCell ref="H4:J4"/>
    <mergeCell ref="B7:D7"/>
    <mergeCell ref="H7:J7"/>
    <mergeCell ref="B17:D17"/>
    <mergeCell ref="H17:J17"/>
    <mergeCell ref="K20:K24"/>
    <mergeCell ref="H22:J22"/>
    <mergeCell ref="B23:D23"/>
    <mergeCell ref="H23:J23"/>
    <mergeCell ref="B24:D24"/>
    <mergeCell ref="H24:J24"/>
    <mergeCell ref="B13:D13"/>
    <mergeCell ref="H13:J13"/>
    <mergeCell ref="B14:D14"/>
    <mergeCell ref="H14:J14"/>
    <mergeCell ref="B15:C16"/>
    <mergeCell ref="H15:J15"/>
    <mergeCell ref="H16:J16"/>
    <mergeCell ref="H25:J25"/>
    <mergeCell ref="B26:D26"/>
    <mergeCell ref="H26:J26"/>
    <mergeCell ref="B27:D27"/>
    <mergeCell ref="H27:J27"/>
    <mergeCell ref="B28:D28"/>
    <mergeCell ref="H28:J28"/>
    <mergeCell ref="B25:D25"/>
    <mergeCell ref="A18:A30"/>
    <mergeCell ref="B18:D18"/>
    <mergeCell ref="H18:J18"/>
    <mergeCell ref="B19:D19"/>
    <mergeCell ref="H19:J19"/>
    <mergeCell ref="B20:D20"/>
    <mergeCell ref="H20:J20"/>
    <mergeCell ref="B21:D21"/>
    <mergeCell ref="H21:J21"/>
    <mergeCell ref="B22:D22"/>
    <mergeCell ref="B37:D37"/>
    <mergeCell ref="H37:J37"/>
    <mergeCell ref="B38:D38"/>
    <mergeCell ref="H38:J38"/>
    <mergeCell ref="B39:D39"/>
    <mergeCell ref="H39:J39"/>
    <mergeCell ref="A31:A39"/>
    <mergeCell ref="B29:D29"/>
    <mergeCell ref="H29:J29"/>
    <mergeCell ref="B30:D30"/>
    <mergeCell ref="H30:J30"/>
    <mergeCell ref="H33:J33"/>
    <mergeCell ref="B34:D34"/>
    <mergeCell ref="H34:J34"/>
    <mergeCell ref="B31:D31"/>
    <mergeCell ref="H31:J31"/>
    <mergeCell ref="B32:D32"/>
    <mergeCell ref="H32:J32"/>
    <mergeCell ref="B33:D33"/>
    <mergeCell ref="B36:D36"/>
    <mergeCell ref="H36:J36"/>
    <mergeCell ref="B35:D35"/>
    <mergeCell ref="H35:J35"/>
    <mergeCell ref="H41:J41"/>
    <mergeCell ref="B42:C43"/>
    <mergeCell ref="H42:J42"/>
    <mergeCell ref="H43:J43"/>
    <mergeCell ref="A44:D44"/>
    <mergeCell ref="H44:J44"/>
    <mergeCell ref="A45:D45"/>
    <mergeCell ref="H45:J45"/>
    <mergeCell ref="A40:A43"/>
    <mergeCell ref="B40:C41"/>
    <mergeCell ref="H40:J40"/>
    <mergeCell ref="B57:C58"/>
    <mergeCell ref="H57:J57"/>
    <mergeCell ref="H58:J58"/>
    <mergeCell ref="B59:D59"/>
    <mergeCell ref="B60:D60"/>
    <mergeCell ref="B61:D61"/>
    <mergeCell ref="B50:D50"/>
    <mergeCell ref="H50:J50"/>
    <mergeCell ref="A51:A58"/>
    <mergeCell ref="B51:D51"/>
    <mergeCell ref="H51:J51"/>
    <mergeCell ref="B52:D52"/>
    <mergeCell ref="H52:J52"/>
    <mergeCell ref="B53:C56"/>
    <mergeCell ref="H53:J56"/>
    <mergeCell ref="A46:A50"/>
    <mergeCell ref="B46:D46"/>
    <mergeCell ref="H46:J46"/>
    <mergeCell ref="B47:D47"/>
    <mergeCell ref="H47:J47"/>
    <mergeCell ref="B48:D48"/>
    <mergeCell ref="H48:J48"/>
    <mergeCell ref="B49:D49"/>
    <mergeCell ref="H49:J49"/>
    <mergeCell ref="A59:A71"/>
    <mergeCell ref="B68:D68"/>
    <mergeCell ref="H68:J68"/>
    <mergeCell ref="B69:D69"/>
    <mergeCell ref="H69:J69"/>
    <mergeCell ref="A89:A121"/>
    <mergeCell ref="B89:C93"/>
    <mergeCell ref="H89:J93"/>
    <mergeCell ref="B94:C103"/>
    <mergeCell ref="H94:J103"/>
    <mergeCell ref="B62:D62"/>
    <mergeCell ref="H71:J71"/>
    <mergeCell ref="B87:D87"/>
    <mergeCell ref="H87:J87"/>
    <mergeCell ref="B88:D88"/>
    <mergeCell ref="H88:J88"/>
    <mergeCell ref="B63:D63"/>
    <mergeCell ref="B64:D64"/>
    <mergeCell ref="B65:D65"/>
    <mergeCell ref="B66:D66"/>
    <mergeCell ref="B116:C117"/>
    <mergeCell ref="H116:J117"/>
    <mergeCell ref="B118:C121"/>
    <mergeCell ref="H118:J121"/>
    <mergeCell ref="A130:D130"/>
    <mergeCell ref="H130:J130"/>
    <mergeCell ref="H124:J124"/>
    <mergeCell ref="B125:D125"/>
    <mergeCell ref="A126:D126"/>
    <mergeCell ref="H126:J126"/>
    <mergeCell ref="A127:D127"/>
    <mergeCell ref="H127:J127"/>
    <mergeCell ref="A137:D137"/>
    <mergeCell ref="H137:J137"/>
    <mergeCell ref="A122:A125"/>
    <mergeCell ref="B122:D122"/>
    <mergeCell ref="H122:J122"/>
    <mergeCell ref="B123:D123"/>
    <mergeCell ref="H123:J123"/>
    <mergeCell ref="B124:D124"/>
    <mergeCell ref="A128:D128"/>
    <mergeCell ref="H128:J128"/>
    <mergeCell ref="A129:D129"/>
    <mergeCell ref="H129:J129"/>
    <mergeCell ref="A138:D138"/>
    <mergeCell ref="H138:J138"/>
    <mergeCell ref="A139:D139"/>
    <mergeCell ref="H139:J139"/>
    <mergeCell ref="A131:D131"/>
    <mergeCell ref="H131:J131"/>
    <mergeCell ref="A132:D132"/>
    <mergeCell ref="H132:J132"/>
    <mergeCell ref="A133:D133"/>
    <mergeCell ref="H133:J133"/>
    <mergeCell ref="K152:K153"/>
    <mergeCell ref="A153:D153"/>
    <mergeCell ref="H153:J153"/>
    <mergeCell ref="A154:D154"/>
    <mergeCell ref="H154:J154"/>
    <mergeCell ref="A155:D155"/>
    <mergeCell ref="H155:J155"/>
    <mergeCell ref="A141:D141"/>
    <mergeCell ref="A142:D142"/>
    <mergeCell ref="H142:J142"/>
    <mergeCell ref="A143:D143"/>
    <mergeCell ref="H143:J143"/>
    <mergeCell ref="B152:D152"/>
    <mergeCell ref="E152:H152"/>
    <mergeCell ref="A161:C163"/>
    <mergeCell ref="H161:J161"/>
    <mergeCell ref="H162:J162"/>
    <mergeCell ref="H163:J163"/>
    <mergeCell ref="A164:D164"/>
    <mergeCell ref="H164:J164"/>
    <mergeCell ref="A156:D156"/>
    <mergeCell ref="H156:J156"/>
    <mergeCell ref="A157:D157"/>
    <mergeCell ref="H157:J157"/>
    <mergeCell ref="A158:C160"/>
    <mergeCell ref="H158:J158"/>
    <mergeCell ref="H159:J159"/>
    <mergeCell ref="H160:J160"/>
    <mergeCell ref="A166:A179"/>
    <mergeCell ref="B166:C172"/>
    <mergeCell ref="H166:J172"/>
    <mergeCell ref="B173:C179"/>
    <mergeCell ref="H173:J179"/>
    <mergeCell ref="A180:A184"/>
    <mergeCell ref="B180:D180"/>
    <mergeCell ref="H180:J184"/>
    <mergeCell ref="B181:D181"/>
    <mergeCell ref="B182:D182"/>
    <mergeCell ref="A191:A195"/>
    <mergeCell ref="H191:J191"/>
    <mergeCell ref="B183:D183"/>
    <mergeCell ref="B184:D184"/>
    <mergeCell ref="A185:D185"/>
    <mergeCell ref="H185:J185"/>
    <mergeCell ref="A186:A190"/>
    <mergeCell ref="B186:D186"/>
    <mergeCell ref="H186:J186"/>
    <mergeCell ref="H187:J187"/>
    <mergeCell ref="B201:D201"/>
    <mergeCell ref="H201:J201"/>
    <mergeCell ref="B202:D202"/>
    <mergeCell ref="B198:D198"/>
    <mergeCell ref="H198:J198"/>
    <mergeCell ref="B199:D199"/>
    <mergeCell ref="H199:J199"/>
    <mergeCell ref="B200:D200"/>
    <mergeCell ref="H200:J200"/>
    <mergeCell ref="H202:J202"/>
    <mergeCell ref="B206:D206"/>
    <mergeCell ref="H206:J206"/>
    <mergeCell ref="B207:D207"/>
    <mergeCell ref="H207:J207"/>
    <mergeCell ref="B208:D208"/>
    <mergeCell ref="H208:J208"/>
    <mergeCell ref="B203:D203"/>
    <mergeCell ref="H203:J203"/>
    <mergeCell ref="B204:D204"/>
    <mergeCell ref="H204:J204"/>
    <mergeCell ref="B205:D205"/>
    <mergeCell ref="H205:J205"/>
    <mergeCell ref="B212:D212"/>
    <mergeCell ref="H212:J212"/>
    <mergeCell ref="B213:D213"/>
    <mergeCell ref="H213:J213"/>
    <mergeCell ref="B214:D214"/>
    <mergeCell ref="H214:J214"/>
    <mergeCell ref="B209:D209"/>
    <mergeCell ref="H209:J209"/>
    <mergeCell ref="B210:D210"/>
    <mergeCell ref="H210:J210"/>
    <mergeCell ref="B211:D211"/>
    <mergeCell ref="H211:J211"/>
    <mergeCell ref="B218:D218"/>
    <mergeCell ref="H218:J218"/>
    <mergeCell ref="B219:D219"/>
    <mergeCell ref="H219:J219"/>
    <mergeCell ref="B220:D220"/>
    <mergeCell ref="H220:J220"/>
    <mergeCell ref="B215:D215"/>
    <mergeCell ref="H215:J215"/>
    <mergeCell ref="B216:D216"/>
    <mergeCell ref="H216:J216"/>
    <mergeCell ref="B217:D217"/>
    <mergeCell ref="H217:J217"/>
    <mergeCell ref="H224:J224"/>
    <mergeCell ref="B225:D225"/>
    <mergeCell ref="H225:J225"/>
    <mergeCell ref="B226:D226"/>
    <mergeCell ref="H226:J226"/>
    <mergeCell ref="B221:D221"/>
    <mergeCell ref="H221:J221"/>
    <mergeCell ref="B222:D222"/>
    <mergeCell ref="H222:J222"/>
    <mergeCell ref="B223:D223"/>
    <mergeCell ref="H223:J223"/>
    <mergeCell ref="H247:J247"/>
    <mergeCell ref="B248:D248"/>
    <mergeCell ref="H248:J248"/>
    <mergeCell ref="B249:B254"/>
    <mergeCell ref="C249:D249"/>
    <mergeCell ref="H249:J254"/>
    <mergeCell ref="C256:D256"/>
    <mergeCell ref="H256:J256"/>
    <mergeCell ref="A258:D258"/>
    <mergeCell ref="H258:J258"/>
    <mergeCell ref="C250:D250"/>
    <mergeCell ref="C251:D251"/>
    <mergeCell ref="C252:D252"/>
    <mergeCell ref="C253:D253"/>
    <mergeCell ref="C254:D254"/>
    <mergeCell ref="C255:D255"/>
    <mergeCell ref="A247:A256"/>
    <mergeCell ref="B247:D247"/>
    <mergeCell ref="A257:D257"/>
    <mergeCell ref="H257:J257"/>
    <mergeCell ref="H243:J243"/>
    <mergeCell ref="B244:D244"/>
    <mergeCell ref="H244:J244"/>
    <mergeCell ref="B245:D245"/>
    <mergeCell ref="H245:J245"/>
    <mergeCell ref="H165:J165"/>
    <mergeCell ref="A165:D165"/>
    <mergeCell ref="B246:D246"/>
    <mergeCell ref="H246:J246"/>
    <mergeCell ref="B235:D235"/>
    <mergeCell ref="H235:J235"/>
    <mergeCell ref="B230:D230"/>
    <mergeCell ref="H230:J230"/>
    <mergeCell ref="B231:D231"/>
    <mergeCell ref="H231:J231"/>
    <mergeCell ref="B232:D232"/>
    <mergeCell ref="H232:J232"/>
    <mergeCell ref="B227:D227"/>
    <mergeCell ref="H227:J227"/>
    <mergeCell ref="B228:D228"/>
    <mergeCell ref="H228:J228"/>
    <mergeCell ref="B229:D229"/>
    <mergeCell ref="H229:J229"/>
    <mergeCell ref="B224:D224"/>
    <mergeCell ref="A140:D140"/>
    <mergeCell ref="H255:J255"/>
    <mergeCell ref="B239:D239"/>
    <mergeCell ref="H239:J239"/>
    <mergeCell ref="A240:A242"/>
    <mergeCell ref="B240:D240"/>
    <mergeCell ref="H240:J240"/>
    <mergeCell ref="B241:D241"/>
    <mergeCell ref="H241:J241"/>
    <mergeCell ref="B242:D242"/>
    <mergeCell ref="H242:J242"/>
    <mergeCell ref="A198:A239"/>
    <mergeCell ref="B236:D236"/>
    <mergeCell ref="H236:J236"/>
    <mergeCell ref="B237:D237"/>
    <mergeCell ref="H237:J237"/>
    <mergeCell ref="B238:D238"/>
    <mergeCell ref="H238:J238"/>
    <mergeCell ref="B233:D233"/>
    <mergeCell ref="H233:J233"/>
    <mergeCell ref="B234:D234"/>
    <mergeCell ref="H234:J234"/>
    <mergeCell ref="A243:A245"/>
    <mergeCell ref="B243:D243"/>
    <mergeCell ref="A72:A88"/>
    <mergeCell ref="B72:D72"/>
    <mergeCell ref="B73:D73"/>
    <mergeCell ref="B74:D74"/>
    <mergeCell ref="B75:D75"/>
    <mergeCell ref="B82:D82"/>
    <mergeCell ref="B83:D83"/>
    <mergeCell ref="B84:D84"/>
    <mergeCell ref="B85:D85"/>
    <mergeCell ref="B86:D86"/>
    <mergeCell ref="H72:J86"/>
    <mergeCell ref="B76:D76"/>
    <mergeCell ref="B77:D77"/>
    <mergeCell ref="B78:D78"/>
    <mergeCell ref="B79:D79"/>
    <mergeCell ref="B80:D80"/>
    <mergeCell ref="B81:D81"/>
    <mergeCell ref="H59:J67"/>
    <mergeCell ref="L59:L71"/>
    <mergeCell ref="L72:L88"/>
    <mergeCell ref="L89:L121"/>
    <mergeCell ref="L1:L2"/>
    <mergeCell ref="L7:L14"/>
    <mergeCell ref="L16:L39"/>
    <mergeCell ref="L40:L43"/>
    <mergeCell ref="L44:L45"/>
    <mergeCell ref="L46:L50"/>
    <mergeCell ref="L51:L56"/>
    <mergeCell ref="L57:L58"/>
  </mergeCells>
  <phoneticPr fontId="3" type="noConversion"/>
  <pageMargins left="0.25" right="0.25" top="0.75" bottom="0.75" header="0.3" footer="0.3"/>
  <pageSetup paperSize="9" scale="70" orientation="portrait" r:id="rId1"/>
  <headerFooter alignWithMargins="0">
    <oddHeader>&amp;L&amp;"굴림체,보통"&amp;8출력일: &amp;D&amp;C&amp;"굴림체,보통"2018년도 일반/추가검진 청구서형식 결과연계파일사양&amp;R&amp;"굴림체,보통"&amp;8페이지-&amp;P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G73" sqref="G73"/>
    </sheetView>
  </sheetViews>
  <sheetFormatPr defaultRowHeight="13.5"/>
  <cols>
    <col min="1" max="2" width="8.6640625" style="22" customWidth="1"/>
    <col min="3" max="3" width="9.44140625" style="22" customWidth="1"/>
    <col min="4" max="4" width="26.33203125" style="19" customWidth="1"/>
    <col min="5" max="5" width="3.5546875" style="19" customWidth="1"/>
    <col min="6" max="6" width="4.77734375" style="19" customWidth="1"/>
    <col min="7" max="7" width="12" style="19" customWidth="1"/>
    <col min="8" max="8" width="10" style="33" customWidth="1"/>
    <col min="9" max="9" width="6.44140625" style="33" customWidth="1"/>
    <col min="10" max="10" width="16.44140625" style="33" customWidth="1"/>
    <col min="11" max="11" width="10.33203125" style="19" customWidth="1"/>
  </cols>
  <sheetData>
    <row r="1" spans="1:11">
      <c r="A1" s="35" t="s">
        <v>174</v>
      </c>
      <c r="B1" s="731" t="s">
        <v>784</v>
      </c>
      <c r="C1" s="732"/>
      <c r="D1" s="733"/>
      <c r="E1" s="734" t="s">
        <v>145</v>
      </c>
      <c r="F1" s="905"/>
      <c r="G1" s="905"/>
      <c r="H1" s="736"/>
      <c r="I1" s="34"/>
      <c r="J1" s="43" t="s">
        <v>785</v>
      </c>
      <c r="K1" s="906" t="s">
        <v>786</v>
      </c>
    </row>
    <row r="2" spans="1:11" ht="14.25" thickBot="1">
      <c r="A2" s="713" t="s">
        <v>787</v>
      </c>
      <c r="B2" s="714"/>
      <c r="C2" s="714"/>
      <c r="D2" s="714"/>
      <c r="E2" s="28" t="s">
        <v>788</v>
      </c>
      <c r="F2" s="28" t="s">
        <v>789</v>
      </c>
      <c r="G2" s="190" t="s">
        <v>790</v>
      </c>
      <c r="H2" s="716" t="s">
        <v>791</v>
      </c>
      <c r="I2" s="716"/>
      <c r="J2" s="717"/>
      <c r="K2" s="907"/>
    </row>
    <row r="3" spans="1:11">
      <c r="A3" s="718" t="s">
        <v>792</v>
      </c>
      <c r="B3" s="719"/>
      <c r="C3" s="719"/>
      <c r="D3" s="719"/>
      <c r="E3" s="20">
        <v>1</v>
      </c>
      <c r="F3" s="191">
        <v>0</v>
      </c>
      <c r="G3" s="345" t="str">
        <f>"ITEM"&amp;F3</f>
        <v>ITEM0</v>
      </c>
      <c r="H3" s="721">
        <v>2</v>
      </c>
      <c r="I3" s="721"/>
      <c r="J3" s="908"/>
      <c r="K3" s="47"/>
    </row>
    <row r="4" spans="1:11">
      <c r="A4" s="703" t="s">
        <v>150</v>
      </c>
      <c r="B4" s="704"/>
      <c r="C4" s="704"/>
      <c r="D4" s="704"/>
      <c r="E4" s="17">
        <v>4</v>
      </c>
      <c r="F4" s="192">
        <v>1</v>
      </c>
      <c r="G4" s="346" t="str">
        <f t="shared" ref="G4:G37" si="0">"ITEM"&amp;F4</f>
        <v>ITEM1</v>
      </c>
      <c r="H4" s="706"/>
      <c r="I4" s="706"/>
      <c r="J4" s="707"/>
      <c r="K4" s="44"/>
    </row>
    <row r="5" spans="1:11">
      <c r="A5" s="703" t="s">
        <v>793</v>
      </c>
      <c r="B5" s="704"/>
      <c r="C5" s="704"/>
      <c r="D5" s="704"/>
      <c r="E5" s="17">
        <v>13</v>
      </c>
      <c r="F5" s="192">
        <v>2</v>
      </c>
      <c r="G5" s="346" t="str">
        <f t="shared" si="0"/>
        <v>ITEM2</v>
      </c>
      <c r="H5" s="909"/>
      <c r="I5" s="909"/>
      <c r="J5" s="910"/>
      <c r="K5" s="44"/>
    </row>
    <row r="6" spans="1:11">
      <c r="A6" s="911" t="s">
        <v>794</v>
      </c>
      <c r="B6" s="912"/>
      <c r="C6" s="912"/>
      <c r="D6" s="912"/>
      <c r="E6" s="30">
        <v>11</v>
      </c>
      <c r="F6" s="193">
        <v>3</v>
      </c>
      <c r="G6" s="347" t="str">
        <f t="shared" si="0"/>
        <v>ITEM3</v>
      </c>
      <c r="H6" s="913"/>
      <c r="I6" s="913"/>
      <c r="J6" s="914"/>
      <c r="K6" s="49"/>
    </row>
    <row r="7" spans="1:11">
      <c r="A7" s="610" t="s">
        <v>795</v>
      </c>
      <c r="B7" s="120" t="s">
        <v>796</v>
      </c>
      <c r="C7" s="120"/>
      <c r="D7" s="120"/>
      <c r="E7" s="31">
        <v>1</v>
      </c>
      <c r="F7" s="194">
        <v>4</v>
      </c>
      <c r="G7" s="348" t="str">
        <f t="shared" si="0"/>
        <v>ITEM4</v>
      </c>
      <c r="H7" s="652" t="s">
        <v>797</v>
      </c>
      <c r="I7" s="652"/>
      <c r="J7" s="864"/>
      <c r="K7" s="195"/>
    </row>
    <row r="8" spans="1:11">
      <c r="A8" s="611"/>
      <c r="B8" s="118" t="s">
        <v>798</v>
      </c>
      <c r="C8" s="118"/>
      <c r="D8" s="118"/>
      <c r="E8" s="24">
        <v>1</v>
      </c>
      <c r="F8" s="196">
        <v>5</v>
      </c>
      <c r="G8" s="346" t="str">
        <f t="shared" si="0"/>
        <v>ITEM5</v>
      </c>
      <c r="H8" s="697" t="s">
        <v>799</v>
      </c>
      <c r="I8" s="697"/>
      <c r="J8" s="855"/>
      <c r="K8" s="197"/>
    </row>
    <row r="9" spans="1:11">
      <c r="A9" s="611"/>
      <c r="B9" s="872" t="s">
        <v>800</v>
      </c>
      <c r="C9" s="915"/>
      <c r="D9" s="18" t="s">
        <v>801</v>
      </c>
      <c r="E9" s="32">
        <v>1</v>
      </c>
      <c r="F9" s="196">
        <v>6</v>
      </c>
      <c r="G9" s="346" t="str">
        <f t="shared" si="0"/>
        <v>ITEM6</v>
      </c>
      <c r="H9" s="697" t="s">
        <v>802</v>
      </c>
      <c r="I9" s="697"/>
      <c r="J9" s="855"/>
      <c r="K9" s="197"/>
    </row>
    <row r="10" spans="1:11">
      <c r="A10" s="611"/>
      <c r="B10" s="916"/>
      <c r="C10" s="917"/>
      <c r="D10" s="18" t="s">
        <v>803</v>
      </c>
      <c r="E10" s="32">
        <v>1</v>
      </c>
      <c r="F10" s="196">
        <v>7</v>
      </c>
      <c r="G10" s="346" t="str">
        <f t="shared" si="0"/>
        <v>ITEM7</v>
      </c>
      <c r="H10" s="697" t="s">
        <v>797</v>
      </c>
      <c r="I10" s="697"/>
      <c r="J10" s="855"/>
      <c r="K10" s="197"/>
    </row>
    <row r="11" spans="1:11">
      <c r="A11" s="611"/>
      <c r="B11" s="916"/>
      <c r="C11" s="917"/>
      <c r="D11" s="18" t="s">
        <v>804</v>
      </c>
      <c r="E11" s="32">
        <v>1</v>
      </c>
      <c r="F11" s="196">
        <v>8</v>
      </c>
      <c r="G11" s="346" t="str">
        <f t="shared" si="0"/>
        <v>ITEM8</v>
      </c>
      <c r="H11" s="697" t="s">
        <v>799</v>
      </c>
      <c r="I11" s="697"/>
      <c r="J11" s="855"/>
      <c r="K11" s="197"/>
    </row>
    <row r="12" spans="1:11">
      <c r="A12" s="620"/>
      <c r="B12" s="918"/>
      <c r="C12" s="919"/>
      <c r="D12" s="39" t="s">
        <v>805</v>
      </c>
      <c r="E12" s="67">
        <v>1</v>
      </c>
      <c r="F12" s="193">
        <v>9</v>
      </c>
      <c r="G12" s="347" t="str">
        <f t="shared" si="0"/>
        <v>ITEM9</v>
      </c>
      <c r="H12" s="862" t="s">
        <v>802</v>
      </c>
      <c r="I12" s="862"/>
      <c r="J12" s="885"/>
      <c r="K12" s="198"/>
    </row>
    <row r="13" spans="1:11">
      <c r="A13" s="688" t="s">
        <v>806</v>
      </c>
      <c r="B13" s="920" t="s">
        <v>807</v>
      </c>
      <c r="C13" s="921"/>
      <c r="D13" s="119" t="s">
        <v>808</v>
      </c>
      <c r="E13" s="40">
        <v>1</v>
      </c>
      <c r="F13" s="194">
        <v>10</v>
      </c>
      <c r="G13" s="348" t="str">
        <f t="shared" si="0"/>
        <v>ITEM10</v>
      </c>
      <c r="H13" s="652" t="s">
        <v>797</v>
      </c>
      <c r="I13" s="652"/>
      <c r="J13" s="647"/>
      <c r="K13" s="53"/>
    </row>
    <row r="14" spans="1:11">
      <c r="A14" s="689"/>
      <c r="B14" s="922"/>
      <c r="C14" s="923"/>
      <c r="D14" s="18" t="s">
        <v>809</v>
      </c>
      <c r="E14" s="32">
        <v>1</v>
      </c>
      <c r="F14" s="196">
        <v>11</v>
      </c>
      <c r="G14" s="346" t="str">
        <f t="shared" si="0"/>
        <v>ITEM11</v>
      </c>
      <c r="H14" s="697" t="s">
        <v>810</v>
      </c>
      <c r="I14" s="697"/>
      <c r="J14" s="792"/>
      <c r="K14" s="50"/>
    </row>
    <row r="15" spans="1:11">
      <c r="A15" s="689"/>
      <c r="B15" s="922"/>
      <c r="C15" s="923"/>
      <c r="D15" s="18" t="s">
        <v>811</v>
      </c>
      <c r="E15" s="32">
        <v>1</v>
      </c>
      <c r="F15" s="196">
        <v>12</v>
      </c>
      <c r="G15" s="346" t="str">
        <f t="shared" si="0"/>
        <v>ITEM12</v>
      </c>
      <c r="H15" s="697" t="s">
        <v>802</v>
      </c>
      <c r="I15" s="697"/>
      <c r="J15" s="792"/>
      <c r="K15" s="50"/>
    </row>
    <row r="16" spans="1:11">
      <c r="A16" s="690"/>
      <c r="B16" s="629"/>
      <c r="C16" s="631"/>
      <c r="D16" s="39" t="s">
        <v>812</v>
      </c>
      <c r="E16" s="67">
        <v>1</v>
      </c>
      <c r="F16" s="193">
        <v>13</v>
      </c>
      <c r="G16" s="347" t="str">
        <f t="shared" si="0"/>
        <v>ITEM13</v>
      </c>
      <c r="H16" s="862" t="s">
        <v>797</v>
      </c>
      <c r="I16" s="862"/>
      <c r="J16" s="863"/>
      <c r="K16" s="49"/>
    </row>
    <row r="17" spans="1:11">
      <c r="A17" s="689" t="s">
        <v>813</v>
      </c>
      <c r="B17" s="920" t="s">
        <v>814</v>
      </c>
      <c r="C17" s="921"/>
      <c r="D17" s="73" t="s">
        <v>815</v>
      </c>
      <c r="E17" s="68">
        <v>1</v>
      </c>
      <c r="F17" s="194">
        <v>14</v>
      </c>
      <c r="G17" s="349" t="str">
        <f t="shared" si="0"/>
        <v>ITEM14</v>
      </c>
      <c r="H17" s="726" t="s">
        <v>816</v>
      </c>
      <c r="I17" s="726"/>
      <c r="J17" s="629"/>
      <c r="K17" s="51"/>
    </row>
    <row r="18" spans="1:11">
      <c r="A18" s="690"/>
      <c r="B18" s="924"/>
      <c r="C18" s="925"/>
      <c r="D18" s="73" t="s">
        <v>817</v>
      </c>
      <c r="E18" s="68">
        <v>1</v>
      </c>
      <c r="F18" s="193">
        <v>15</v>
      </c>
      <c r="G18" s="350" t="str">
        <f t="shared" si="0"/>
        <v>ITEM15</v>
      </c>
      <c r="H18" s="926" t="s">
        <v>818</v>
      </c>
      <c r="I18" s="926"/>
      <c r="J18" s="924"/>
      <c r="K18" s="51"/>
    </row>
    <row r="19" spans="1:11">
      <c r="A19" s="927" t="s">
        <v>819</v>
      </c>
      <c r="B19" s="877"/>
      <c r="C19" s="877"/>
      <c r="D19" s="877"/>
      <c r="E19" s="200">
        <v>150</v>
      </c>
      <c r="F19" s="201">
        <v>16</v>
      </c>
      <c r="G19" s="351" t="str">
        <f t="shared" si="0"/>
        <v>ITEM16</v>
      </c>
      <c r="H19" s="928" t="s">
        <v>60</v>
      </c>
      <c r="I19" s="928"/>
      <c r="J19" s="929"/>
      <c r="K19" s="63"/>
    </row>
    <row r="20" spans="1:11">
      <c r="A20" s="930" t="s">
        <v>820</v>
      </c>
      <c r="B20" s="931" t="s">
        <v>821</v>
      </c>
      <c r="C20" s="932"/>
      <c r="D20" s="202" t="s">
        <v>822</v>
      </c>
      <c r="E20" s="40">
        <v>2</v>
      </c>
      <c r="F20" s="199">
        <v>17</v>
      </c>
      <c r="G20" s="349" t="str">
        <f t="shared" si="0"/>
        <v>ITEM17</v>
      </c>
      <c r="H20" s="652" t="s">
        <v>824</v>
      </c>
      <c r="I20" s="652"/>
      <c r="J20" s="647"/>
      <c r="K20" s="53" t="s">
        <v>825</v>
      </c>
    </row>
    <row r="21" spans="1:11">
      <c r="A21" s="668"/>
      <c r="B21" s="916"/>
      <c r="C21" s="917"/>
      <c r="D21" s="203" t="s">
        <v>826</v>
      </c>
      <c r="E21" s="32">
        <v>2</v>
      </c>
      <c r="F21" s="196">
        <v>18</v>
      </c>
      <c r="G21" s="346" t="str">
        <f t="shared" si="0"/>
        <v>ITEM18</v>
      </c>
      <c r="H21" s="697" t="s">
        <v>824</v>
      </c>
      <c r="I21" s="697"/>
      <c r="J21" s="792"/>
      <c r="K21" s="50" t="s">
        <v>827</v>
      </c>
    </row>
    <row r="22" spans="1:11">
      <c r="A22" s="668"/>
      <c r="B22" s="916"/>
      <c r="C22" s="917"/>
      <c r="D22" s="203" t="s">
        <v>828</v>
      </c>
      <c r="E22" s="32">
        <v>2</v>
      </c>
      <c r="F22" s="196">
        <v>19</v>
      </c>
      <c r="G22" s="346" t="str">
        <f t="shared" si="0"/>
        <v>ITEM19</v>
      </c>
      <c r="H22" s="697" t="s">
        <v>829</v>
      </c>
      <c r="I22" s="697"/>
      <c r="J22" s="792"/>
      <c r="K22" s="50" t="s">
        <v>830</v>
      </c>
    </row>
    <row r="23" spans="1:11">
      <c r="A23" s="668"/>
      <c r="B23" s="916"/>
      <c r="C23" s="917"/>
      <c r="D23" s="203" t="s">
        <v>831</v>
      </c>
      <c r="E23" s="32">
        <v>2</v>
      </c>
      <c r="F23" s="196">
        <v>20</v>
      </c>
      <c r="G23" s="346" t="str">
        <f t="shared" si="0"/>
        <v>ITEM20</v>
      </c>
      <c r="H23" s="697" t="s">
        <v>823</v>
      </c>
      <c r="I23" s="697"/>
      <c r="J23" s="792"/>
      <c r="K23" s="50" t="s">
        <v>825</v>
      </c>
    </row>
    <row r="24" spans="1:11">
      <c r="A24" s="668"/>
      <c r="B24" s="916"/>
      <c r="C24" s="917"/>
      <c r="D24" s="203" t="s">
        <v>832</v>
      </c>
      <c r="E24" s="32">
        <v>2</v>
      </c>
      <c r="F24" s="196">
        <v>21</v>
      </c>
      <c r="G24" s="346" t="str">
        <f t="shared" si="0"/>
        <v>ITEM21</v>
      </c>
      <c r="H24" s="697" t="s">
        <v>833</v>
      </c>
      <c r="I24" s="697"/>
      <c r="J24" s="792"/>
      <c r="K24" s="50" t="s">
        <v>834</v>
      </c>
    </row>
    <row r="25" spans="1:11">
      <c r="A25" s="670"/>
      <c r="B25" s="918"/>
      <c r="C25" s="919"/>
      <c r="D25" s="204" t="s">
        <v>835</v>
      </c>
      <c r="E25" s="67">
        <v>2</v>
      </c>
      <c r="F25" s="193">
        <v>22</v>
      </c>
      <c r="G25" s="347" t="str">
        <f t="shared" si="0"/>
        <v>ITEM22</v>
      </c>
      <c r="H25" s="862" t="s">
        <v>829</v>
      </c>
      <c r="I25" s="862"/>
      <c r="J25" s="863"/>
      <c r="K25" s="49" t="s">
        <v>830</v>
      </c>
    </row>
    <row r="26" spans="1:11">
      <c r="A26" s="703" t="s">
        <v>836</v>
      </c>
      <c r="B26" s="704"/>
      <c r="C26" s="704"/>
      <c r="D26" s="704"/>
      <c r="E26" s="17">
        <v>1</v>
      </c>
      <c r="F26" s="194">
        <v>23</v>
      </c>
      <c r="G26" s="352" t="str">
        <f t="shared" si="0"/>
        <v>ITEM23</v>
      </c>
      <c r="H26" s="933" t="s">
        <v>837</v>
      </c>
      <c r="I26" s="934"/>
      <c r="J26" s="935"/>
      <c r="K26" s="44"/>
    </row>
    <row r="27" spans="1:11">
      <c r="A27" s="701" t="s">
        <v>838</v>
      </c>
      <c r="B27" s="702"/>
      <c r="C27" s="702"/>
      <c r="D27" s="702"/>
      <c r="E27" s="32">
        <v>500</v>
      </c>
      <c r="F27" s="196">
        <v>24</v>
      </c>
      <c r="G27" s="353" t="str">
        <f t="shared" si="0"/>
        <v>ITEM24</v>
      </c>
      <c r="H27" s="792" t="s">
        <v>839</v>
      </c>
      <c r="I27" s="756"/>
      <c r="J27" s="757"/>
      <c r="K27" s="50"/>
    </row>
    <row r="28" spans="1:11">
      <c r="A28" s="701" t="s">
        <v>840</v>
      </c>
      <c r="B28" s="702"/>
      <c r="C28" s="702"/>
      <c r="D28" s="702"/>
      <c r="E28" s="32">
        <v>500</v>
      </c>
      <c r="F28" s="196">
        <v>25</v>
      </c>
      <c r="G28" s="353" t="str">
        <f t="shared" si="0"/>
        <v>ITEM25</v>
      </c>
      <c r="H28" s="792" t="s">
        <v>841</v>
      </c>
      <c r="I28" s="756"/>
      <c r="J28" s="757"/>
      <c r="K28" s="50"/>
    </row>
    <row r="29" spans="1:11">
      <c r="A29" s="701" t="s">
        <v>842</v>
      </c>
      <c r="B29" s="702"/>
      <c r="C29" s="702"/>
      <c r="D29" s="702"/>
      <c r="E29" s="32">
        <v>8</v>
      </c>
      <c r="F29" s="199">
        <v>26</v>
      </c>
      <c r="G29" s="354" t="str">
        <f t="shared" si="0"/>
        <v>ITEM26</v>
      </c>
      <c r="H29" s="936"/>
      <c r="I29" s="937"/>
      <c r="J29" s="938"/>
      <c r="K29" s="50"/>
    </row>
    <row r="30" spans="1:11">
      <c r="A30" s="701" t="s">
        <v>843</v>
      </c>
      <c r="B30" s="702"/>
      <c r="C30" s="702"/>
      <c r="D30" s="702"/>
      <c r="E30" s="32">
        <v>1</v>
      </c>
      <c r="F30" s="199">
        <v>27</v>
      </c>
      <c r="G30" s="354" t="str">
        <f t="shared" si="0"/>
        <v>ITEM27</v>
      </c>
      <c r="H30" s="792" t="s">
        <v>72</v>
      </c>
      <c r="I30" s="756"/>
      <c r="J30" s="757"/>
      <c r="K30" s="50"/>
    </row>
    <row r="31" spans="1:11">
      <c r="A31" s="701" t="s">
        <v>844</v>
      </c>
      <c r="B31" s="702"/>
      <c r="C31" s="702"/>
      <c r="D31" s="702"/>
      <c r="E31" s="24">
        <v>10</v>
      </c>
      <c r="F31" s="199">
        <v>28</v>
      </c>
      <c r="G31" s="354" t="str">
        <f t="shared" si="0"/>
        <v>ITEM28</v>
      </c>
      <c r="H31" s="939" t="s">
        <v>845</v>
      </c>
      <c r="I31" s="743"/>
      <c r="J31" s="744"/>
      <c r="K31" s="50"/>
    </row>
    <row r="32" spans="1:11">
      <c r="A32" s="701" t="s">
        <v>846</v>
      </c>
      <c r="B32" s="702"/>
      <c r="C32" s="702"/>
      <c r="D32" s="702"/>
      <c r="E32" s="24">
        <v>12</v>
      </c>
      <c r="F32" s="199">
        <v>29</v>
      </c>
      <c r="G32" s="349" t="str">
        <f t="shared" si="0"/>
        <v>ITEM29</v>
      </c>
      <c r="H32" s="699"/>
      <c r="I32" s="699"/>
      <c r="J32" s="940"/>
      <c r="K32" s="50"/>
    </row>
    <row r="33" spans="1:11">
      <c r="A33" s="749" t="s">
        <v>847</v>
      </c>
      <c r="B33" s="750"/>
      <c r="C33" s="750"/>
      <c r="D33" s="750"/>
      <c r="E33" s="27">
        <v>13</v>
      </c>
      <c r="F33" s="199">
        <v>30</v>
      </c>
      <c r="G33" s="355" t="str">
        <f t="shared" si="0"/>
        <v>ITEM30</v>
      </c>
      <c r="H33" s="752"/>
      <c r="I33" s="752"/>
      <c r="J33" s="941"/>
      <c r="K33" s="52"/>
    </row>
    <row r="34" spans="1:11">
      <c r="A34" s="602" t="s">
        <v>848</v>
      </c>
      <c r="B34" s="590"/>
      <c r="C34" s="590"/>
      <c r="D34" s="591"/>
      <c r="E34" s="24">
        <v>1</v>
      </c>
      <c r="F34" s="199">
        <v>31</v>
      </c>
      <c r="G34" s="354" t="str">
        <f t="shared" si="0"/>
        <v>ITEM31</v>
      </c>
      <c r="H34" s="792" t="s">
        <v>849</v>
      </c>
      <c r="I34" s="756"/>
      <c r="J34" s="757"/>
      <c r="K34" s="50"/>
    </row>
    <row r="35" spans="1:11">
      <c r="A35" s="626" t="s">
        <v>850</v>
      </c>
      <c r="B35" s="607"/>
      <c r="C35" s="607"/>
      <c r="D35" s="608"/>
      <c r="E35" s="30">
        <v>8</v>
      </c>
      <c r="F35" s="193">
        <v>32</v>
      </c>
      <c r="G35" s="356" t="str">
        <f t="shared" si="0"/>
        <v>ITEM32</v>
      </c>
      <c r="H35" s="863"/>
      <c r="I35" s="624"/>
      <c r="J35" s="625"/>
      <c r="K35" s="49"/>
    </row>
    <row r="36" spans="1:11">
      <c r="A36" s="650" t="s">
        <v>851</v>
      </c>
      <c r="B36" s="651"/>
      <c r="C36" s="651"/>
      <c r="D36" s="651"/>
      <c r="E36" s="31">
        <v>1</v>
      </c>
      <c r="F36" s="199">
        <v>33</v>
      </c>
      <c r="G36" s="349" t="str">
        <f t="shared" si="0"/>
        <v>ITEM33</v>
      </c>
      <c r="H36" s="652" t="s">
        <v>2348</v>
      </c>
      <c r="I36" s="652"/>
      <c r="J36" s="647"/>
      <c r="K36" s="53"/>
    </row>
    <row r="37" spans="1:11" ht="14.25" thickBot="1">
      <c r="A37" s="642" t="s">
        <v>852</v>
      </c>
      <c r="B37" s="643"/>
      <c r="C37" s="643"/>
      <c r="D37" s="643"/>
      <c r="E37" s="29">
        <v>1</v>
      </c>
      <c r="F37" s="205">
        <v>34</v>
      </c>
      <c r="G37" s="357" t="str">
        <f t="shared" si="0"/>
        <v>ITEM34</v>
      </c>
      <c r="H37" s="645" t="s">
        <v>853</v>
      </c>
      <c r="I37" s="645"/>
      <c r="J37" s="646"/>
      <c r="K37" s="66"/>
    </row>
    <row r="38" spans="1:11">
      <c r="A38" s="76"/>
      <c r="B38" s="76"/>
      <c r="C38" s="37"/>
      <c r="D38" s="37"/>
      <c r="E38" s="37"/>
      <c r="F38" s="37"/>
      <c r="G38" s="37"/>
      <c r="H38" s="38"/>
      <c r="I38" s="38"/>
      <c r="J38" s="38"/>
      <c r="K38" s="37"/>
    </row>
    <row r="39" spans="1:11">
      <c r="A39" s="36"/>
      <c r="B39" s="37"/>
      <c r="C39" s="37"/>
      <c r="D39" s="37"/>
      <c r="E39" s="37"/>
      <c r="F39" s="37"/>
      <c r="G39" s="37"/>
      <c r="H39" s="38"/>
      <c r="I39" s="38"/>
      <c r="J39" s="38"/>
      <c r="K39" s="37"/>
    </row>
    <row r="40" spans="1:11">
      <c r="A40" s="36"/>
      <c r="B40" s="37"/>
      <c r="C40" s="37"/>
      <c r="D40" s="37"/>
      <c r="E40" s="37"/>
      <c r="F40" s="37"/>
      <c r="G40" s="37"/>
      <c r="H40" s="38"/>
      <c r="I40" s="38"/>
      <c r="J40" s="38"/>
      <c r="K40" s="37"/>
    </row>
    <row r="41" spans="1:11">
      <c r="A41" s="36"/>
      <c r="B41" s="37"/>
      <c r="C41" s="37"/>
      <c r="D41" s="37"/>
      <c r="E41" s="37"/>
      <c r="F41" s="37"/>
      <c r="G41" s="37"/>
      <c r="H41" s="38"/>
      <c r="I41" s="38"/>
      <c r="J41" s="38"/>
      <c r="K41" s="37"/>
    </row>
    <row r="42" spans="1:11" ht="14.25" thickBot="1">
      <c r="A42" s="36"/>
      <c r="B42" s="37"/>
      <c r="C42" s="37"/>
      <c r="D42" s="37"/>
      <c r="E42" s="37"/>
      <c r="F42" s="37"/>
      <c r="G42" s="37"/>
      <c r="H42" s="38"/>
      <c r="I42" s="38"/>
      <c r="J42" s="38"/>
      <c r="K42" s="37"/>
    </row>
    <row r="43" spans="1:11">
      <c r="A43" s="35" t="s">
        <v>174</v>
      </c>
      <c r="B43" s="731" t="s">
        <v>854</v>
      </c>
      <c r="C43" s="732"/>
      <c r="D43" s="733"/>
      <c r="E43" s="734" t="s">
        <v>855</v>
      </c>
      <c r="F43" s="905"/>
      <c r="G43" s="905"/>
      <c r="H43" s="736"/>
      <c r="I43" s="34"/>
      <c r="J43" s="43" t="s">
        <v>146</v>
      </c>
      <c r="K43" s="906" t="s">
        <v>17</v>
      </c>
    </row>
    <row r="44" spans="1:11" ht="14.25" thickBot="1">
      <c r="A44" s="713" t="s">
        <v>147</v>
      </c>
      <c r="B44" s="714"/>
      <c r="C44" s="714"/>
      <c r="D44" s="714"/>
      <c r="E44" s="28" t="s">
        <v>148</v>
      </c>
      <c r="F44" s="28" t="s">
        <v>207</v>
      </c>
      <c r="G44" s="190" t="s">
        <v>417</v>
      </c>
      <c r="H44" s="716" t="s">
        <v>149</v>
      </c>
      <c r="I44" s="716"/>
      <c r="J44" s="717"/>
      <c r="K44" s="907"/>
    </row>
    <row r="45" spans="1:11">
      <c r="A45" s="942" t="s">
        <v>153</v>
      </c>
      <c r="B45" s="943"/>
      <c r="C45" s="943"/>
      <c r="D45" s="943"/>
      <c r="E45" s="206">
        <v>1</v>
      </c>
      <c r="F45" s="206">
        <v>0</v>
      </c>
      <c r="G45" s="358" t="str">
        <f>"ITEM"&amp;F45</f>
        <v>ITEM0</v>
      </c>
      <c r="H45" s="944">
        <v>4</v>
      </c>
      <c r="I45" s="944"/>
      <c r="J45" s="945"/>
      <c r="K45" s="207"/>
    </row>
    <row r="46" spans="1:11">
      <c r="A46" s="946" t="s">
        <v>856</v>
      </c>
      <c r="B46" s="947"/>
      <c r="C46" s="947"/>
      <c r="D46" s="947"/>
      <c r="E46" s="208">
        <v>4</v>
      </c>
      <c r="F46" s="208">
        <v>1</v>
      </c>
      <c r="G46" s="359" t="str">
        <f t="shared" ref="G46:G73" si="1">"ITEM"&amp;F46</f>
        <v>ITEM1</v>
      </c>
      <c r="H46" s="948"/>
      <c r="I46" s="948"/>
      <c r="J46" s="949"/>
      <c r="K46" s="209"/>
    </row>
    <row r="47" spans="1:11">
      <c r="A47" s="946" t="s">
        <v>151</v>
      </c>
      <c r="B47" s="947"/>
      <c r="C47" s="947"/>
      <c r="D47" s="947"/>
      <c r="E47" s="208">
        <v>13</v>
      </c>
      <c r="F47" s="208">
        <v>2</v>
      </c>
      <c r="G47" s="359" t="str">
        <f t="shared" si="1"/>
        <v>ITEM2</v>
      </c>
      <c r="H47" s="950"/>
      <c r="I47" s="950"/>
      <c r="J47" s="951"/>
      <c r="K47" s="209"/>
    </row>
    <row r="48" spans="1:11">
      <c r="A48" s="952" t="s">
        <v>155</v>
      </c>
      <c r="B48" s="953"/>
      <c r="C48" s="953"/>
      <c r="D48" s="953"/>
      <c r="E48" s="210">
        <v>11</v>
      </c>
      <c r="F48" s="210">
        <v>3</v>
      </c>
      <c r="G48" s="360" t="str">
        <f t="shared" si="1"/>
        <v>ITEM3</v>
      </c>
      <c r="H48" s="950"/>
      <c r="I48" s="950"/>
      <c r="J48" s="951"/>
      <c r="K48" s="209"/>
    </row>
    <row r="49" spans="1:11">
      <c r="A49" s="954" t="s">
        <v>156</v>
      </c>
      <c r="B49" s="955"/>
      <c r="C49" s="955"/>
      <c r="D49" s="119" t="s">
        <v>118</v>
      </c>
      <c r="E49" s="31">
        <v>4</v>
      </c>
      <c r="F49" s="31">
        <v>4</v>
      </c>
      <c r="G49" s="361" t="str">
        <f t="shared" si="1"/>
        <v>ITEM4</v>
      </c>
      <c r="H49" s="956"/>
      <c r="I49" s="956"/>
      <c r="J49" s="957"/>
      <c r="K49" s="211"/>
    </row>
    <row r="50" spans="1:11">
      <c r="A50" s="954"/>
      <c r="B50" s="955"/>
      <c r="C50" s="955"/>
      <c r="D50" s="18" t="s">
        <v>119</v>
      </c>
      <c r="E50" s="24">
        <v>4</v>
      </c>
      <c r="F50" s="24">
        <v>5</v>
      </c>
      <c r="G50" s="362" t="str">
        <f t="shared" si="1"/>
        <v>ITEM5</v>
      </c>
      <c r="H50" s="699"/>
      <c r="I50" s="699"/>
      <c r="J50" s="700"/>
      <c r="K50" s="212"/>
    </row>
    <row r="51" spans="1:11">
      <c r="A51" s="954"/>
      <c r="B51" s="955"/>
      <c r="C51" s="955"/>
      <c r="D51" s="39" t="s">
        <v>120</v>
      </c>
      <c r="E51" s="30">
        <v>4</v>
      </c>
      <c r="F51" s="30">
        <v>6</v>
      </c>
      <c r="G51" s="363" t="str">
        <f t="shared" si="1"/>
        <v>ITEM6</v>
      </c>
      <c r="H51" s="958"/>
      <c r="I51" s="958"/>
      <c r="J51" s="959"/>
      <c r="K51" s="214"/>
    </row>
    <row r="52" spans="1:11">
      <c r="A52" s="954" t="s">
        <v>121</v>
      </c>
      <c r="B52" s="955"/>
      <c r="C52" s="955"/>
      <c r="D52" s="119" t="s">
        <v>122</v>
      </c>
      <c r="E52" s="31">
        <v>4</v>
      </c>
      <c r="F52" s="31">
        <v>7</v>
      </c>
      <c r="G52" s="361" t="str">
        <f t="shared" si="1"/>
        <v>ITEM7</v>
      </c>
      <c r="H52" s="956"/>
      <c r="I52" s="956"/>
      <c r="J52" s="957"/>
      <c r="K52" s="211"/>
    </row>
    <row r="53" spans="1:11">
      <c r="A53" s="954"/>
      <c r="B53" s="955"/>
      <c r="C53" s="955"/>
      <c r="D53" s="18" t="s">
        <v>119</v>
      </c>
      <c r="E53" s="24">
        <v>4</v>
      </c>
      <c r="F53" s="24">
        <v>8</v>
      </c>
      <c r="G53" s="362" t="str">
        <f t="shared" si="1"/>
        <v>ITEM8</v>
      </c>
      <c r="H53" s="699"/>
      <c r="I53" s="699"/>
      <c r="J53" s="700"/>
      <c r="K53" s="212"/>
    </row>
    <row r="54" spans="1:11">
      <c r="A54" s="954"/>
      <c r="B54" s="955"/>
      <c r="C54" s="955"/>
      <c r="D54" s="39" t="s">
        <v>120</v>
      </c>
      <c r="E54" s="30">
        <v>4</v>
      </c>
      <c r="F54" s="30">
        <v>9</v>
      </c>
      <c r="G54" s="363" t="str">
        <f t="shared" si="1"/>
        <v>ITEM9</v>
      </c>
      <c r="H54" s="958"/>
      <c r="I54" s="958"/>
      <c r="J54" s="959"/>
      <c r="K54" s="214"/>
    </row>
    <row r="55" spans="1:11">
      <c r="A55" s="960" t="s">
        <v>157</v>
      </c>
      <c r="B55" s="875"/>
      <c r="C55" s="875"/>
      <c r="D55" s="875"/>
      <c r="E55" s="62">
        <v>40</v>
      </c>
      <c r="F55" s="62">
        <v>10</v>
      </c>
      <c r="G55" s="360" t="str">
        <f t="shared" si="1"/>
        <v>ITEM10</v>
      </c>
      <c r="H55" s="961"/>
      <c r="I55" s="961"/>
      <c r="J55" s="962"/>
      <c r="K55" s="209"/>
    </row>
    <row r="56" spans="1:11">
      <c r="A56" s="626" t="s">
        <v>359</v>
      </c>
      <c r="B56" s="607"/>
      <c r="C56" s="607"/>
      <c r="D56" s="608"/>
      <c r="E56" s="99">
        <v>1</v>
      </c>
      <c r="F56" s="99">
        <v>11</v>
      </c>
      <c r="G56" s="364" t="str">
        <f t="shared" si="1"/>
        <v>ITEM11</v>
      </c>
      <c r="H56" s="624" t="s">
        <v>360</v>
      </c>
      <c r="I56" s="624"/>
      <c r="J56" s="625"/>
      <c r="K56" s="51"/>
    </row>
    <row r="57" spans="1:11">
      <c r="A57" s="963" t="s">
        <v>857</v>
      </c>
      <c r="B57" s="964" t="s">
        <v>858</v>
      </c>
      <c r="C57" s="964"/>
      <c r="D57" s="964"/>
      <c r="E57" s="40">
        <v>1</v>
      </c>
      <c r="F57" s="40">
        <v>12</v>
      </c>
      <c r="G57" s="365" t="str">
        <f t="shared" si="1"/>
        <v>ITEM12</v>
      </c>
      <c r="H57" s="965" t="s">
        <v>859</v>
      </c>
      <c r="I57" s="966"/>
      <c r="J57" s="967"/>
      <c r="K57" s="215"/>
    </row>
    <row r="58" spans="1:11">
      <c r="A58" s="963"/>
      <c r="B58" s="746" t="s">
        <v>860</v>
      </c>
      <c r="C58" s="746"/>
      <c r="D58" s="746"/>
      <c r="E58" s="32">
        <v>1</v>
      </c>
      <c r="F58" s="32">
        <v>13</v>
      </c>
      <c r="G58" s="366" t="str">
        <f t="shared" si="1"/>
        <v>ITEM13</v>
      </c>
      <c r="H58" s="772" t="s">
        <v>861</v>
      </c>
      <c r="I58" s="594"/>
      <c r="J58" s="595"/>
      <c r="K58" s="216"/>
    </row>
    <row r="59" spans="1:11">
      <c r="A59" s="963"/>
      <c r="B59" s="746" t="s">
        <v>862</v>
      </c>
      <c r="C59" s="746"/>
      <c r="D59" s="746"/>
      <c r="E59" s="32">
        <v>1</v>
      </c>
      <c r="F59" s="32">
        <v>14</v>
      </c>
      <c r="G59" s="367" t="str">
        <f t="shared" si="1"/>
        <v>ITEM14</v>
      </c>
      <c r="H59" s="746" t="s">
        <v>863</v>
      </c>
      <c r="I59" s="746"/>
      <c r="J59" s="748"/>
      <c r="K59" s="216"/>
    </row>
    <row r="60" spans="1:11">
      <c r="A60" s="963"/>
      <c r="B60" s="968" t="s">
        <v>864</v>
      </c>
      <c r="C60" s="746"/>
      <c r="D60" s="969"/>
      <c r="E60" s="32">
        <v>1</v>
      </c>
      <c r="F60" s="32">
        <v>15</v>
      </c>
      <c r="G60" s="367" t="str">
        <f t="shared" si="1"/>
        <v>ITEM15</v>
      </c>
      <c r="H60" s="746" t="s">
        <v>865</v>
      </c>
      <c r="I60" s="882"/>
      <c r="J60" s="970"/>
      <c r="K60" s="216"/>
    </row>
    <row r="61" spans="1:11">
      <c r="A61" s="963"/>
      <c r="B61" s="968" t="s">
        <v>866</v>
      </c>
      <c r="C61" s="968"/>
      <c r="D61" s="968"/>
      <c r="E61" s="32">
        <v>1</v>
      </c>
      <c r="F61" s="32">
        <v>16</v>
      </c>
      <c r="G61" s="367" t="str">
        <f t="shared" si="1"/>
        <v>ITEM16</v>
      </c>
      <c r="H61" s="971" t="s">
        <v>865</v>
      </c>
      <c r="I61" s="746"/>
      <c r="J61" s="748"/>
      <c r="K61" s="216"/>
    </row>
    <row r="62" spans="1:11">
      <c r="A62" s="963"/>
      <c r="B62" s="968" t="s">
        <v>867</v>
      </c>
      <c r="C62" s="968"/>
      <c r="D62" s="968"/>
      <c r="E62" s="32">
        <v>1</v>
      </c>
      <c r="F62" s="32">
        <v>17</v>
      </c>
      <c r="G62" s="367" t="str">
        <f t="shared" si="1"/>
        <v>ITEM17</v>
      </c>
      <c r="H62" s="971" t="s">
        <v>865</v>
      </c>
      <c r="I62" s="746"/>
      <c r="J62" s="748"/>
      <c r="K62" s="216"/>
    </row>
    <row r="63" spans="1:11">
      <c r="A63" s="963"/>
      <c r="B63" s="972" t="s">
        <v>868</v>
      </c>
      <c r="C63" s="862"/>
      <c r="D63" s="862"/>
      <c r="E63" s="213">
        <v>1</v>
      </c>
      <c r="F63" s="213">
        <v>18</v>
      </c>
      <c r="G63" s="368" t="str">
        <f t="shared" si="1"/>
        <v>ITEM18</v>
      </c>
      <c r="H63" s="860" t="s">
        <v>869</v>
      </c>
      <c r="I63" s="860"/>
      <c r="J63" s="973"/>
      <c r="K63" s="217"/>
    </row>
    <row r="64" spans="1:11">
      <c r="A64" s="979" t="s">
        <v>870</v>
      </c>
      <c r="B64" s="964" t="s">
        <v>871</v>
      </c>
      <c r="C64" s="964"/>
      <c r="D64" s="964"/>
      <c r="E64" s="40">
        <v>1</v>
      </c>
      <c r="F64" s="40">
        <v>19</v>
      </c>
      <c r="G64" s="365" t="str">
        <f t="shared" si="1"/>
        <v>ITEM19</v>
      </c>
      <c r="H64" s="965" t="s">
        <v>872</v>
      </c>
      <c r="I64" s="966"/>
      <c r="J64" s="967"/>
      <c r="K64" s="215"/>
    </row>
    <row r="65" spans="1:11">
      <c r="A65" s="774"/>
      <c r="B65" s="746" t="s">
        <v>873</v>
      </c>
      <c r="C65" s="746"/>
      <c r="D65" s="746"/>
      <c r="E65" s="32">
        <v>2</v>
      </c>
      <c r="F65" s="32">
        <v>20</v>
      </c>
      <c r="G65" s="367" t="str">
        <f t="shared" si="1"/>
        <v>ITEM20</v>
      </c>
      <c r="H65" s="697" t="s">
        <v>874</v>
      </c>
      <c r="I65" s="697"/>
      <c r="J65" s="855"/>
      <c r="K65" s="212" t="s">
        <v>875</v>
      </c>
    </row>
    <row r="66" spans="1:11">
      <c r="A66" s="774"/>
      <c r="B66" s="746" t="s">
        <v>876</v>
      </c>
      <c r="C66" s="746"/>
      <c r="D66" s="746"/>
      <c r="E66" s="32">
        <v>1</v>
      </c>
      <c r="F66" s="32">
        <v>21</v>
      </c>
      <c r="G66" s="367" t="str">
        <f t="shared" si="1"/>
        <v>ITEM21</v>
      </c>
      <c r="H66" s="968" t="s">
        <v>877</v>
      </c>
      <c r="I66" s="968"/>
      <c r="J66" s="981"/>
      <c r="K66" s="216"/>
    </row>
    <row r="67" spans="1:11">
      <c r="A67" s="774"/>
      <c r="B67" s="968" t="s">
        <v>878</v>
      </c>
      <c r="C67" s="746"/>
      <c r="D67" s="746"/>
      <c r="E67" s="32">
        <v>1</v>
      </c>
      <c r="F67" s="32">
        <v>22</v>
      </c>
      <c r="G67" s="367" t="str">
        <f t="shared" si="1"/>
        <v>ITEM22</v>
      </c>
      <c r="H67" s="968" t="s">
        <v>879</v>
      </c>
      <c r="I67" s="968"/>
      <c r="J67" s="981"/>
      <c r="K67" s="216"/>
    </row>
    <row r="68" spans="1:11">
      <c r="A68" s="774"/>
      <c r="B68" s="746" t="s">
        <v>880</v>
      </c>
      <c r="C68" s="746"/>
      <c r="D68" s="746"/>
      <c r="E68" s="32">
        <v>1</v>
      </c>
      <c r="F68" s="32">
        <v>23</v>
      </c>
      <c r="G68" s="367" t="str">
        <f t="shared" si="1"/>
        <v>ITEM23</v>
      </c>
      <c r="H68" s="746" t="s">
        <v>881</v>
      </c>
      <c r="I68" s="746"/>
      <c r="J68" s="748"/>
      <c r="K68" s="216"/>
    </row>
    <row r="69" spans="1:11">
      <c r="A69" s="774"/>
      <c r="B69" s="968" t="s">
        <v>882</v>
      </c>
      <c r="C69" s="746"/>
      <c r="D69" s="746"/>
      <c r="E69" s="32">
        <v>1</v>
      </c>
      <c r="F69" s="32">
        <v>24</v>
      </c>
      <c r="G69" s="367" t="str">
        <f t="shared" si="1"/>
        <v>ITEM24</v>
      </c>
      <c r="H69" s="746" t="s">
        <v>883</v>
      </c>
      <c r="I69" s="746"/>
      <c r="J69" s="748"/>
      <c r="K69" s="216"/>
    </row>
    <row r="70" spans="1:11">
      <c r="A70" s="774"/>
      <c r="B70" s="968" t="s">
        <v>884</v>
      </c>
      <c r="C70" s="746"/>
      <c r="D70" s="746"/>
      <c r="E70" s="32">
        <v>1</v>
      </c>
      <c r="F70" s="32">
        <v>25</v>
      </c>
      <c r="G70" s="367" t="str">
        <f t="shared" si="1"/>
        <v>ITEM25</v>
      </c>
      <c r="H70" s="746" t="s">
        <v>885</v>
      </c>
      <c r="I70" s="746"/>
      <c r="J70" s="748"/>
      <c r="K70" s="216"/>
    </row>
    <row r="71" spans="1:11">
      <c r="A71" s="980"/>
      <c r="B71" s="982" t="s">
        <v>886</v>
      </c>
      <c r="C71" s="769"/>
      <c r="D71" s="769"/>
      <c r="E71" s="218">
        <v>1</v>
      </c>
      <c r="F71" s="218">
        <v>26</v>
      </c>
      <c r="G71" s="369" t="str">
        <f t="shared" si="1"/>
        <v>ITEM26</v>
      </c>
      <c r="H71" s="769" t="s">
        <v>887</v>
      </c>
      <c r="I71" s="769"/>
      <c r="J71" s="983"/>
      <c r="K71" s="219"/>
    </row>
    <row r="72" spans="1:11">
      <c r="A72" s="960" t="s">
        <v>888</v>
      </c>
      <c r="B72" s="875"/>
      <c r="C72" s="875"/>
      <c r="D72" s="875"/>
      <c r="E72" s="62">
        <v>1</v>
      </c>
      <c r="F72" s="62">
        <v>27</v>
      </c>
      <c r="G72" s="360" t="str">
        <f t="shared" si="1"/>
        <v>ITEM27</v>
      </c>
      <c r="H72" s="955" t="s">
        <v>2349</v>
      </c>
      <c r="I72" s="955"/>
      <c r="J72" s="974"/>
      <c r="K72" s="100"/>
    </row>
    <row r="73" spans="1:11" ht="14.25" thickBot="1">
      <c r="A73" s="975" t="s">
        <v>889</v>
      </c>
      <c r="B73" s="976"/>
      <c r="C73" s="976"/>
      <c r="D73" s="976"/>
      <c r="E73" s="220">
        <v>1</v>
      </c>
      <c r="F73" s="220">
        <v>28</v>
      </c>
      <c r="G73" s="370" t="str">
        <f t="shared" si="1"/>
        <v>ITEM28</v>
      </c>
      <c r="H73" s="977" t="s">
        <v>890</v>
      </c>
      <c r="I73" s="977"/>
      <c r="J73" s="978"/>
      <c r="K73" s="221"/>
    </row>
  </sheetData>
  <mergeCells count="126">
    <mergeCell ref="A72:D72"/>
    <mergeCell ref="H72:J72"/>
    <mergeCell ref="A73:D73"/>
    <mergeCell ref="H73:J73"/>
    <mergeCell ref="A64:A71"/>
    <mergeCell ref="B64:D64"/>
    <mergeCell ref="H64:J64"/>
    <mergeCell ref="B65:D65"/>
    <mergeCell ref="H65:J65"/>
    <mergeCell ref="B66:D66"/>
    <mergeCell ref="H66:J66"/>
    <mergeCell ref="B67:D67"/>
    <mergeCell ref="H67:J67"/>
    <mergeCell ref="B68:D68"/>
    <mergeCell ref="H68:J68"/>
    <mergeCell ref="B69:D69"/>
    <mergeCell ref="H69:J69"/>
    <mergeCell ref="B70:D70"/>
    <mergeCell ref="H70:J70"/>
    <mergeCell ref="B71:D71"/>
    <mergeCell ref="H71:J71"/>
    <mergeCell ref="A52:C54"/>
    <mergeCell ref="H52:J52"/>
    <mergeCell ref="H53:J53"/>
    <mergeCell ref="H54:J54"/>
    <mergeCell ref="A55:D55"/>
    <mergeCell ref="H55:J55"/>
    <mergeCell ref="A56:D56"/>
    <mergeCell ref="H56:J56"/>
    <mergeCell ref="A57:A63"/>
    <mergeCell ref="B57:D57"/>
    <mergeCell ref="H57:J57"/>
    <mergeCell ref="B58:D58"/>
    <mergeCell ref="H58:J58"/>
    <mergeCell ref="B59:D59"/>
    <mergeCell ref="H59:J59"/>
    <mergeCell ref="B60:D60"/>
    <mergeCell ref="H60:J60"/>
    <mergeCell ref="B61:D61"/>
    <mergeCell ref="H61:J61"/>
    <mergeCell ref="B62:D62"/>
    <mergeCell ref="H62:J62"/>
    <mergeCell ref="B63:D63"/>
    <mergeCell ref="H63:J63"/>
    <mergeCell ref="A45:D45"/>
    <mergeCell ref="H45:J45"/>
    <mergeCell ref="A46:D46"/>
    <mergeCell ref="H46:J46"/>
    <mergeCell ref="A47:D47"/>
    <mergeCell ref="H47:J47"/>
    <mergeCell ref="A48:D48"/>
    <mergeCell ref="H48:J48"/>
    <mergeCell ref="A49:C51"/>
    <mergeCell ref="H49:J49"/>
    <mergeCell ref="H50:J50"/>
    <mergeCell ref="H51:J51"/>
    <mergeCell ref="A36:D36"/>
    <mergeCell ref="H36:J36"/>
    <mergeCell ref="A37:D37"/>
    <mergeCell ref="H37:J37"/>
    <mergeCell ref="B43:D43"/>
    <mergeCell ref="E43:H43"/>
    <mergeCell ref="K43:K44"/>
    <mergeCell ref="A44:D44"/>
    <mergeCell ref="H44:J44"/>
    <mergeCell ref="A31:D31"/>
    <mergeCell ref="H31:J31"/>
    <mergeCell ref="A32:D32"/>
    <mergeCell ref="H32:J32"/>
    <mergeCell ref="A33:D33"/>
    <mergeCell ref="H33:J33"/>
    <mergeCell ref="A34:D34"/>
    <mergeCell ref="H34:J34"/>
    <mergeCell ref="A35:D35"/>
    <mergeCell ref="H35:J35"/>
    <mergeCell ref="A26:D26"/>
    <mergeCell ref="H26:J26"/>
    <mergeCell ref="A27:D27"/>
    <mergeCell ref="H27:J27"/>
    <mergeCell ref="A28:D28"/>
    <mergeCell ref="H28:J28"/>
    <mergeCell ref="A29:D29"/>
    <mergeCell ref="H29:J29"/>
    <mergeCell ref="A30:D30"/>
    <mergeCell ref="H30:J30"/>
    <mergeCell ref="A19:D19"/>
    <mergeCell ref="H19:J19"/>
    <mergeCell ref="A20:A25"/>
    <mergeCell ref="B20:C25"/>
    <mergeCell ref="H20:J20"/>
    <mergeCell ref="H21:J21"/>
    <mergeCell ref="H22:J22"/>
    <mergeCell ref="H23:J23"/>
    <mergeCell ref="H24:J24"/>
    <mergeCell ref="H25:J25"/>
    <mergeCell ref="A13:A16"/>
    <mergeCell ref="B13:C16"/>
    <mergeCell ref="H13:J13"/>
    <mergeCell ref="H14:J14"/>
    <mergeCell ref="H15:J15"/>
    <mergeCell ref="H16:J16"/>
    <mergeCell ref="A17:A18"/>
    <mergeCell ref="B17:C18"/>
    <mergeCell ref="H17:J17"/>
    <mergeCell ref="H18:J18"/>
    <mergeCell ref="A5:D5"/>
    <mergeCell ref="H5:J5"/>
    <mergeCell ref="A6:D6"/>
    <mergeCell ref="H6:J6"/>
    <mergeCell ref="A7:A12"/>
    <mergeCell ref="H7:J7"/>
    <mergeCell ref="H8:J8"/>
    <mergeCell ref="B9:C12"/>
    <mergeCell ref="H9:J9"/>
    <mergeCell ref="H10:J10"/>
    <mergeCell ref="H11:J11"/>
    <mergeCell ref="H12:J12"/>
    <mergeCell ref="B1:D1"/>
    <mergeCell ref="E1:H1"/>
    <mergeCell ref="K1:K2"/>
    <mergeCell ref="A2:D2"/>
    <mergeCell ref="H2:J2"/>
    <mergeCell ref="A3:D3"/>
    <mergeCell ref="H3:J3"/>
    <mergeCell ref="A4:D4"/>
    <mergeCell ref="H4:J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"/>
  <sheetViews>
    <sheetView topLeftCell="D223" zoomScale="145" zoomScaleNormal="145" workbookViewId="0">
      <selection activeCell="H125" sqref="H125"/>
    </sheetView>
  </sheetViews>
  <sheetFormatPr defaultRowHeight="13.5"/>
  <cols>
    <col min="1" max="2" width="8.88671875" style="189"/>
    <col min="3" max="3" width="34" style="189" customWidth="1"/>
    <col min="4" max="4" width="44.21875" style="189" customWidth="1"/>
    <col min="5" max="5" width="8.88671875" style="189"/>
    <col min="6" max="6" width="4" style="189" bestFit="1" customWidth="1"/>
    <col min="7" max="7" width="11.5546875" style="189" bestFit="1" customWidth="1"/>
    <col min="8" max="8" width="36.109375" style="189" customWidth="1"/>
    <col min="9" max="11" width="8.88671875" style="189"/>
  </cols>
  <sheetData>
    <row r="1" spans="1:11">
      <c r="A1" s="290" t="s">
        <v>174</v>
      </c>
      <c r="B1" s="984" t="s">
        <v>510</v>
      </c>
      <c r="C1" s="984"/>
      <c r="D1" s="984"/>
      <c r="E1" s="985" t="s">
        <v>511</v>
      </c>
      <c r="F1" s="985"/>
      <c r="G1" s="985"/>
      <c r="H1" s="985"/>
      <c r="I1" s="291"/>
      <c r="J1" s="292" t="s">
        <v>512</v>
      </c>
      <c r="K1" s="985" t="s">
        <v>513</v>
      </c>
    </row>
    <row r="2" spans="1:11" ht="14.25" thickBot="1">
      <c r="A2" s="987" t="s">
        <v>514</v>
      </c>
      <c r="B2" s="987"/>
      <c r="C2" s="987"/>
      <c r="D2" s="987"/>
      <c r="E2" s="281" t="s">
        <v>515</v>
      </c>
      <c r="F2" s="281" t="s">
        <v>516</v>
      </c>
      <c r="G2" s="282" t="s">
        <v>517</v>
      </c>
      <c r="H2" s="988" t="s">
        <v>518</v>
      </c>
      <c r="I2" s="988"/>
      <c r="J2" s="988"/>
      <c r="K2" s="986"/>
    </row>
    <row r="3" spans="1:11">
      <c r="A3" s="293" t="s">
        <v>499</v>
      </c>
      <c r="B3" s="294"/>
      <c r="C3" s="294"/>
      <c r="D3" s="294"/>
      <c r="E3" s="180">
        <v>1</v>
      </c>
      <c r="F3" s="295">
        <v>0</v>
      </c>
      <c r="G3" s="371" t="str">
        <f>"ITEM"&amp;F3</f>
        <v>ITEM0</v>
      </c>
      <c r="H3" s="296">
        <v>3</v>
      </c>
      <c r="I3" s="296"/>
      <c r="J3" s="296"/>
      <c r="K3" s="297"/>
    </row>
    <row r="4" spans="1:11">
      <c r="A4" s="298" t="s">
        <v>519</v>
      </c>
      <c r="B4" s="283"/>
      <c r="C4" s="283"/>
      <c r="D4" s="283"/>
      <c r="E4" s="181">
        <v>4</v>
      </c>
      <c r="F4" s="284">
        <v>1</v>
      </c>
      <c r="G4" s="372" t="str">
        <f t="shared" ref="G4:G67" si="0">"ITEM"&amp;F4</f>
        <v>ITEM1</v>
      </c>
      <c r="H4" s="285"/>
      <c r="I4" s="285"/>
      <c r="J4" s="285"/>
      <c r="K4" s="299"/>
    </row>
    <row r="5" spans="1:11">
      <c r="A5" s="298" t="s">
        <v>500</v>
      </c>
      <c r="B5" s="283"/>
      <c r="C5" s="283"/>
      <c r="D5" s="283"/>
      <c r="E5" s="181">
        <v>13</v>
      </c>
      <c r="F5" s="284">
        <v>2</v>
      </c>
      <c r="G5" s="372" t="str">
        <f t="shared" si="0"/>
        <v>ITEM2</v>
      </c>
      <c r="H5" s="285"/>
      <c r="I5" s="285"/>
      <c r="J5" s="285"/>
      <c r="K5" s="299"/>
    </row>
    <row r="6" spans="1:11" ht="14.25" thickBot="1">
      <c r="A6" s="300" t="s">
        <v>501</v>
      </c>
      <c r="B6" s="301"/>
      <c r="C6" s="301"/>
      <c r="D6" s="301"/>
      <c r="E6" s="182">
        <v>11</v>
      </c>
      <c r="F6" s="302">
        <v>3</v>
      </c>
      <c r="G6" s="373" t="str">
        <f t="shared" si="0"/>
        <v>ITEM3</v>
      </c>
      <c r="H6" s="304"/>
      <c r="I6" s="304"/>
      <c r="J6" s="304"/>
      <c r="K6" s="305"/>
    </row>
    <row r="7" spans="1:11">
      <c r="A7" s="306" t="s">
        <v>520</v>
      </c>
      <c r="B7" s="307" t="s">
        <v>521</v>
      </c>
      <c r="C7" s="308" t="s">
        <v>522</v>
      </c>
      <c r="D7" s="308"/>
      <c r="E7" s="307">
        <v>1</v>
      </c>
      <c r="F7" s="295">
        <v>4</v>
      </c>
      <c r="G7" s="371" t="str">
        <f t="shared" si="0"/>
        <v>ITEM4</v>
      </c>
      <c r="H7" s="989" t="s">
        <v>523</v>
      </c>
      <c r="I7" s="989"/>
      <c r="J7" s="989"/>
      <c r="K7" s="309"/>
    </row>
    <row r="8" spans="1:11">
      <c r="A8" s="310"/>
      <c r="B8" s="183"/>
      <c r="C8" s="184" t="s">
        <v>524</v>
      </c>
      <c r="D8" s="184"/>
      <c r="E8" s="183">
        <v>1</v>
      </c>
      <c r="F8" s="284">
        <v>5</v>
      </c>
      <c r="G8" s="372" t="str">
        <f t="shared" si="0"/>
        <v>ITEM5</v>
      </c>
      <c r="H8" s="990" t="s">
        <v>525</v>
      </c>
      <c r="I8" s="990"/>
      <c r="J8" s="990"/>
      <c r="K8" s="311"/>
    </row>
    <row r="9" spans="1:11">
      <c r="A9" s="310"/>
      <c r="B9" s="183"/>
      <c r="C9" s="184" t="s">
        <v>526</v>
      </c>
      <c r="D9" s="184"/>
      <c r="E9" s="183">
        <v>1</v>
      </c>
      <c r="F9" s="284">
        <v>6</v>
      </c>
      <c r="G9" s="372" t="str">
        <f t="shared" si="0"/>
        <v>ITEM6</v>
      </c>
      <c r="H9" s="990" t="s">
        <v>527</v>
      </c>
      <c r="I9" s="991"/>
      <c r="J9" s="991"/>
      <c r="K9" s="312"/>
    </row>
    <row r="10" spans="1:11">
      <c r="A10" s="310"/>
      <c r="B10" s="183"/>
      <c r="C10" s="184" t="s">
        <v>528</v>
      </c>
      <c r="D10" s="184"/>
      <c r="E10" s="183">
        <v>1</v>
      </c>
      <c r="F10" s="284">
        <v>7</v>
      </c>
      <c r="G10" s="372" t="str">
        <f t="shared" si="0"/>
        <v>ITEM7</v>
      </c>
      <c r="H10" s="990" t="s">
        <v>529</v>
      </c>
      <c r="I10" s="991"/>
      <c r="J10" s="991"/>
      <c r="K10" s="312"/>
    </row>
    <row r="11" spans="1:11">
      <c r="A11" s="310"/>
      <c r="B11" s="183"/>
      <c r="C11" s="184" t="s">
        <v>530</v>
      </c>
      <c r="D11" s="184"/>
      <c r="E11" s="183">
        <v>1</v>
      </c>
      <c r="F11" s="284">
        <v>8</v>
      </c>
      <c r="G11" s="372" t="str">
        <f t="shared" si="0"/>
        <v>ITEM8</v>
      </c>
      <c r="H11" s="990" t="s">
        <v>531</v>
      </c>
      <c r="I11" s="991"/>
      <c r="J11" s="991"/>
      <c r="K11" s="312"/>
    </row>
    <row r="12" spans="1:11">
      <c r="A12" s="310"/>
      <c r="B12" s="183"/>
      <c r="C12" s="184" t="s">
        <v>532</v>
      </c>
      <c r="D12" s="184"/>
      <c r="E12" s="183">
        <v>1</v>
      </c>
      <c r="F12" s="284">
        <v>9</v>
      </c>
      <c r="G12" s="372" t="str">
        <f t="shared" si="0"/>
        <v>ITEM9</v>
      </c>
      <c r="H12" s="990" t="s">
        <v>533</v>
      </c>
      <c r="I12" s="991"/>
      <c r="J12" s="991"/>
      <c r="K12" s="312"/>
    </row>
    <row r="13" spans="1:11">
      <c r="A13" s="310"/>
      <c r="B13" s="183"/>
      <c r="C13" s="184" t="s">
        <v>534</v>
      </c>
      <c r="D13" s="184"/>
      <c r="E13" s="183">
        <v>1</v>
      </c>
      <c r="F13" s="284">
        <v>10</v>
      </c>
      <c r="G13" s="372" t="str">
        <f t="shared" si="0"/>
        <v>ITEM10</v>
      </c>
      <c r="H13" s="992" t="s">
        <v>529</v>
      </c>
      <c r="I13" s="992"/>
      <c r="J13" s="992"/>
      <c r="K13" s="312"/>
    </row>
    <row r="14" spans="1:11">
      <c r="A14" s="310"/>
      <c r="B14" s="183"/>
      <c r="C14" s="184" t="s">
        <v>535</v>
      </c>
      <c r="D14" s="184"/>
      <c r="E14" s="183">
        <v>1</v>
      </c>
      <c r="F14" s="284">
        <v>11</v>
      </c>
      <c r="G14" s="372" t="str">
        <f t="shared" si="0"/>
        <v>ITEM11</v>
      </c>
      <c r="H14" s="992" t="s">
        <v>529</v>
      </c>
      <c r="I14" s="992"/>
      <c r="J14" s="992"/>
      <c r="K14" s="313"/>
    </row>
    <row r="15" spans="1:11">
      <c r="A15" s="310"/>
      <c r="B15" s="183"/>
      <c r="C15" s="184" t="s">
        <v>536</v>
      </c>
      <c r="D15" s="184"/>
      <c r="E15" s="183">
        <v>1</v>
      </c>
      <c r="F15" s="284">
        <v>12</v>
      </c>
      <c r="G15" s="372" t="str">
        <f t="shared" si="0"/>
        <v>ITEM12</v>
      </c>
      <c r="H15" s="992" t="s">
        <v>537</v>
      </c>
      <c r="I15" s="992"/>
      <c r="J15" s="992"/>
      <c r="K15" s="312"/>
    </row>
    <row r="16" spans="1:11">
      <c r="A16" s="310"/>
      <c r="B16" s="183"/>
      <c r="C16" s="184" t="s">
        <v>538</v>
      </c>
      <c r="D16" s="184"/>
      <c r="E16" s="183">
        <v>1</v>
      </c>
      <c r="F16" s="284">
        <v>13</v>
      </c>
      <c r="G16" s="372" t="str">
        <f t="shared" si="0"/>
        <v>ITEM13</v>
      </c>
      <c r="H16" s="992" t="s">
        <v>539</v>
      </c>
      <c r="I16" s="992"/>
      <c r="J16" s="992"/>
      <c r="K16" s="312"/>
    </row>
    <row r="17" spans="1:11">
      <c r="A17" s="310"/>
      <c r="B17" s="183"/>
      <c r="C17" s="184" t="s">
        <v>540</v>
      </c>
      <c r="D17" s="184"/>
      <c r="E17" s="183">
        <v>1</v>
      </c>
      <c r="F17" s="284">
        <v>14</v>
      </c>
      <c r="G17" s="372" t="str">
        <f t="shared" si="0"/>
        <v>ITEM14</v>
      </c>
      <c r="H17" s="992" t="s">
        <v>541</v>
      </c>
      <c r="I17" s="992"/>
      <c r="J17" s="992"/>
      <c r="K17" s="312"/>
    </row>
    <row r="18" spans="1:11" ht="14.25" thickBot="1">
      <c r="A18" s="314"/>
      <c r="B18" s="315"/>
      <c r="C18" s="316" t="s">
        <v>542</v>
      </c>
      <c r="D18" s="316"/>
      <c r="E18" s="315">
        <v>3</v>
      </c>
      <c r="F18" s="302">
        <v>15</v>
      </c>
      <c r="G18" s="373" t="str">
        <f t="shared" si="0"/>
        <v>ITEM15</v>
      </c>
      <c r="H18" s="993" t="s">
        <v>543</v>
      </c>
      <c r="I18" s="993"/>
      <c r="J18" s="993"/>
      <c r="K18" s="317"/>
    </row>
    <row r="19" spans="1:11">
      <c r="A19" s="318"/>
      <c r="B19" s="307" t="s">
        <v>544</v>
      </c>
      <c r="C19" s="308" t="s">
        <v>545</v>
      </c>
      <c r="D19" s="308"/>
      <c r="E19" s="307">
        <v>1</v>
      </c>
      <c r="F19" s="295">
        <v>16</v>
      </c>
      <c r="G19" s="371" t="str">
        <f t="shared" si="0"/>
        <v>ITEM16</v>
      </c>
      <c r="H19" s="994" t="s">
        <v>546</v>
      </c>
      <c r="I19" s="994"/>
      <c r="J19" s="994"/>
      <c r="K19" s="319"/>
    </row>
    <row r="20" spans="1:11">
      <c r="A20" s="310"/>
      <c r="B20" s="286"/>
      <c r="C20" s="184" t="s">
        <v>547</v>
      </c>
      <c r="D20" s="184"/>
      <c r="E20" s="183">
        <v>1</v>
      </c>
      <c r="F20" s="284">
        <v>17</v>
      </c>
      <c r="G20" s="372" t="str">
        <f t="shared" si="0"/>
        <v>ITEM17</v>
      </c>
      <c r="H20" s="992" t="s">
        <v>548</v>
      </c>
      <c r="I20" s="992"/>
      <c r="J20" s="992"/>
      <c r="K20" s="312"/>
    </row>
    <row r="21" spans="1:11">
      <c r="A21" s="310"/>
      <c r="B21" s="286"/>
      <c r="C21" s="184" t="s">
        <v>549</v>
      </c>
      <c r="D21" s="184"/>
      <c r="E21" s="183">
        <v>1</v>
      </c>
      <c r="F21" s="284">
        <v>18</v>
      </c>
      <c r="G21" s="372" t="str">
        <f t="shared" si="0"/>
        <v>ITEM18</v>
      </c>
      <c r="H21" s="992" t="s">
        <v>550</v>
      </c>
      <c r="I21" s="992"/>
      <c r="J21" s="992"/>
      <c r="K21" s="312"/>
    </row>
    <row r="22" spans="1:11">
      <c r="A22" s="310"/>
      <c r="B22" s="286"/>
      <c r="C22" s="184" t="s">
        <v>551</v>
      </c>
      <c r="D22" s="184"/>
      <c r="E22" s="183">
        <v>1</v>
      </c>
      <c r="F22" s="284">
        <v>19</v>
      </c>
      <c r="G22" s="372" t="str">
        <f t="shared" si="0"/>
        <v>ITEM19</v>
      </c>
      <c r="H22" s="992" t="s">
        <v>552</v>
      </c>
      <c r="I22" s="992"/>
      <c r="J22" s="992"/>
      <c r="K22" s="312"/>
    </row>
    <row r="23" spans="1:11" ht="31.5">
      <c r="A23" s="310"/>
      <c r="B23" s="286"/>
      <c r="C23" s="184" t="s">
        <v>553</v>
      </c>
      <c r="D23" s="184"/>
      <c r="E23" s="183">
        <v>1</v>
      </c>
      <c r="F23" s="284">
        <v>20</v>
      </c>
      <c r="G23" s="372" t="str">
        <f t="shared" si="0"/>
        <v>ITEM20</v>
      </c>
      <c r="H23" s="287" t="s">
        <v>552</v>
      </c>
      <c r="I23" s="287"/>
      <c r="J23" s="287"/>
      <c r="K23" s="312"/>
    </row>
    <row r="24" spans="1:11" ht="31.5">
      <c r="A24" s="310"/>
      <c r="B24" s="286"/>
      <c r="C24" s="184" t="s">
        <v>554</v>
      </c>
      <c r="D24" s="184"/>
      <c r="E24" s="183">
        <v>1</v>
      </c>
      <c r="F24" s="284">
        <v>21</v>
      </c>
      <c r="G24" s="372" t="str">
        <f t="shared" si="0"/>
        <v>ITEM21</v>
      </c>
      <c r="H24" s="287" t="s">
        <v>552</v>
      </c>
      <c r="I24" s="287"/>
      <c r="J24" s="287"/>
      <c r="K24" s="312"/>
    </row>
    <row r="25" spans="1:11" ht="31.5">
      <c r="A25" s="310"/>
      <c r="B25" s="286"/>
      <c r="C25" s="184" t="s">
        <v>555</v>
      </c>
      <c r="D25" s="184"/>
      <c r="E25" s="183">
        <v>1</v>
      </c>
      <c r="F25" s="284">
        <v>22</v>
      </c>
      <c r="G25" s="372" t="str">
        <f t="shared" si="0"/>
        <v>ITEM22</v>
      </c>
      <c r="H25" s="287" t="s">
        <v>552</v>
      </c>
      <c r="I25" s="287"/>
      <c r="J25" s="287"/>
      <c r="K25" s="312"/>
    </row>
    <row r="26" spans="1:11" ht="31.5">
      <c r="A26" s="310"/>
      <c r="B26" s="286"/>
      <c r="C26" s="184" t="s">
        <v>556</v>
      </c>
      <c r="D26" s="184"/>
      <c r="E26" s="183">
        <v>1</v>
      </c>
      <c r="F26" s="284">
        <v>23</v>
      </c>
      <c r="G26" s="372" t="str">
        <f t="shared" si="0"/>
        <v>ITEM23</v>
      </c>
      <c r="H26" s="287" t="s">
        <v>552</v>
      </c>
      <c r="I26" s="287"/>
      <c r="J26" s="287"/>
      <c r="K26" s="312"/>
    </row>
    <row r="27" spans="1:11" ht="31.5">
      <c r="A27" s="310"/>
      <c r="B27" s="286"/>
      <c r="C27" s="184" t="s">
        <v>557</v>
      </c>
      <c r="D27" s="184"/>
      <c r="E27" s="183">
        <v>1</v>
      </c>
      <c r="F27" s="284">
        <v>24</v>
      </c>
      <c r="G27" s="372" t="str">
        <f t="shared" si="0"/>
        <v>ITEM24</v>
      </c>
      <c r="H27" s="287" t="s">
        <v>552</v>
      </c>
      <c r="I27" s="287"/>
      <c r="J27" s="287"/>
      <c r="K27" s="312"/>
    </row>
    <row r="28" spans="1:11" ht="21">
      <c r="A28" s="310"/>
      <c r="B28" s="286"/>
      <c r="C28" s="184" t="s">
        <v>558</v>
      </c>
      <c r="D28" s="184"/>
      <c r="E28" s="183">
        <v>1</v>
      </c>
      <c r="F28" s="288">
        <v>25</v>
      </c>
      <c r="G28" s="372" t="str">
        <f t="shared" si="0"/>
        <v>ITEM25</v>
      </c>
      <c r="H28" s="287" t="s">
        <v>559</v>
      </c>
      <c r="I28" s="287"/>
      <c r="J28" s="287"/>
      <c r="K28" s="312"/>
    </row>
    <row r="29" spans="1:11" ht="21">
      <c r="A29" s="310"/>
      <c r="B29" s="286"/>
      <c r="C29" s="184" t="s">
        <v>560</v>
      </c>
      <c r="D29" s="184"/>
      <c r="E29" s="183">
        <v>1</v>
      </c>
      <c r="F29" s="288">
        <v>26</v>
      </c>
      <c r="G29" s="372" t="str">
        <f t="shared" si="0"/>
        <v>ITEM26</v>
      </c>
      <c r="H29" s="287" t="s">
        <v>559</v>
      </c>
      <c r="I29" s="287"/>
      <c r="J29" s="287"/>
      <c r="K29" s="312"/>
    </row>
    <row r="30" spans="1:11">
      <c r="A30" s="310"/>
      <c r="B30" s="286"/>
      <c r="C30" s="184" t="s">
        <v>536</v>
      </c>
      <c r="D30" s="184"/>
      <c r="E30" s="183">
        <v>1</v>
      </c>
      <c r="F30" s="284">
        <v>27</v>
      </c>
      <c r="G30" s="372" t="str">
        <f t="shared" si="0"/>
        <v>ITEM27</v>
      </c>
      <c r="H30" s="287" t="s">
        <v>561</v>
      </c>
      <c r="I30" s="287"/>
      <c r="J30" s="287"/>
      <c r="K30" s="312"/>
    </row>
    <row r="31" spans="1:11">
      <c r="A31" s="310"/>
      <c r="B31" s="286"/>
      <c r="C31" s="184" t="s">
        <v>540</v>
      </c>
      <c r="D31" s="184"/>
      <c r="E31" s="183">
        <v>1</v>
      </c>
      <c r="F31" s="284">
        <v>28</v>
      </c>
      <c r="G31" s="372" t="str">
        <f t="shared" si="0"/>
        <v>ITEM28</v>
      </c>
      <c r="H31" s="287" t="s">
        <v>562</v>
      </c>
      <c r="I31" s="287"/>
      <c r="J31" s="287"/>
      <c r="K31" s="312"/>
    </row>
    <row r="32" spans="1:11" ht="14.25" thickBot="1">
      <c r="A32" s="314"/>
      <c r="B32" s="320"/>
      <c r="C32" s="316" t="s">
        <v>542</v>
      </c>
      <c r="D32" s="316"/>
      <c r="E32" s="315">
        <v>3</v>
      </c>
      <c r="F32" s="302">
        <v>29</v>
      </c>
      <c r="G32" s="373" t="str">
        <f t="shared" si="0"/>
        <v>ITEM29</v>
      </c>
      <c r="H32" s="321" t="s">
        <v>543</v>
      </c>
      <c r="I32" s="321"/>
      <c r="J32" s="321"/>
      <c r="K32" s="317"/>
    </row>
    <row r="33" spans="1:11">
      <c r="A33" s="318"/>
      <c r="B33" s="322" t="s">
        <v>563</v>
      </c>
      <c r="C33" s="308" t="s">
        <v>564</v>
      </c>
      <c r="D33" s="308"/>
      <c r="E33" s="307">
        <v>1</v>
      </c>
      <c r="F33" s="295">
        <v>30</v>
      </c>
      <c r="G33" s="371" t="str">
        <f t="shared" si="0"/>
        <v>ITEM30</v>
      </c>
      <c r="H33" s="323" t="s">
        <v>565</v>
      </c>
      <c r="I33" s="323"/>
      <c r="J33" s="323"/>
      <c r="K33" s="319"/>
    </row>
    <row r="34" spans="1:11">
      <c r="A34" s="310"/>
      <c r="B34" s="183"/>
      <c r="C34" s="184" t="s">
        <v>566</v>
      </c>
      <c r="D34" s="287"/>
      <c r="E34" s="183">
        <v>1</v>
      </c>
      <c r="F34" s="284">
        <v>31</v>
      </c>
      <c r="G34" s="372" t="str">
        <f t="shared" si="0"/>
        <v>ITEM31</v>
      </c>
      <c r="H34" s="287" t="s">
        <v>567</v>
      </c>
      <c r="I34" s="287"/>
      <c r="J34" s="287"/>
      <c r="K34" s="312"/>
    </row>
    <row r="35" spans="1:11">
      <c r="A35" s="310"/>
      <c r="B35" s="183"/>
      <c r="C35" s="184" t="s">
        <v>568</v>
      </c>
      <c r="D35" s="184" t="s">
        <v>569</v>
      </c>
      <c r="E35" s="183">
        <v>2</v>
      </c>
      <c r="F35" s="284">
        <v>32</v>
      </c>
      <c r="G35" s="372" t="str">
        <f t="shared" si="0"/>
        <v>ITEM32</v>
      </c>
      <c r="H35" s="287" t="s">
        <v>570</v>
      </c>
      <c r="I35" s="287"/>
      <c r="J35" s="287"/>
      <c r="K35" s="312"/>
    </row>
    <row r="36" spans="1:11">
      <c r="A36" s="310"/>
      <c r="B36" s="183"/>
      <c r="C36" s="184"/>
      <c r="D36" s="184" t="s">
        <v>571</v>
      </c>
      <c r="E36" s="183">
        <v>2</v>
      </c>
      <c r="F36" s="284">
        <v>33</v>
      </c>
      <c r="G36" s="372" t="str">
        <f t="shared" si="0"/>
        <v>ITEM33</v>
      </c>
      <c r="H36" s="287" t="s">
        <v>572</v>
      </c>
      <c r="I36" s="287"/>
      <c r="J36" s="287"/>
      <c r="K36" s="312"/>
    </row>
    <row r="37" spans="1:11">
      <c r="A37" s="310"/>
      <c r="B37" s="183"/>
      <c r="C37" s="184" t="s">
        <v>573</v>
      </c>
      <c r="D37" s="184"/>
      <c r="E37" s="183">
        <v>1</v>
      </c>
      <c r="F37" s="284">
        <v>34</v>
      </c>
      <c r="G37" s="372" t="str">
        <f t="shared" si="0"/>
        <v>ITEM34</v>
      </c>
      <c r="H37" s="287" t="s">
        <v>574</v>
      </c>
      <c r="I37" s="287"/>
      <c r="J37" s="287"/>
      <c r="K37" s="312"/>
    </row>
    <row r="38" spans="1:11">
      <c r="A38" s="310"/>
      <c r="B38" s="183"/>
      <c r="C38" s="186" t="s">
        <v>575</v>
      </c>
      <c r="D38" s="289"/>
      <c r="E38" s="183">
        <v>1</v>
      </c>
      <c r="F38" s="284">
        <v>35</v>
      </c>
      <c r="G38" s="372" t="str">
        <f t="shared" si="0"/>
        <v>ITEM35</v>
      </c>
      <c r="H38" s="287" t="s">
        <v>567</v>
      </c>
      <c r="I38" s="287"/>
      <c r="J38" s="287"/>
      <c r="K38" s="312"/>
    </row>
    <row r="39" spans="1:11">
      <c r="A39" s="310"/>
      <c r="B39" s="183"/>
      <c r="C39" s="184" t="s">
        <v>576</v>
      </c>
      <c r="D39" s="184" t="s">
        <v>569</v>
      </c>
      <c r="E39" s="183">
        <v>2</v>
      </c>
      <c r="F39" s="284">
        <v>36</v>
      </c>
      <c r="G39" s="372" t="str">
        <f t="shared" si="0"/>
        <v>ITEM36</v>
      </c>
      <c r="H39" s="287" t="s">
        <v>570</v>
      </c>
      <c r="I39" s="287"/>
      <c r="J39" s="287"/>
      <c r="K39" s="312"/>
    </row>
    <row r="40" spans="1:11">
      <c r="A40" s="310"/>
      <c r="B40" s="183"/>
      <c r="C40" s="184"/>
      <c r="D40" s="184" t="s">
        <v>571</v>
      </c>
      <c r="E40" s="183">
        <v>2</v>
      </c>
      <c r="F40" s="284">
        <v>37</v>
      </c>
      <c r="G40" s="372" t="str">
        <f t="shared" si="0"/>
        <v>ITEM37</v>
      </c>
      <c r="H40" s="287" t="s">
        <v>572</v>
      </c>
      <c r="I40" s="287"/>
      <c r="J40" s="287"/>
      <c r="K40" s="312"/>
    </row>
    <row r="41" spans="1:11">
      <c r="A41" s="310"/>
      <c r="B41" s="183"/>
      <c r="C41" s="184" t="s">
        <v>577</v>
      </c>
      <c r="D41" s="184"/>
      <c r="E41" s="183">
        <v>1</v>
      </c>
      <c r="F41" s="284">
        <v>38</v>
      </c>
      <c r="G41" s="372" t="str">
        <f t="shared" si="0"/>
        <v>ITEM38</v>
      </c>
      <c r="H41" s="287" t="s">
        <v>565</v>
      </c>
      <c r="I41" s="287"/>
      <c r="J41" s="287"/>
      <c r="K41" s="312"/>
    </row>
    <row r="42" spans="1:11">
      <c r="A42" s="310"/>
      <c r="B42" s="183"/>
      <c r="C42" s="184" t="s">
        <v>578</v>
      </c>
      <c r="D42" s="184"/>
      <c r="E42" s="183">
        <v>1</v>
      </c>
      <c r="F42" s="284">
        <v>39</v>
      </c>
      <c r="G42" s="372" t="str">
        <f t="shared" si="0"/>
        <v>ITEM39</v>
      </c>
      <c r="H42" s="287" t="s">
        <v>567</v>
      </c>
      <c r="I42" s="287"/>
      <c r="J42" s="287"/>
      <c r="K42" s="324"/>
    </row>
    <row r="43" spans="1:11">
      <c r="A43" s="310"/>
      <c r="B43" s="183"/>
      <c r="C43" s="184" t="s">
        <v>579</v>
      </c>
      <c r="D43" s="287" t="s">
        <v>569</v>
      </c>
      <c r="E43" s="183">
        <v>2</v>
      </c>
      <c r="F43" s="284">
        <v>40</v>
      </c>
      <c r="G43" s="372" t="str">
        <f t="shared" si="0"/>
        <v>ITEM40</v>
      </c>
      <c r="H43" s="287" t="s">
        <v>570</v>
      </c>
      <c r="I43" s="287"/>
      <c r="J43" s="287"/>
      <c r="K43" s="324"/>
    </row>
    <row r="44" spans="1:11">
      <c r="A44" s="310"/>
      <c r="B44" s="183"/>
      <c r="C44" s="184"/>
      <c r="D44" s="184" t="s">
        <v>571</v>
      </c>
      <c r="E44" s="183">
        <v>2</v>
      </c>
      <c r="F44" s="284">
        <v>41</v>
      </c>
      <c r="G44" s="372" t="str">
        <f t="shared" si="0"/>
        <v>ITEM41</v>
      </c>
      <c r="H44" s="287" t="s">
        <v>572</v>
      </c>
      <c r="I44" s="287"/>
      <c r="J44" s="287"/>
      <c r="K44" s="299"/>
    </row>
    <row r="45" spans="1:11">
      <c r="A45" s="310"/>
      <c r="B45" s="183"/>
      <c r="C45" s="184" t="s">
        <v>580</v>
      </c>
      <c r="D45" s="184"/>
      <c r="E45" s="183">
        <v>1</v>
      </c>
      <c r="F45" s="284">
        <v>42</v>
      </c>
      <c r="G45" s="372" t="str">
        <f t="shared" si="0"/>
        <v>ITEM42</v>
      </c>
      <c r="H45" s="287" t="s">
        <v>565</v>
      </c>
      <c r="I45" s="287"/>
      <c r="J45" s="287"/>
      <c r="K45" s="299"/>
    </row>
    <row r="46" spans="1:11">
      <c r="A46" s="310"/>
      <c r="B46" s="183"/>
      <c r="C46" s="184" t="s">
        <v>581</v>
      </c>
      <c r="D46" s="184"/>
      <c r="E46" s="183">
        <v>1</v>
      </c>
      <c r="F46" s="284">
        <v>43</v>
      </c>
      <c r="G46" s="372" t="str">
        <f t="shared" si="0"/>
        <v>ITEM43</v>
      </c>
      <c r="H46" s="287" t="s">
        <v>567</v>
      </c>
      <c r="I46" s="287"/>
      <c r="J46" s="287"/>
      <c r="K46" s="299"/>
    </row>
    <row r="47" spans="1:11">
      <c r="A47" s="310"/>
      <c r="B47" s="183"/>
      <c r="C47" s="184" t="s">
        <v>582</v>
      </c>
      <c r="D47" s="184" t="s">
        <v>569</v>
      </c>
      <c r="E47" s="183">
        <v>2</v>
      </c>
      <c r="F47" s="284">
        <v>44</v>
      </c>
      <c r="G47" s="372" t="str">
        <f t="shared" si="0"/>
        <v>ITEM44</v>
      </c>
      <c r="H47" s="287" t="s">
        <v>570</v>
      </c>
      <c r="I47" s="287"/>
      <c r="J47" s="287"/>
      <c r="K47" s="299"/>
    </row>
    <row r="48" spans="1:11">
      <c r="A48" s="310"/>
      <c r="B48" s="183"/>
      <c r="C48" s="184"/>
      <c r="D48" s="184" t="s">
        <v>571</v>
      </c>
      <c r="E48" s="183">
        <v>2</v>
      </c>
      <c r="F48" s="284">
        <v>45</v>
      </c>
      <c r="G48" s="372" t="str">
        <f t="shared" si="0"/>
        <v>ITEM45</v>
      </c>
      <c r="H48" s="287" t="s">
        <v>572</v>
      </c>
      <c r="I48" s="287"/>
      <c r="J48" s="287"/>
      <c r="K48" s="299"/>
    </row>
    <row r="49" spans="1:11">
      <c r="A49" s="310"/>
      <c r="B49" s="183"/>
      <c r="C49" s="184" t="s">
        <v>583</v>
      </c>
      <c r="D49" s="184"/>
      <c r="E49" s="183">
        <v>1</v>
      </c>
      <c r="F49" s="284">
        <v>46</v>
      </c>
      <c r="G49" s="372" t="str">
        <f t="shared" si="0"/>
        <v>ITEM46</v>
      </c>
      <c r="H49" s="287" t="s">
        <v>565</v>
      </c>
      <c r="I49" s="287"/>
      <c r="J49" s="287"/>
      <c r="K49" s="299"/>
    </row>
    <row r="50" spans="1:11">
      <c r="A50" s="310"/>
      <c r="B50" s="183"/>
      <c r="C50" s="184" t="s">
        <v>584</v>
      </c>
      <c r="D50" s="184"/>
      <c r="E50" s="183">
        <v>1</v>
      </c>
      <c r="F50" s="284">
        <v>47</v>
      </c>
      <c r="G50" s="372" t="str">
        <f t="shared" si="0"/>
        <v>ITEM47</v>
      </c>
      <c r="H50" s="287" t="s">
        <v>567</v>
      </c>
      <c r="I50" s="287"/>
      <c r="J50" s="287"/>
      <c r="K50" s="299"/>
    </row>
    <row r="51" spans="1:11">
      <c r="A51" s="310"/>
      <c r="B51" s="183"/>
      <c r="C51" s="184" t="s">
        <v>585</v>
      </c>
      <c r="D51" s="184" t="s">
        <v>569</v>
      </c>
      <c r="E51" s="183">
        <v>2</v>
      </c>
      <c r="F51" s="284">
        <v>48</v>
      </c>
      <c r="G51" s="372" t="str">
        <f t="shared" si="0"/>
        <v>ITEM48</v>
      </c>
      <c r="H51" s="287" t="s">
        <v>570</v>
      </c>
      <c r="I51" s="287"/>
      <c r="J51" s="287"/>
      <c r="K51" s="299"/>
    </row>
    <row r="52" spans="1:11">
      <c r="A52" s="310"/>
      <c r="B52" s="183"/>
      <c r="C52" s="184"/>
      <c r="D52" s="184" t="s">
        <v>571</v>
      </c>
      <c r="E52" s="183">
        <v>2</v>
      </c>
      <c r="F52" s="284">
        <v>49</v>
      </c>
      <c r="G52" s="372" t="str">
        <f t="shared" si="0"/>
        <v>ITEM49</v>
      </c>
      <c r="H52" s="287" t="s">
        <v>572</v>
      </c>
      <c r="I52" s="287"/>
      <c r="J52" s="287"/>
      <c r="K52" s="299"/>
    </row>
    <row r="53" spans="1:11">
      <c r="A53" s="310"/>
      <c r="B53" s="183"/>
      <c r="C53" s="184" t="s">
        <v>586</v>
      </c>
      <c r="D53" s="184" t="s">
        <v>569</v>
      </c>
      <c r="E53" s="183">
        <v>2</v>
      </c>
      <c r="F53" s="284">
        <v>50</v>
      </c>
      <c r="G53" s="372" t="str">
        <f t="shared" si="0"/>
        <v>ITEM50</v>
      </c>
      <c r="H53" s="287" t="s">
        <v>570</v>
      </c>
      <c r="I53" s="287"/>
      <c r="J53" s="287"/>
      <c r="K53" s="299"/>
    </row>
    <row r="54" spans="1:11">
      <c r="A54" s="310"/>
      <c r="B54" s="183"/>
      <c r="C54" s="184"/>
      <c r="D54" s="184" t="s">
        <v>571</v>
      </c>
      <c r="E54" s="183">
        <v>2</v>
      </c>
      <c r="F54" s="284">
        <v>51</v>
      </c>
      <c r="G54" s="372" t="str">
        <f t="shared" si="0"/>
        <v>ITEM51</v>
      </c>
      <c r="H54" s="287" t="s">
        <v>572</v>
      </c>
      <c r="I54" s="287"/>
      <c r="J54" s="287"/>
      <c r="K54" s="299"/>
    </row>
    <row r="55" spans="1:11">
      <c r="A55" s="310"/>
      <c r="B55" s="183"/>
      <c r="C55" s="184" t="s">
        <v>587</v>
      </c>
      <c r="D55" s="184"/>
      <c r="E55" s="183">
        <v>1</v>
      </c>
      <c r="F55" s="284">
        <v>52</v>
      </c>
      <c r="G55" s="372" t="str">
        <f t="shared" si="0"/>
        <v>ITEM52</v>
      </c>
      <c r="H55" s="287" t="s">
        <v>588</v>
      </c>
      <c r="I55" s="287"/>
      <c r="J55" s="287"/>
      <c r="K55" s="299"/>
    </row>
    <row r="56" spans="1:11">
      <c r="A56" s="310"/>
      <c r="B56" s="183"/>
      <c r="C56" s="184" t="s">
        <v>589</v>
      </c>
      <c r="D56" s="184"/>
      <c r="E56" s="183">
        <v>1</v>
      </c>
      <c r="F56" s="284">
        <v>53</v>
      </c>
      <c r="G56" s="372" t="str">
        <f t="shared" si="0"/>
        <v>ITEM53</v>
      </c>
      <c r="H56" s="287" t="s">
        <v>565</v>
      </c>
      <c r="I56" s="287"/>
      <c r="J56" s="287"/>
      <c r="K56" s="299"/>
    </row>
    <row r="57" spans="1:11">
      <c r="A57" s="310"/>
      <c r="B57" s="183"/>
      <c r="C57" s="184" t="s">
        <v>590</v>
      </c>
      <c r="D57" s="184"/>
      <c r="E57" s="183">
        <v>1</v>
      </c>
      <c r="F57" s="284">
        <v>54</v>
      </c>
      <c r="G57" s="372" t="str">
        <f t="shared" si="0"/>
        <v>ITEM54</v>
      </c>
      <c r="H57" s="287" t="s">
        <v>565</v>
      </c>
      <c r="I57" s="287"/>
      <c r="J57" s="287"/>
      <c r="K57" s="299"/>
    </row>
    <row r="58" spans="1:11">
      <c r="A58" s="310"/>
      <c r="B58" s="183"/>
      <c r="C58" s="184" t="s">
        <v>591</v>
      </c>
      <c r="D58" s="184"/>
      <c r="E58" s="183">
        <v>1</v>
      </c>
      <c r="F58" s="284">
        <v>55</v>
      </c>
      <c r="G58" s="372" t="str">
        <f t="shared" si="0"/>
        <v>ITEM55</v>
      </c>
      <c r="H58" s="287" t="s">
        <v>565</v>
      </c>
      <c r="I58" s="287"/>
      <c r="J58" s="287"/>
      <c r="K58" s="299"/>
    </row>
    <row r="59" spans="1:11">
      <c r="A59" s="310"/>
      <c r="B59" s="183"/>
      <c r="C59" s="184" t="s">
        <v>592</v>
      </c>
      <c r="D59" s="184"/>
      <c r="E59" s="183">
        <v>1</v>
      </c>
      <c r="F59" s="284">
        <v>56</v>
      </c>
      <c r="G59" s="372" t="str">
        <f t="shared" si="0"/>
        <v>ITEM56</v>
      </c>
      <c r="H59" s="287" t="s">
        <v>565</v>
      </c>
      <c r="I59" s="287"/>
      <c r="J59" s="287"/>
      <c r="K59" s="299"/>
    </row>
    <row r="60" spans="1:11">
      <c r="A60" s="310"/>
      <c r="B60" s="183"/>
      <c r="C60" s="184" t="s">
        <v>593</v>
      </c>
      <c r="D60" s="184"/>
      <c r="E60" s="183">
        <v>1</v>
      </c>
      <c r="F60" s="284">
        <v>57</v>
      </c>
      <c r="G60" s="372" t="str">
        <f t="shared" si="0"/>
        <v>ITEM57</v>
      </c>
      <c r="H60" s="287" t="s">
        <v>565</v>
      </c>
      <c r="I60" s="287"/>
      <c r="J60" s="287"/>
      <c r="K60" s="299"/>
    </row>
    <row r="61" spans="1:11">
      <c r="A61" s="310"/>
      <c r="B61" s="183"/>
      <c r="C61" s="184" t="s">
        <v>594</v>
      </c>
      <c r="D61" s="184"/>
      <c r="E61" s="183">
        <v>1</v>
      </c>
      <c r="F61" s="284">
        <v>58</v>
      </c>
      <c r="G61" s="372" t="str">
        <f t="shared" si="0"/>
        <v>ITEM58</v>
      </c>
      <c r="H61" s="287" t="s">
        <v>565</v>
      </c>
      <c r="I61" s="287"/>
      <c r="J61" s="287"/>
      <c r="K61" s="299"/>
    </row>
    <row r="62" spans="1:11">
      <c r="A62" s="310"/>
      <c r="B62" s="183"/>
      <c r="C62" s="184" t="s">
        <v>595</v>
      </c>
      <c r="D62" s="184"/>
      <c r="E62" s="183">
        <v>1</v>
      </c>
      <c r="F62" s="284">
        <v>59</v>
      </c>
      <c r="G62" s="372" t="str">
        <f t="shared" si="0"/>
        <v>ITEM59</v>
      </c>
      <c r="H62" s="287" t="s">
        <v>565</v>
      </c>
      <c r="I62" s="287"/>
      <c r="J62" s="287"/>
      <c r="K62" s="299"/>
    </row>
    <row r="63" spans="1:11">
      <c r="A63" s="310"/>
      <c r="B63" s="183"/>
      <c r="C63" s="184" t="s">
        <v>536</v>
      </c>
      <c r="D63" s="184"/>
      <c r="E63" s="183">
        <v>2</v>
      </c>
      <c r="F63" s="284">
        <v>60</v>
      </c>
      <c r="G63" s="372" t="str">
        <f t="shared" si="0"/>
        <v>ITEM60</v>
      </c>
      <c r="H63" s="995" t="s">
        <v>596</v>
      </c>
      <c r="I63" s="995"/>
      <c r="J63" s="995"/>
      <c r="K63" s="299"/>
    </row>
    <row r="64" spans="1:11" ht="21">
      <c r="A64" s="310"/>
      <c r="B64" s="183"/>
      <c r="C64" s="184" t="s">
        <v>597</v>
      </c>
      <c r="D64" s="184"/>
      <c r="E64" s="183">
        <v>1</v>
      </c>
      <c r="F64" s="284">
        <v>61</v>
      </c>
      <c r="G64" s="372" t="str">
        <f t="shared" si="0"/>
        <v>ITEM61</v>
      </c>
      <c r="H64" s="287" t="s">
        <v>598</v>
      </c>
      <c r="I64" s="287"/>
      <c r="J64" s="287"/>
      <c r="K64" s="299"/>
    </row>
    <row r="65" spans="1:11">
      <c r="A65" s="310"/>
      <c r="B65" s="183"/>
      <c r="C65" s="184" t="s">
        <v>599</v>
      </c>
      <c r="D65" s="184"/>
      <c r="E65" s="183">
        <v>1</v>
      </c>
      <c r="F65" s="284">
        <v>62</v>
      </c>
      <c r="G65" s="372" t="str">
        <f t="shared" si="0"/>
        <v>ITEM62</v>
      </c>
      <c r="H65" s="287" t="s">
        <v>600</v>
      </c>
      <c r="I65" s="287"/>
      <c r="J65" s="287"/>
      <c r="K65" s="299"/>
    </row>
    <row r="66" spans="1:11">
      <c r="A66" s="310"/>
      <c r="B66" s="183"/>
      <c r="C66" s="184" t="s">
        <v>601</v>
      </c>
      <c r="D66" s="184"/>
      <c r="E66" s="183">
        <v>1</v>
      </c>
      <c r="F66" s="284">
        <v>63</v>
      </c>
      <c r="G66" s="372" t="str">
        <f t="shared" si="0"/>
        <v>ITEM63</v>
      </c>
      <c r="H66" s="287" t="s">
        <v>602</v>
      </c>
      <c r="I66" s="287"/>
      <c r="J66" s="287"/>
      <c r="K66" s="299"/>
    </row>
    <row r="67" spans="1:11" ht="14.25" thickBot="1">
      <c r="A67" s="314"/>
      <c r="B67" s="315"/>
      <c r="C67" s="316" t="s">
        <v>542</v>
      </c>
      <c r="D67" s="316"/>
      <c r="E67" s="315">
        <v>3</v>
      </c>
      <c r="F67" s="302">
        <v>64</v>
      </c>
      <c r="G67" s="373" t="str">
        <f t="shared" si="0"/>
        <v>ITEM64</v>
      </c>
      <c r="H67" s="321" t="s">
        <v>543</v>
      </c>
      <c r="I67" s="321"/>
      <c r="J67" s="321"/>
      <c r="K67" s="305"/>
    </row>
    <row r="68" spans="1:11">
      <c r="A68" s="318"/>
      <c r="B68" s="307" t="s">
        <v>603</v>
      </c>
      <c r="C68" s="308" t="s">
        <v>604</v>
      </c>
      <c r="D68" s="308"/>
      <c r="E68" s="307">
        <v>1</v>
      </c>
      <c r="F68" s="295">
        <v>65</v>
      </c>
      <c r="G68" s="371" t="str">
        <f t="shared" ref="G68:G131" si="1">"ITEM"&amp;F68</f>
        <v>ITEM65</v>
      </c>
      <c r="H68" s="994" t="s">
        <v>605</v>
      </c>
      <c r="I68" s="994"/>
      <c r="J68" s="994"/>
      <c r="K68" s="297"/>
    </row>
    <row r="69" spans="1:11">
      <c r="A69" s="310"/>
      <c r="B69" s="183"/>
      <c r="C69" s="184" t="s">
        <v>606</v>
      </c>
      <c r="D69" s="184"/>
      <c r="E69" s="183">
        <v>1</v>
      </c>
      <c r="F69" s="284">
        <v>66</v>
      </c>
      <c r="G69" s="372" t="str">
        <f t="shared" si="1"/>
        <v>ITEM66</v>
      </c>
      <c r="H69" s="992" t="s">
        <v>605</v>
      </c>
      <c r="I69" s="992"/>
      <c r="J69" s="992"/>
      <c r="K69" s="299"/>
    </row>
    <row r="70" spans="1:11">
      <c r="A70" s="310"/>
      <c r="B70" s="183"/>
      <c r="C70" s="184" t="s">
        <v>607</v>
      </c>
      <c r="D70" s="184"/>
      <c r="E70" s="183">
        <v>1</v>
      </c>
      <c r="F70" s="284">
        <v>67</v>
      </c>
      <c r="G70" s="372" t="str">
        <f t="shared" si="1"/>
        <v>ITEM67</v>
      </c>
      <c r="H70" s="992" t="s">
        <v>605</v>
      </c>
      <c r="I70" s="992"/>
      <c r="J70" s="992"/>
      <c r="K70" s="299"/>
    </row>
    <row r="71" spans="1:11">
      <c r="A71" s="310"/>
      <c r="B71" s="183"/>
      <c r="C71" s="184" t="s">
        <v>608</v>
      </c>
      <c r="D71" s="184"/>
      <c r="E71" s="183">
        <v>1</v>
      </c>
      <c r="F71" s="284">
        <v>68</v>
      </c>
      <c r="G71" s="372" t="str">
        <f t="shared" si="1"/>
        <v>ITEM68</v>
      </c>
      <c r="H71" s="992" t="s">
        <v>605</v>
      </c>
      <c r="I71" s="992"/>
      <c r="J71" s="992"/>
      <c r="K71" s="299"/>
    </row>
    <row r="72" spans="1:11">
      <c r="A72" s="310"/>
      <c r="B72" s="183"/>
      <c r="C72" s="184" t="s">
        <v>609</v>
      </c>
      <c r="D72" s="184"/>
      <c r="E72" s="183">
        <v>1</v>
      </c>
      <c r="F72" s="284">
        <v>69</v>
      </c>
      <c r="G72" s="372" t="str">
        <f t="shared" si="1"/>
        <v>ITEM69</v>
      </c>
      <c r="H72" s="992" t="s">
        <v>610</v>
      </c>
      <c r="I72" s="992"/>
      <c r="J72" s="992"/>
      <c r="K72" s="299"/>
    </row>
    <row r="73" spans="1:11">
      <c r="A73" s="310"/>
      <c r="B73" s="183"/>
      <c r="C73" s="184" t="s">
        <v>611</v>
      </c>
      <c r="D73" s="184"/>
      <c r="E73" s="183">
        <v>1</v>
      </c>
      <c r="F73" s="284">
        <v>70</v>
      </c>
      <c r="G73" s="372" t="str">
        <f t="shared" si="1"/>
        <v>ITEM70</v>
      </c>
      <c r="H73" s="992" t="s">
        <v>610</v>
      </c>
      <c r="I73" s="992"/>
      <c r="J73" s="992"/>
      <c r="K73" s="299"/>
    </row>
    <row r="74" spans="1:11">
      <c r="A74" s="310"/>
      <c r="B74" s="183"/>
      <c r="C74" s="184" t="s">
        <v>612</v>
      </c>
      <c r="D74" s="184"/>
      <c r="E74" s="183">
        <v>1</v>
      </c>
      <c r="F74" s="284">
        <v>71</v>
      </c>
      <c r="G74" s="372" t="str">
        <f t="shared" si="1"/>
        <v>ITEM71</v>
      </c>
      <c r="H74" s="992" t="s">
        <v>613</v>
      </c>
      <c r="I74" s="992"/>
      <c r="J74" s="992"/>
      <c r="K74" s="299"/>
    </row>
    <row r="75" spans="1:11">
      <c r="A75" s="310"/>
      <c r="B75" s="183"/>
      <c r="C75" s="184" t="s">
        <v>614</v>
      </c>
      <c r="D75" s="184"/>
      <c r="E75" s="183">
        <v>1</v>
      </c>
      <c r="F75" s="284">
        <v>72</v>
      </c>
      <c r="G75" s="372" t="str">
        <f t="shared" si="1"/>
        <v>ITEM72</v>
      </c>
      <c r="H75" s="992" t="s">
        <v>613</v>
      </c>
      <c r="I75" s="992"/>
      <c r="J75" s="992"/>
      <c r="K75" s="299"/>
    </row>
    <row r="76" spans="1:11">
      <c r="A76" s="310"/>
      <c r="B76" s="183"/>
      <c r="C76" s="184" t="s">
        <v>615</v>
      </c>
      <c r="D76" s="184"/>
      <c r="E76" s="183">
        <v>1</v>
      </c>
      <c r="F76" s="284">
        <v>73</v>
      </c>
      <c r="G76" s="372" t="str">
        <f t="shared" si="1"/>
        <v>ITEM73</v>
      </c>
      <c r="H76" s="992" t="s">
        <v>605</v>
      </c>
      <c r="I76" s="992"/>
      <c r="J76" s="992"/>
      <c r="K76" s="299"/>
    </row>
    <row r="77" spans="1:11">
      <c r="A77" s="310"/>
      <c r="B77" s="183"/>
      <c r="C77" s="184" t="s">
        <v>616</v>
      </c>
      <c r="D77" s="184"/>
      <c r="E77" s="183">
        <v>1</v>
      </c>
      <c r="F77" s="284">
        <v>74</v>
      </c>
      <c r="G77" s="372" t="str">
        <f t="shared" si="1"/>
        <v>ITEM74</v>
      </c>
      <c r="H77" s="287" t="s">
        <v>617</v>
      </c>
      <c r="I77" s="287"/>
      <c r="J77" s="287"/>
      <c r="K77" s="299"/>
    </row>
    <row r="78" spans="1:11">
      <c r="A78" s="310"/>
      <c r="B78" s="183"/>
      <c r="C78" s="184" t="s">
        <v>618</v>
      </c>
      <c r="D78" s="184"/>
      <c r="E78" s="183">
        <v>1</v>
      </c>
      <c r="F78" s="284">
        <v>75</v>
      </c>
      <c r="G78" s="372" t="str">
        <f t="shared" si="1"/>
        <v>ITEM75</v>
      </c>
      <c r="H78" s="992" t="s">
        <v>619</v>
      </c>
      <c r="I78" s="992"/>
      <c r="J78" s="992"/>
      <c r="K78" s="299"/>
    </row>
    <row r="79" spans="1:11">
      <c r="A79" s="310"/>
      <c r="B79" s="183"/>
      <c r="C79" s="184" t="s">
        <v>536</v>
      </c>
      <c r="D79" s="184"/>
      <c r="E79" s="183">
        <v>1</v>
      </c>
      <c r="F79" s="284">
        <v>76</v>
      </c>
      <c r="G79" s="372" t="str">
        <f t="shared" si="1"/>
        <v>ITEM76</v>
      </c>
      <c r="H79" s="287" t="s">
        <v>620</v>
      </c>
      <c r="I79" s="287"/>
      <c r="J79" s="287"/>
      <c r="K79" s="299"/>
    </row>
    <row r="80" spans="1:11">
      <c r="A80" s="310"/>
      <c r="B80" s="183"/>
      <c r="C80" s="184" t="s">
        <v>621</v>
      </c>
      <c r="D80" s="184" t="s">
        <v>622</v>
      </c>
      <c r="E80" s="183">
        <v>1</v>
      </c>
      <c r="F80" s="284">
        <v>77</v>
      </c>
      <c r="G80" s="372" t="str">
        <f t="shared" si="1"/>
        <v>ITEM77</v>
      </c>
      <c r="H80" s="287" t="s">
        <v>623</v>
      </c>
      <c r="I80" s="287"/>
      <c r="J80" s="287"/>
      <c r="K80" s="299"/>
    </row>
    <row r="81" spans="1:11">
      <c r="A81" s="310"/>
      <c r="B81" s="183"/>
      <c r="C81" s="184"/>
      <c r="D81" s="184" t="s">
        <v>624</v>
      </c>
      <c r="E81" s="183">
        <v>1</v>
      </c>
      <c r="F81" s="284">
        <v>78</v>
      </c>
      <c r="G81" s="372" t="str">
        <f t="shared" si="1"/>
        <v>ITEM78</v>
      </c>
      <c r="H81" s="287" t="s">
        <v>623</v>
      </c>
      <c r="I81" s="287"/>
      <c r="J81" s="287"/>
      <c r="K81" s="299"/>
    </row>
    <row r="82" spans="1:11">
      <c r="A82" s="310"/>
      <c r="B82" s="183"/>
      <c r="C82" s="184"/>
      <c r="D82" s="184" t="s">
        <v>625</v>
      </c>
      <c r="E82" s="183">
        <v>1</v>
      </c>
      <c r="F82" s="284">
        <v>79</v>
      </c>
      <c r="G82" s="372" t="str">
        <f t="shared" si="1"/>
        <v>ITEM79</v>
      </c>
      <c r="H82" s="287" t="s">
        <v>623</v>
      </c>
      <c r="I82" s="287"/>
      <c r="J82" s="287"/>
      <c r="K82" s="299"/>
    </row>
    <row r="83" spans="1:11">
      <c r="A83" s="310"/>
      <c r="B83" s="183"/>
      <c r="C83" s="184" t="s">
        <v>626</v>
      </c>
      <c r="D83" s="184" t="s">
        <v>627</v>
      </c>
      <c r="E83" s="183">
        <v>1</v>
      </c>
      <c r="F83" s="284">
        <v>80</v>
      </c>
      <c r="G83" s="372" t="str">
        <f t="shared" si="1"/>
        <v>ITEM80</v>
      </c>
      <c r="H83" s="287" t="s">
        <v>623</v>
      </c>
      <c r="I83" s="287"/>
      <c r="J83" s="287"/>
      <c r="K83" s="299"/>
    </row>
    <row r="84" spans="1:11">
      <c r="A84" s="310"/>
      <c r="B84" s="183"/>
      <c r="C84" s="184"/>
      <c r="D84" s="184" t="s">
        <v>628</v>
      </c>
      <c r="E84" s="183">
        <v>1</v>
      </c>
      <c r="F84" s="284">
        <v>81</v>
      </c>
      <c r="G84" s="372" t="str">
        <f t="shared" si="1"/>
        <v>ITEM81</v>
      </c>
      <c r="H84" s="287" t="s">
        <v>623</v>
      </c>
      <c r="I84" s="287"/>
      <c r="J84" s="287"/>
      <c r="K84" s="299"/>
    </row>
    <row r="85" spans="1:11">
      <c r="A85" s="310"/>
      <c r="B85" s="183"/>
      <c r="C85" s="184"/>
      <c r="D85" s="184" t="s">
        <v>629</v>
      </c>
      <c r="E85" s="183">
        <v>1</v>
      </c>
      <c r="F85" s="284">
        <v>82</v>
      </c>
      <c r="G85" s="372" t="str">
        <f t="shared" si="1"/>
        <v>ITEM82</v>
      </c>
      <c r="H85" s="287" t="s">
        <v>623</v>
      </c>
      <c r="I85" s="287"/>
      <c r="J85" s="287"/>
      <c r="K85" s="299"/>
    </row>
    <row r="86" spans="1:11">
      <c r="A86" s="310"/>
      <c r="B86" s="183"/>
      <c r="C86" s="184" t="s">
        <v>630</v>
      </c>
      <c r="D86" s="184" t="s">
        <v>631</v>
      </c>
      <c r="E86" s="183">
        <v>1</v>
      </c>
      <c r="F86" s="284">
        <v>83</v>
      </c>
      <c r="G86" s="372" t="str">
        <f t="shared" si="1"/>
        <v>ITEM83</v>
      </c>
      <c r="H86" s="287" t="s">
        <v>623</v>
      </c>
      <c r="I86" s="287"/>
      <c r="J86" s="287"/>
      <c r="K86" s="299"/>
    </row>
    <row r="87" spans="1:11">
      <c r="A87" s="310"/>
      <c r="B87" s="183"/>
      <c r="C87" s="184"/>
      <c r="D87" s="184" t="s">
        <v>632</v>
      </c>
      <c r="E87" s="183">
        <v>1</v>
      </c>
      <c r="F87" s="284">
        <v>84</v>
      </c>
      <c r="G87" s="372" t="str">
        <f t="shared" si="1"/>
        <v>ITEM84</v>
      </c>
      <c r="H87" s="287" t="s">
        <v>623</v>
      </c>
      <c r="I87" s="287"/>
      <c r="J87" s="287"/>
      <c r="K87" s="299"/>
    </row>
    <row r="88" spans="1:11">
      <c r="A88" s="310"/>
      <c r="B88" s="183"/>
      <c r="C88" s="184" t="s">
        <v>633</v>
      </c>
      <c r="D88" s="184"/>
      <c r="E88" s="183">
        <v>1</v>
      </c>
      <c r="F88" s="284">
        <v>85</v>
      </c>
      <c r="G88" s="372" t="str">
        <f t="shared" si="1"/>
        <v>ITEM85</v>
      </c>
      <c r="H88" s="287" t="s">
        <v>623</v>
      </c>
      <c r="I88" s="287"/>
      <c r="J88" s="287"/>
      <c r="K88" s="299"/>
    </row>
    <row r="89" spans="1:11" ht="14.25" thickBot="1">
      <c r="A89" s="314"/>
      <c r="B89" s="315"/>
      <c r="C89" s="316" t="s">
        <v>542</v>
      </c>
      <c r="D89" s="316"/>
      <c r="E89" s="315">
        <v>3</v>
      </c>
      <c r="F89" s="302">
        <v>86</v>
      </c>
      <c r="G89" s="373" t="str">
        <f t="shared" si="1"/>
        <v>ITEM86</v>
      </c>
      <c r="H89" s="321" t="s">
        <v>543</v>
      </c>
      <c r="I89" s="321"/>
      <c r="J89" s="321"/>
      <c r="K89" s="305"/>
    </row>
    <row r="90" spans="1:11">
      <c r="A90" s="318"/>
      <c r="B90" s="307" t="s">
        <v>634</v>
      </c>
      <c r="C90" s="308" t="s">
        <v>635</v>
      </c>
      <c r="D90" s="308"/>
      <c r="E90" s="307">
        <v>1</v>
      </c>
      <c r="F90" s="295">
        <v>87</v>
      </c>
      <c r="G90" s="371" t="str">
        <f t="shared" si="1"/>
        <v>ITEM87</v>
      </c>
      <c r="H90" s="323" t="s">
        <v>565</v>
      </c>
      <c r="I90" s="323"/>
      <c r="J90" s="323"/>
      <c r="K90" s="297"/>
    </row>
    <row r="91" spans="1:11">
      <c r="A91" s="310"/>
      <c r="B91" s="183"/>
      <c r="C91" s="184" t="s">
        <v>636</v>
      </c>
      <c r="D91" s="184"/>
      <c r="E91" s="183">
        <v>1</v>
      </c>
      <c r="F91" s="284">
        <v>88</v>
      </c>
      <c r="G91" s="372" t="str">
        <f t="shared" si="1"/>
        <v>ITEM88</v>
      </c>
      <c r="H91" s="992" t="s">
        <v>637</v>
      </c>
      <c r="I91" s="992"/>
      <c r="J91" s="992"/>
      <c r="K91" s="299"/>
    </row>
    <row r="92" spans="1:11">
      <c r="A92" s="310"/>
      <c r="B92" s="183"/>
      <c r="C92" s="184" t="s">
        <v>638</v>
      </c>
      <c r="D92" s="184"/>
      <c r="E92" s="183">
        <v>1</v>
      </c>
      <c r="F92" s="284">
        <v>89</v>
      </c>
      <c r="G92" s="372" t="str">
        <f t="shared" si="1"/>
        <v>ITEM89</v>
      </c>
      <c r="H92" s="992" t="s">
        <v>639</v>
      </c>
      <c r="I92" s="992"/>
      <c r="J92" s="992"/>
      <c r="K92" s="299"/>
    </row>
    <row r="93" spans="1:11">
      <c r="A93" s="310"/>
      <c r="B93" s="183"/>
      <c r="C93" s="184" t="s">
        <v>536</v>
      </c>
      <c r="D93" s="184"/>
      <c r="E93" s="183">
        <v>1</v>
      </c>
      <c r="F93" s="284">
        <v>90</v>
      </c>
      <c r="G93" s="372" t="str">
        <f t="shared" si="1"/>
        <v>ITEM90</v>
      </c>
      <c r="H93" s="287" t="s">
        <v>640</v>
      </c>
      <c r="I93" s="287"/>
      <c r="J93" s="287"/>
      <c r="K93" s="299"/>
    </row>
    <row r="94" spans="1:11">
      <c r="A94" s="310"/>
      <c r="B94" s="183"/>
      <c r="C94" s="184" t="s">
        <v>641</v>
      </c>
      <c r="D94" s="184"/>
      <c r="E94" s="183">
        <v>1</v>
      </c>
      <c r="F94" s="284">
        <v>91</v>
      </c>
      <c r="G94" s="372" t="str">
        <f t="shared" si="1"/>
        <v>ITEM91</v>
      </c>
      <c r="H94" s="287" t="s">
        <v>623</v>
      </c>
      <c r="I94" s="287"/>
      <c r="J94" s="287"/>
      <c r="K94" s="299"/>
    </row>
    <row r="95" spans="1:11">
      <c r="A95" s="310"/>
      <c r="B95" s="183"/>
      <c r="C95" s="184" t="s">
        <v>642</v>
      </c>
      <c r="D95" s="184"/>
      <c r="E95" s="183">
        <v>1</v>
      </c>
      <c r="F95" s="284">
        <v>92</v>
      </c>
      <c r="G95" s="372" t="str">
        <f t="shared" si="1"/>
        <v>ITEM92</v>
      </c>
      <c r="H95" s="287" t="s">
        <v>623</v>
      </c>
      <c r="I95" s="287"/>
      <c r="J95" s="287"/>
      <c r="K95" s="299"/>
    </row>
    <row r="96" spans="1:11">
      <c r="A96" s="310"/>
      <c r="B96" s="183"/>
      <c r="C96" s="184" t="s">
        <v>643</v>
      </c>
      <c r="D96" s="184"/>
      <c r="E96" s="183">
        <v>1</v>
      </c>
      <c r="F96" s="284">
        <v>93</v>
      </c>
      <c r="G96" s="372" t="str">
        <f t="shared" si="1"/>
        <v>ITEM93</v>
      </c>
      <c r="H96" s="287" t="s">
        <v>623</v>
      </c>
      <c r="I96" s="287"/>
      <c r="J96" s="287"/>
      <c r="K96" s="299"/>
    </row>
    <row r="97" spans="1:11">
      <c r="A97" s="310"/>
      <c r="B97" s="183"/>
      <c r="C97" s="184" t="s">
        <v>644</v>
      </c>
      <c r="D97" s="184"/>
      <c r="E97" s="183">
        <v>1</v>
      </c>
      <c r="F97" s="284">
        <v>94</v>
      </c>
      <c r="G97" s="372" t="str">
        <f t="shared" si="1"/>
        <v>ITEM94</v>
      </c>
      <c r="H97" s="287" t="s">
        <v>623</v>
      </c>
      <c r="I97" s="287"/>
      <c r="J97" s="287"/>
      <c r="K97" s="299"/>
    </row>
    <row r="98" spans="1:11">
      <c r="A98" s="310"/>
      <c r="B98" s="183"/>
      <c r="C98" s="184" t="s">
        <v>645</v>
      </c>
      <c r="D98" s="184"/>
      <c r="E98" s="183">
        <v>1</v>
      </c>
      <c r="F98" s="284">
        <v>95</v>
      </c>
      <c r="G98" s="372" t="str">
        <f t="shared" si="1"/>
        <v>ITEM95</v>
      </c>
      <c r="H98" s="287" t="s">
        <v>623</v>
      </c>
      <c r="I98" s="287"/>
      <c r="J98" s="287"/>
      <c r="K98" s="299"/>
    </row>
    <row r="99" spans="1:11">
      <c r="A99" s="310"/>
      <c r="B99" s="183"/>
      <c r="C99" s="184" t="s">
        <v>646</v>
      </c>
      <c r="D99" s="184"/>
      <c r="E99" s="183">
        <v>1</v>
      </c>
      <c r="F99" s="284">
        <v>96</v>
      </c>
      <c r="G99" s="372" t="str">
        <f t="shared" si="1"/>
        <v>ITEM96</v>
      </c>
      <c r="H99" s="287" t="s">
        <v>623</v>
      </c>
      <c r="I99" s="287"/>
      <c r="J99" s="287"/>
      <c r="K99" s="299"/>
    </row>
    <row r="100" spans="1:11" ht="14.25" thickBot="1">
      <c r="A100" s="314"/>
      <c r="B100" s="315"/>
      <c r="C100" s="316" t="s">
        <v>647</v>
      </c>
      <c r="D100" s="316"/>
      <c r="E100" s="315">
        <v>1</v>
      </c>
      <c r="F100" s="302">
        <v>97</v>
      </c>
      <c r="G100" s="373" t="str">
        <f t="shared" si="1"/>
        <v>ITEM97</v>
      </c>
      <c r="H100" s="321" t="s">
        <v>623</v>
      </c>
      <c r="I100" s="321"/>
      <c r="J100" s="321"/>
      <c r="K100" s="305"/>
    </row>
    <row r="101" spans="1:11">
      <c r="A101" s="306" t="s">
        <v>503</v>
      </c>
      <c r="B101" s="307"/>
      <c r="C101" s="308"/>
      <c r="D101" s="308"/>
      <c r="E101" s="307">
        <v>8</v>
      </c>
      <c r="F101" s="295">
        <v>98</v>
      </c>
      <c r="G101" s="371" t="str">
        <f t="shared" si="1"/>
        <v>ITEM98</v>
      </c>
      <c r="H101" s="323"/>
      <c r="I101" s="323"/>
      <c r="J101" s="323"/>
      <c r="K101" s="297"/>
    </row>
    <row r="102" spans="1:11">
      <c r="A102" s="185" t="s">
        <v>504</v>
      </c>
      <c r="B102" s="183"/>
      <c r="C102" s="184"/>
      <c r="D102" s="184"/>
      <c r="E102" s="183">
        <v>8</v>
      </c>
      <c r="F102" s="284">
        <v>99</v>
      </c>
      <c r="G102" s="372" t="str">
        <f t="shared" si="1"/>
        <v>ITEM99</v>
      </c>
      <c r="H102" s="287"/>
      <c r="I102" s="287"/>
      <c r="J102" s="287"/>
      <c r="K102" s="299"/>
    </row>
    <row r="103" spans="1:11">
      <c r="A103" s="185" t="s">
        <v>505</v>
      </c>
      <c r="B103" s="186"/>
      <c r="C103" s="186"/>
      <c r="D103" s="186"/>
      <c r="E103" s="183">
        <v>1</v>
      </c>
      <c r="F103" s="284">
        <v>100</v>
      </c>
      <c r="G103" s="372" t="str">
        <f t="shared" si="1"/>
        <v>ITEM100</v>
      </c>
      <c r="H103" s="287" t="s">
        <v>648</v>
      </c>
      <c r="I103" s="287"/>
      <c r="J103" s="287"/>
      <c r="K103" s="299"/>
    </row>
    <row r="104" spans="1:11">
      <c r="A104" s="185" t="s">
        <v>506</v>
      </c>
      <c r="B104" s="186"/>
      <c r="C104" s="186"/>
      <c r="D104" s="186"/>
      <c r="E104" s="183">
        <v>1</v>
      </c>
      <c r="F104" s="284">
        <v>101</v>
      </c>
      <c r="G104" s="372" t="str">
        <f t="shared" si="1"/>
        <v>ITEM101</v>
      </c>
      <c r="H104" s="287" t="s">
        <v>649</v>
      </c>
      <c r="I104" s="287"/>
      <c r="J104" s="287"/>
      <c r="K104" s="299"/>
    </row>
    <row r="105" spans="1:11">
      <c r="A105" s="185" t="s">
        <v>507</v>
      </c>
      <c r="B105" s="186"/>
      <c r="C105" s="186"/>
      <c r="D105" s="186"/>
      <c r="E105" s="183">
        <v>8</v>
      </c>
      <c r="F105" s="284">
        <v>102</v>
      </c>
      <c r="G105" s="372" t="str">
        <f t="shared" si="1"/>
        <v>ITEM102</v>
      </c>
      <c r="H105" s="287"/>
      <c r="I105" s="287"/>
      <c r="J105" s="287"/>
      <c r="K105" s="299"/>
    </row>
    <row r="106" spans="1:11">
      <c r="A106" s="187" t="s">
        <v>650</v>
      </c>
      <c r="B106" s="188"/>
      <c r="C106" s="188"/>
      <c r="D106" s="188"/>
      <c r="E106" s="183">
        <v>10</v>
      </c>
      <c r="F106" s="284">
        <v>103</v>
      </c>
      <c r="G106" s="372" t="str">
        <f t="shared" si="1"/>
        <v>ITEM103</v>
      </c>
      <c r="H106" s="287"/>
      <c r="I106" s="287"/>
      <c r="J106" s="287"/>
      <c r="K106" s="299"/>
    </row>
    <row r="107" spans="1:11">
      <c r="A107" s="187" t="s">
        <v>651</v>
      </c>
      <c r="B107" s="188"/>
      <c r="C107" s="188"/>
      <c r="D107" s="188"/>
      <c r="E107" s="183">
        <v>12</v>
      </c>
      <c r="F107" s="284">
        <v>104</v>
      </c>
      <c r="G107" s="372" t="str">
        <f t="shared" si="1"/>
        <v>ITEM104</v>
      </c>
      <c r="H107" s="287"/>
      <c r="I107" s="287"/>
      <c r="J107" s="287"/>
      <c r="K107" s="299"/>
    </row>
    <row r="108" spans="1:11">
      <c r="A108" s="185" t="s">
        <v>652</v>
      </c>
      <c r="B108" s="186"/>
      <c r="C108" s="186"/>
      <c r="D108" s="186"/>
      <c r="E108" s="183">
        <v>13</v>
      </c>
      <c r="F108" s="284">
        <v>105</v>
      </c>
      <c r="G108" s="372" t="str">
        <f t="shared" si="1"/>
        <v>ITEM105</v>
      </c>
      <c r="H108" s="287"/>
      <c r="I108" s="287"/>
      <c r="J108" s="287"/>
      <c r="K108" s="299"/>
    </row>
    <row r="109" spans="1:11" ht="14.25" thickBot="1">
      <c r="A109" s="325" t="s">
        <v>653</v>
      </c>
      <c r="B109" s="326" t="s">
        <v>654</v>
      </c>
      <c r="C109" s="326"/>
      <c r="D109" s="326"/>
      <c r="E109" s="315">
        <v>12</v>
      </c>
      <c r="F109" s="302">
        <v>106</v>
      </c>
      <c r="G109" s="373" t="str">
        <f t="shared" si="1"/>
        <v>ITEM106</v>
      </c>
      <c r="H109" s="321"/>
      <c r="I109" s="321"/>
      <c r="J109" s="321"/>
      <c r="K109" s="305"/>
    </row>
    <row r="110" spans="1:11">
      <c r="A110" s="306"/>
      <c r="B110" s="327" t="s">
        <v>655</v>
      </c>
      <c r="C110" s="327"/>
      <c r="D110" s="327"/>
      <c r="E110" s="307">
        <v>1</v>
      </c>
      <c r="F110" s="295">
        <v>107</v>
      </c>
      <c r="G110" s="371" t="str">
        <f t="shared" si="1"/>
        <v>ITEM107</v>
      </c>
      <c r="H110" s="323" t="s">
        <v>623</v>
      </c>
      <c r="I110" s="323"/>
      <c r="J110" s="323"/>
      <c r="K110" s="297"/>
    </row>
    <row r="111" spans="1:11">
      <c r="A111" s="185"/>
      <c r="B111" s="186" t="s">
        <v>656</v>
      </c>
      <c r="C111" s="186" t="s">
        <v>657</v>
      </c>
      <c r="D111" s="186"/>
      <c r="E111" s="183">
        <v>1</v>
      </c>
      <c r="F111" s="284">
        <v>108</v>
      </c>
      <c r="G111" s="372" t="str">
        <f t="shared" si="1"/>
        <v>ITEM108</v>
      </c>
      <c r="H111" s="287" t="s">
        <v>658</v>
      </c>
      <c r="I111" s="287"/>
      <c r="J111" s="287"/>
      <c r="K111" s="299"/>
    </row>
    <row r="112" spans="1:11">
      <c r="A112" s="185"/>
      <c r="B112" s="186"/>
      <c r="C112" s="186" t="s">
        <v>659</v>
      </c>
      <c r="D112" s="186"/>
      <c r="E112" s="183">
        <v>1</v>
      </c>
      <c r="F112" s="284">
        <v>109</v>
      </c>
      <c r="G112" s="372" t="str">
        <f t="shared" si="1"/>
        <v>ITEM109</v>
      </c>
      <c r="H112" s="992" t="s">
        <v>660</v>
      </c>
      <c r="I112" s="992"/>
      <c r="J112" s="992"/>
      <c r="K112" s="299"/>
    </row>
    <row r="113" spans="1:11">
      <c r="A113" s="185"/>
      <c r="B113" s="186"/>
      <c r="C113" s="186" t="s">
        <v>661</v>
      </c>
      <c r="D113" s="186"/>
      <c r="E113" s="183">
        <v>1</v>
      </c>
      <c r="F113" s="284">
        <v>110</v>
      </c>
      <c r="G113" s="372" t="str">
        <f t="shared" si="1"/>
        <v>ITEM110</v>
      </c>
      <c r="H113" s="992" t="s">
        <v>662</v>
      </c>
      <c r="I113" s="992"/>
      <c r="J113" s="992"/>
      <c r="K113" s="299"/>
    </row>
    <row r="114" spans="1:11">
      <c r="A114" s="185"/>
      <c r="B114" s="186"/>
      <c r="C114" s="186" t="s">
        <v>663</v>
      </c>
      <c r="D114" s="186" t="s">
        <v>664</v>
      </c>
      <c r="E114" s="183">
        <v>1</v>
      </c>
      <c r="F114" s="284">
        <v>111</v>
      </c>
      <c r="G114" s="372" t="str">
        <f t="shared" si="1"/>
        <v>ITEM111</v>
      </c>
      <c r="H114" s="287" t="s">
        <v>623</v>
      </c>
      <c r="I114" s="287"/>
      <c r="J114" s="287"/>
      <c r="K114" s="299"/>
    </row>
    <row r="115" spans="1:11">
      <c r="A115" s="185"/>
      <c r="B115" s="186"/>
      <c r="C115" s="186"/>
      <c r="D115" s="186" t="s">
        <v>665</v>
      </c>
      <c r="E115" s="183">
        <v>1</v>
      </c>
      <c r="F115" s="284">
        <v>112</v>
      </c>
      <c r="G115" s="372" t="str">
        <f t="shared" si="1"/>
        <v>ITEM112</v>
      </c>
      <c r="H115" s="287" t="s">
        <v>623</v>
      </c>
      <c r="I115" s="287"/>
      <c r="J115" s="287"/>
      <c r="K115" s="299"/>
    </row>
    <row r="116" spans="1:11">
      <c r="A116" s="185"/>
      <c r="B116" s="186"/>
      <c r="C116" s="186"/>
      <c r="D116" s="186" t="s">
        <v>666</v>
      </c>
      <c r="E116" s="183">
        <v>1</v>
      </c>
      <c r="F116" s="284">
        <v>113</v>
      </c>
      <c r="G116" s="372" t="str">
        <f t="shared" si="1"/>
        <v>ITEM113</v>
      </c>
      <c r="H116" s="287" t="s">
        <v>623</v>
      </c>
      <c r="I116" s="287"/>
      <c r="J116" s="287"/>
      <c r="K116" s="299"/>
    </row>
    <row r="117" spans="1:11">
      <c r="A117" s="185"/>
      <c r="B117" s="186"/>
      <c r="C117" s="186"/>
      <c r="D117" s="186" t="s">
        <v>667</v>
      </c>
      <c r="E117" s="183">
        <v>1</v>
      </c>
      <c r="F117" s="284">
        <v>114</v>
      </c>
      <c r="G117" s="372" t="str">
        <f t="shared" si="1"/>
        <v>ITEM114</v>
      </c>
      <c r="H117" s="287" t="s">
        <v>623</v>
      </c>
      <c r="I117" s="287"/>
      <c r="J117" s="287"/>
      <c r="K117" s="299"/>
    </row>
    <row r="118" spans="1:11">
      <c r="A118" s="185"/>
      <c r="B118" s="186"/>
      <c r="C118" s="186"/>
      <c r="D118" s="186" t="s">
        <v>668</v>
      </c>
      <c r="E118" s="183">
        <v>1</v>
      </c>
      <c r="F118" s="284">
        <v>115</v>
      </c>
      <c r="G118" s="372" t="str">
        <f t="shared" si="1"/>
        <v>ITEM115</v>
      </c>
      <c r="H118" s="287" t="s">
        <v>623</v>
      </c>
      <c r="I118" s="287"/>
      <c r="J118" s="287"/>
      <c r="K118" s="299"/>
    </row>
    <row r="119" spans="1:11">
      <c r="A119" s="185"/>
      <c r="B119" s="186"/>
      <c r="C119" s="186"/>
      <c r="D119" s="186" t="s">
        <v>669</v>
      </c>
      <c r="E119" s="183">
        <v>1</v>
      </c>
      <c r="F119" s="284">
        <v>116</v>
      </c>
      <c r="G119" s="372" t="str">
        <f t="shared" si="1"/>
        <v>ITEM116</v>
      </c>
      <c r="H119" s="287" t="s">
        <v>623</v>
      </c>
      <c r="I119" s="287"/>
      <c r="J119" s="287"/>
      <c r="K119" s="299"/>
    </row>
    <row r="120" spans="1:11">
      <c r="A120" s="185"/>
      <c r="B120" s="186"/>
      <c r="C120" s="186"/>
      <c r="D120" s="186" t="s">
        <v>670</v>
      </c>
      <c r="E120" s="183">
        <v>1</v>
      </c>
      <c r="F120" s="284">
        <v>117</v>
      </c>
      <c r="G120" s="372" t="str">
        <f t="shared" si="1"/>
        <v>ITEM117</v>
      </c>
      <c r="H120" s="287" t="s">
        <v>623</v>
      </c>
      <c r="I120" s="287"/>
      <c r="J120" s="287"/>
      <c r="K120" s="299"/>
    </row>
    <row r="121" spans="1:11">
      <c r="A121" s="185"/>
      <c r="B121" s="186"/>
      <c r="C121" s="186"/>
      <c r="D121" s="186" t="s">
        <v>671</v>
      </c>
      <c r="E121" s="183">
        <v>1</v>
      </c>
      <c r="F121" s="284">
        <v>118</v>
      </c>
      <c r="G121" s="372" t="str">
        <f t="shared" si="1"/>
        <v>ITEM118</v>
      </c>
      <c r="H121" s="287" t="s">
        <v>623</v>
      </c>
      <c r="I121" s="287"/>
      <c r="J121" s="287"/>
      <c r="K121" s="299"/>
    </row>
    <row r="122" spans="1:11">
      <c r="A122" s="185"/>
      <c r="B122" s="186"/>
      <c r="C122" s="186"/>
      <c r="D122" s="186" t="s">
        <v>672</v>
      </c>
      <c r="E122" s="183">
        <v>200</v>
      </c>
      <c r="F122" s="284">
        <v>119</v>
      </c>
      <c r="G122" s="372" t="str">
        <f t="shared" si="1"/>
        <v>ITEM119</v>
      </c>
      <c r="H122" s="287" t="s">
        <v>673</v>
      </c>
      <c r="I122" s="287"/>
      <c r="J122" s="287"/>
      <c r="K122" s="299"/>
    </row>
    <row r="123" spans="1:11">
      <c r="A123" s="185"/>
      <c r="B123" s="186"/>
      <c r="C123" s="186" t="s">
        <v>674</v>
      </c>
      <c r="D123" s="186" t="s">
        <v>675</v>
      </c>
      <c r="E123" s="183">
        <v>1</v>
      </c>
      <c r="F123" s="284">
        <v>120</v>
      </c>
      <c r="G123" s="372" t="str">
        <f t="shared" si="1"/>
        <v>ITEM120</v>
      </c>
      <c r="H123" s="287" t="s">
        <v>623</v>
      </c>
      <c r="I123" s="287"/>
      <c r="J123" s="287"/>
      <c r="K123" s="299"/>
    </row>
    <row r="124" spans="1:11">
      <c r="A124" s="185"/>
      <c r="B124" s="186"/>
      <c r="C124" s="186"/>
      <c r="D124" s="186" t="s">
        <v>676</v>
      </c>
      <c r="E124" s="183">
        <v>1</v>
      </c>
      <c r="F124" s="284">
        <v>121</v>
      </c>
      <c r="G124" s="372" t="str">
        <f t="shared" si="1"/>
        <v>ITEM121</v>
      </c>
      <c r="H124" s="287" t="s">
        <v>623</v>
      </c>
      <c r="I124" s="287"/>
      <c r="J124" s="287"/>
      <c r="K124" s="299"/>
    </row>
    <row r="125" spans="1:11">
      <c r="A125" s="185"/>
      <c r="B125" s="186"/>
      <c r="C125" s="186"/>
      <c r="D125" s="186" t="s">
        <v>677</v>
      </c>
      <c r="E125" s="183">
        <v>1</v>
      </c>
      <c r="F125" s="284">
        <v>122</v>
      </c>
      <c r="G125" s="372" t="str">
        <f t="shared" si="1"/>
        <v>ITEM122</v>
      </c>
      <c r="H125" s="287" t="s">
        <v>623</v>
      </c>
      <c r="I125" s="287"/>
      <c r="J125" s="287"/>
      <c r="K125" s="299"/>
    </row>
    <row r="126" spans="1:11">
      <c r="A126" s="185"/>
      <c r="B126" s="186"/>
      <c r="C126" s="186"/>
      <c r="D126" s="186" t="s">
        <v>678</v>
      </c>
      <c r="E126" s="183">
        <v>1</v>
      </c>
      <c r="F126" s="284">
        <v>123</v>
      </c>
      <c r="G126" s="372" t="str">
        <f t="shared" si="1"/>
        <v>ITEM123</v>
      </c>
      <c r="H126" s="287" t="s">
        <v>623</v>
      </c>
      <c r="I126" s="287"/>
      <c r="J126" s="287"/>
      <c r="K126" s="299"/>
    </row>
    <row r="127" spans="1:11">
      <c r="A127" s="185"/>
      <c r="B127" s="186"/>
      <c r="C127" s="186"/>
      <c r="D127" s="186" t="s">
        <v>679</v>
      </c>
      <c r="E127" s="183">
        <v>1</v>
      </c>
      <c r="F127" s="284">
        <v>124</v>
      </c>
      <c r="G127" s="372" t="str">
        <f t="shared" si="1"/>
        <v>ITEM124</v>
      </c>
      <c r="H127" s="287" t="s">
        <v>623</v>
      </c>
      <c r="I127" s="287"/>
      <c r="J127" s="287"/>
      <c r="K127" s="299"/>
    </row>
    <row r="128" spans="1:11">
      <c r="A128" s="185"/>
      <c r="B128" s="186"/>
      <c r="C128" s="186"/>
      <c r="D128" s="186" t="s">
        <v>671</v>
      </c>
      <c r="E128" s="183">
        <v>1</v>
      </c>
      <c r="F128" s="284">
        <v>125</v>
      </c>
      <c r="G128" s="372" t="str">
        <f t="shared" si="1"/>
        <v>ITEM125</v>
      </c>
      <c r="H128" s="287" t="s">
        <v>623</v>
      </c>
      <c r="I128" s="287"/>
      <c r="J128" s="287"/>
      <c r="K128" s="299"/>
    </row>
    <row r="129" spans="1:11">
      <c r="A129" s="185"/>
      <c r="B129" s="186"/>
      <c r="C129" s="186"/>
      <c r="D129" s="186" t="s">
        <v>672</v>
      </c>
      <c r="E129" s="183">
        <v>200</v>
      </c>
      <c r="F129" s="284">
        <v>126</v>
      </c>
      <c r="G129" s="372" t="str">
        <f t="shared" si="1"/>
        <v>ITEM126</v>
      </c>
      <c r="H129" s="287" t="s">
        <v>673</v>
      </c>
      <c r="I129" s="287"/>
      <c r="J129" s="287"/>
      <c r="K129" s="299"/>
    </row>
    <row r="130" spans="1:11" ht="14.25" thickBot="1">
      <c r="A130" s="325"/>
      <c r="B130" s="326"/>
      <c r="C130" s="326" t="s">
        <v>680</v>
      </c>
      <c r="D130" s="326"/>
      <c r="E130" s="315">
        <v>200</v>
      </c>
      <c r="F130" s="302">
        <v>127</v>
      </c>
      <c r="G130" s="373" t="str">
        <f t="shared" si="1"/>
        <v>ITEM127</v>
      </c>
      <c r="H130" s="321" t="s">
        <v>673</v>
      </c>
      <c r="I130" s="321"/>
      <c r="J130" s="321"/>
      <c r="K130" s="305"/>
    </row>
    <row r="131" spans="1:11" ht="31.5">
      <c r="A131" s="306"/>
      <c r="B131" s="327" t="s">
        <v>681</v>
      </c>
      <c r="C131" s="327" t="s">
        <v>681</v>
      </c>
      <c r="D131" s="327"/>
      <c r="E131" s="307">
        <v>1</v>
      </c>
      <c r="F131" s="295">
        <v>128</v>
      </c>
      <c r="G131" s="371" t="str">
        <f t="shared" si="1"/>
        <v>ITEM128</v>
      </c>
      <c r="H131" s="323" t="s">
        <v>623</v>
      </c>
      <c r="I131" s="323"/>
      <c r="J131" s="323"/>
      <c r="K131" s="328" t="s">
        <v>682</v>
      </c>
    </row>
    <row r="132" spans="1:11">
      <c r="A132" s="185"/>
      <c r="B132" s="186"/>
      <c r="C132" s="186" t="s">
        <v>683</v>
      </c>
      <c r="D132" s="186"/>
      <c r="E132" s="183">
        <v>3</v>
      </c>
      <c r="F132" s="284">
        <v>129</v>
      </c>
      <c r="G132" s="372" t="str">
        <f t="shared" ref="G132:G195" si="2">"ITEM"&amp;F132</f>
        <v>ITEM129</v>
      </c>
      <c r="H132" s="287" t="s">
        <v>684</v>
      </c>
      <c r="I132" s="287"/>
      <c r="J132" s="287"/>
      <c r="K132" s="299"/>
    </row>
    <row r="133" spans="1:11">
      <c r="A133" s="185"/>
      <c r="B133" s="186"/>
      <c r="C133" s="186" t="s">
        <v>685</v>
      </c>
      <c r="D133" s="186" t="s">
        <v>686</v>
      </c>
      <c r="E133" s="183">
        <v>1</v>
      </c>
      <c r="F133" s="284">
        <v>130</v>
      </c>
      <c r="G133" s="372" t="str">
        <f t="shared" si="2"/>
        <v>ITEM130</v>
      </c>
      <c r="H133" s="287" t="s">
        <v>623</v>
      </c>
      <c r="I133" s="287"/>
      <c r="J133" s="287"/>
      <c r="K133" s="299"/>
    </row>
    <row r="134" spans="1:11">
      <c r="A134" s="185"/>
      <c r="B134" s="186"/>
      <c r="C134" s="186"/>
      <c r="D134" s="186" t="s">
        <v>687</v>
      </c>
      <c r="E134" s="183">
        <v>1</v>
      </c>
      <c r="F134" s="284">
        <v>131</v>
      </c>
      <c r="G134" s="372" t="str">
        <f t="shared" si="2"/>
        <v>ITEM131</v>
      </c>
      <c r="H134" s="287" t="s">
        <v>623</v>
      </c>
      <c r="I134" s="287"/>
      <c r="J134" s="287"/>
      <c r="K134" s="299"/>
    </row>
    <row r="135" spans="1:11">
      <c r="A135" s="185"/>
      <c r="B135" s="186"/>
      <c r="C135" s="186"/>
      <c r="D135" s="186" t="s">
        <v>688</v>
      </c>
      <c r="E135" s="183">
        <v>1</v>
      </c>
      <c r="F135" s="284">
        <v>132</v>
      </c>
      <c r="G135" s="372" t="str">
        <f t="shared" si="2"/>
        <v>ITEM132</v>
      </c>
      <c r="H135" s="287" t="s">
        <v>623</v>
      </c>
      <c r="I135" s="287"/>
      <c r="J135" s="287"/>
      <c r="K135" s="299"/>
    </row>
    <row r="136" spans="1:11">
      <c r="A136" s="185"/>
      <c r="B136" s="186"/>
      <c r="C136" s="186"/>
      <c r="D136" s="186" t="s">
        <v>689</v>
      </c>
      <c r="E136" s="183">
        <v>1</v>
      </c>
      <c r="F136" s="284">
        <v>133</v>
      </c>
      <c r="G136" s="372" t="str">
        <f t="shared" si="2"/>
        <v>ITEM133</v>
      </c>
      <c r="H136" s="287" t="s">
        <v>623</v>
      </c>
      <c r="I136" s="287"/>
      <c r="J136" s="287"/>
      <c r="K136" s="299"/>
    </row>
    <row r="137" spans="1:11">
      <c r="A137" s="185"/>
      <c r="B137" s="186"/>
      <c r="C137" s="186"/>
      <c r="D137" s="186" t="s">
        <v>690</v>
      </c>
      <c r="E137" s="183">
        <v>1</v>
      </c>
      <c r="F137" s="284">
        <v>134</v>
      </c>
      <c r="G137" s="372" t="str">
        <f t="shared" si="2"/>
        <v>ITEM134</v>
      </c>
      <c r="H137" s="287" t="s">
        <v>623</v>
      </c>
      <c r="I137" s="287"/>
      <c r="J137" s="287"/>
      <c r="K137" s="299"/>
    </row>
    <row r="138" spans="1:11">
      <c r="A138" s="185"/>
      <c r="B138" s="186"/>
      <c r="C138" s="186"/>
      <c r="D138" s="186" t="s">
        <v>691</v>
      </c>
      <c r="E138" s="183">
        <v>1</v>
      </c>
      <c r="F138" s="284">
        <v>135</v>
      </c>
      <c r="G138" s="372" t="str">
        <f t="shared" si="2"/>
        <v>ITEM135</v>
      </c>
      <c r="H138" s="287" t="s">
        <v>623</v>
      </c>
      <c r="I138" s="287"/>
      <c r="J138" s="287"/>
      <c r="K138" s="299"/>
    </row>
    <row r="139" spans="1:11">
      <c r="A139" s="185"/>
      <c r="B139" s="186"/>
      <c r="C139" s="186"/>
      <c r="D139" s="186" t="s">
        <v>692</v>
      </c>
      <c r="E139" s="183">
        <v>1</v>
      </c>
      <c r="F139" s="284">
        <v>136</v>
      </c>
      <c r="G139" s="372" t="str">
        <f t="shared" si="2"/>
        <v>ITEM136</v>
      </c>
      <c r="H139" s="287" t="s">
        <v>623</v>
      </c>
      <c r="I139" s="287"/>
      <c r="J139" s="287"/>
      <c r="K139" s="299"/>
    </row>
    <row r="140" spans="1:11">
      <c r="A140" s="185"/>
      <c r="B140" s="186"/>
      <c r="C140" s="186"/>
      <c r="D140" s="186" t="s">
        <v>671</v>
      </c>
      <c r="E140" s="183">
        <v>1</v>
      </c>
      <c r="F140" s="284">
        <v>137</v>
      </c>
      <c r="G140" s="372" t="str">
        <f t="shared" si="2"/>
        <v>ITEM137</v>
      </c>
      <c r="H140" s="287" t="s">
        <v>623</v>
      </c>
      <c r="I140" s="287"/>
      <c r="J140" s="287"/>
      <c r="K140" s="299"/>
    </row>
    <row r="141" spans="1:11">
      <c r="A141" s="185"/>
      <c r="B141" s="186"/>
      <c r="C141" s="186"/>
      <c r="D141" s="186" t="s">
        <v>672</v>
      </c>
      <c r="E141" s="183">
        <v>200</v>
      </c>
      <c r="F141" s="284">
        <v>138</v>
      </c>
      <c r="G141" s="372" t="str">
        <f t="shared" si="2"/>
        <v>ITEM138</v>
      </c>
      <c r="H141" s="287" t="s">
        <v>673</v>
      </c>
      <c r="I141" s="287"/>
      <c r="J141" s="287"/>
      <c r="K141" s="299"/>
    </row>
    <row r="142" spans="1:11">
      <c r="A142" s="185"/>
      <c r="B142" s="186"/>
      <c r="C142" s="186" t="s">
        <v>693</v>
      </c>
      <c r="D142" s="186"/>
      <c r="E142" s="183">
        <v>1</v>
      </c>
      <c r="F142" s="284">
        <v>139</v>
      </c>
      <c r="G142" s="372" t="str">
        <f t="shared" si="2"/>
        <v>ITEM139</v>
      </c>
      <c r="H142" s="992" t="s">
        <v>694</v>
      </c>
      <c r="I142" s="992"/>
      <c r="J142" s="992"/>
      <c r="K142" s="299"/>
    </row>
    <row r="143" spans="1:11">
      <c r="A143" s="185"/>
      <c r="B143" s="186"/>
      <c r="C143" s="186" t="s">
        <v>695</v>
      </c>
      <c r="D143" s="186" t="s">
        <v>696</v>
      </c>
      <c r="E143" s="183">
        <v>1</v>
      </c>
      <c r="F143" s="284">
        <v>140</v>
      </c>
      <c r="G143" s="372" t="str">
        <f t="shared" si="2"/>
        <v>ITEM140</v>
      </c>
      <c r="H143" s="287" t="s">
        <v>623</v>
      </c>
      <c r="I143" s="287"/>
      <c r="J143" s="287"/>
      <c r="K143" s="299"/>
    </row>
    <row r="144" spans="1:11">
      <c r="A144" s="185"/>
      <c r="B144" s="186"/>
      <c r="C144" s="186"/>
      <c r="D144" s="186" t="s">
        <v>697</v>
      </c>
      <c r="E144" s="183">
        <v>1</v>
      </c>
      <c r="F144" s="284">
        <v>141</v>
      </c>
      <c r="G144" s="372" t="str">
        <f t="shared" si="2"/>
        <v>ITEM141</v>
      </c>
      <c r="H144" s="287" t="s">
        <v>698</v>
      </c>
      <c r="I144" s="287"/>
      <c r="J144" s="287"/>
      <c r="K144" s="299"/>
    </row>
    <row r="145" spans="1:11">
      <c r="A145" s="185"/>
      <c r="B145" s="186"/>
      <c r="C145" s="186"/>
      <c r="D145" s="186" t="s">
        <v>699</v>
      </c>
      <c r="E145" s="183">
        <v>1</v>
      </c>
      <c r="F145" s="284">
        <v>142</v>
      </c>
      <c r="G145" s="372" t="str">
        <f t="shared" si="2"/>
        <v>ITEM142</v>
      </c>
      <c r="H145" s="287" t="s">
        <v>623</v>
      </c>
      <c r="I145" s="287"/>
      <c r="J145" s="287"/>
      <c r="K145" s="299"/>
    </row>
    <row r="146" spans="1:11">
      <c r="A146" s="185"/>
      <c r="B146" s="186"/>
      <c r="C146" s="186"/>
      <c r="D146" s="186" t="s">
        <v>700</v>
      </c>
      <c r="E146" s="183">
        <v>1</v>
      </c>
      <c r="F146" s="284">
        <v>143</v>
      </c>
      <c r="G146" s="372" t="str">
        <f t="shared" si="2"/>
        <v>ITEM143</v>
      </c>
      <c r="H146" s="287" t="s">
        <v>623</v>
      </c>
      <c r="I146" s="287"/>
      <c r="J146" s="287"/>
      <c r="K146" s="299"/>
    </row>
    <row r="147" spans="1:11">
      <c r="A147" s="185"/>
      <c r="B147" s="186"/>
      <c r="C147" s="186"/>
      <c r="D147" s="186" t="s">
        <v>701</v>
      </c>
      <c r="E147" s="183">
        <v>1</v>
      </c>
      <c r="F147" s="284">
        <v>144</v>
      </c>
      <c r="G147" s="372" t="str">
        <f t="shared" si="2"/>
        <v>ITEM144</v>
      </c>
      <c r="H147" s="287" t="s">
        <v>623</v>
      </c>
      <c r="I147" s="287"/>
      <c r="J147" s="287"/>
      <c r="K147" s="299"/>
    </row>
    <row r="148" spans="1:11">
      <c r="A148" s="185"/>
      <c r="B148" s="186"/>
      <c r="C148" s="186"/>
      <c r="D148" s="186" t="s">
        <v>702</v>
      </c>
      <c r="E148" s="183">
        <v>1</v>
      </c>
      <c r="F148" s="284">
        <v>145</v>
      </c>
      <c r="G148" s="372" t="str">
        <f t="shared" si="2"/>
        <v>ITEM145</v>
      </c>
      <c r="H148" s="287" t="s">
        <v>623</v>
      </c>
      <c r="I148" s="287"/>
      <c r="J148" s="287"/>
      <c r="K148" s="299"/>
    </row>
    <row r="149" spans="1:11" ht="14.25" thickBot="1">
      <c r="A149" s="325"/>
      <c r="B149" s="326"/>
      <c r="C149" s="326" t="s">
        <v>703</v>
      </c>
      <c r="D149" s="326"/>
      <c r="E149" s="315">
        <v>200</v>
      </c>
      <c r="F149" s="302">
        <v>146</v>
      </c>
      <c r="G149" s="373" t="str">
        <f t="shared" si="2"/>
        <v>ITEM146</v>
      </c>
      <c r="H149" s="321" t="s">
        <v>673</v>
      </c>
      <c r="I149" s="321"/>
      <c r="J149" s="321"/>
      <c r="K149" s="305"/>
    </row>
    <row r="150" spans="1:11">
      <c r="A150" s="306"/>
      <c r="B150" s="327" t="s">
        <v>704</v>
      </c>
      <c r="C150" s="327" t="s">
        <v>704</v>
      </c>
      <c r="D150" s="327"/>
      <c r="E150" s="307">
        <v>1</v>
      </c>
      <c r="F150" s="295">
        <v>147</v>
      </c>
      <c r="G150" s="371" t="str">
        <f t="shared" si="2"/>
        <v>ITEM147</v>
      </c>
      <c r="H150" s="323" t="s">
        <v>623</v>
      </c>
      <c r="I150" s="323"/>
      <c r="J150" s="323"/>
      <c r="K150" s="297"/>
    </row>
    <row r="151" spans="1:11">
      <c r="A151" s="185"/>
      <c r="B151" s="186"/>
      <c r="C151" s="186" t="s">
        <v>705</v>
      </c>
      <c r="D151" s="186"/>
      <c r="E151" s="183">
        <v>1</v>
      </c>
      <c r="F151" s="284">
        <v>148</v>
      </c>
      <c r="G151" s="372" t="str">
        <f t="shared" si="2"/>
        <v>ITEM148</v>
      </c>
      <c r="H151" s="992" t="s">
        <v>706</v>
      </c>
      <c r="I151" s="992"/>
      <c r="J151" s="992"/>
      <c r="K151" s="299"/>
    </row>
    <row r="152" spans="1:11">
      <c r="A152" s="185"/>
      <c r="B152" s="186"/>
      <c r="C152" s="186" t="s">
        <v>707</v>
      </c>
      <c r="D152" s="186" t="s">
        <v>708</v>
      </c>
      <c r="E152" s="183">
        <v>1</v>
      </c>
      <c r="F152" s="284">
        <v>149</v>
      </c>
      <c r="G152" s="372" t="str">
        <f t="shared" si="2"/>
        <v>ITEM149</v>
      </c>
      <c r="H152" s="287" t="s">
        <v>623</v>
      </c>
      <c r="I152" s="287"/>
      <c r="J152" s="287"/>
      <c r="K152" s="299"/>
    </row>
    <row r="153" spans="1:11">
      <c r="A153" s="185"/>
      <c r="B153" s="186"/>
      <c r="C153" s="186"/>
      <c r="D153" s="186" t="s">
        <v>709</v>
      </c>
      <c r="E153" s="183">
        <v>1</v>
      </c>
      <c r="F153" s="284">
        <v>150</v>
      </c>
      <c r="G153" s="372" t="str">
        <f t="shared" si="2"/>
        <v>ITEM150</v>
      </c>
      <c r="H153" s="287" t="s">
        <v>623</v>
      </c>
      <c r="I153" s="287"/>
      <c r="J153" s="287"/>
      <c r="K153" s="299"/>
    </row>
    <row r="154" spans="1:11">
      <c r="A154" s="185"/>
      <c r="B154" s="186"/>
      <c r="C154" s="186"/>
      <c r="D154" s="186" t="s">
        <v>710</v>
      </c>
      <c r="E154" s="183">
        <v>1</v>
      </c>
      <c r="F154" s="284">
        <v>151</v>
      </c>
      <c r="G154" s="372" t="str">
        <f t="shared" si="2"/>
        <v>ITEM151</v>
      </c>
      <c r="H154" s="287" t="s">
        <v>623</v>
      </c>
      <c r="I154" s="287"/>
      <c r="J154" s="287"/>
      <c r="K154" s="299"/>
    </row>
    <row r="155" spans="1:11">
      <c r="A155" s="185"/>
      <c r="B155" s="186"/>
      <c r="C155" s="186"/>
      <c r="D155" s="186" t="s">
        <v>711</v>
      </c>
      <c r="E155" s="183">
        <v>1</v>
      </c>
      <c r="F155" s="284">
        <v>152</v>
      </c>
      <c r="G155" s="372" t="str">
        <f t="shared" si="2"/>
        <v>ITEM152</v>
      </c>
      <c r="H155" s="287" t="s">
        <v>623</v>
      </c>
      <c r="I155" s="287"/>
      <c r="J155" s="287"/>
      <c r="K155" s="299"/>
    </row>
    <row r="156" spans="1:11">
      <c r="A156" s="185"/>
      <c r="B156" s="186"/>
      <c r="C156" s="186"/>
      <c r="D156" s="186" t="s">
        <v>712</v>
      </c>
      <c r="E156" s="183">
        <v>1</v>
      </c>
      <c r="F156" s="284">
        <v>153</v>
      </c>
      <c r="G156" s="372" t="str">
        <f t="shared" si="2"/>
        <v>ITEM153</v>
      </c>
      <c r="H156" s="287" t="s">
        <v>623</v>
      </c>
      <c r="I156" s="287"/>
      <c r="J156" s="287"/>
      <c r="K156" s="299"/>
    </row>
    <row r="157" spans="1:11">
      <c r="A157" s="185"/>
      <c r="B157" s="186"/>
      <c r="C157" s="186"/>
      <c r="D157" s="186" t="s">
        <v>713</v>
      </c>
      <c r="E157" s="183">
        <v>1</v>
      </c>
      <c r="F157" s="284">
        <v>154</v>
      </c>
      <c r="G157" s="372" t="str">
        <f t="shared" si="2"/>
        <v>ITEM154</v>
      </c>
      <c r="H157" s="287" t="s">
        <v>623</v>
      </c>
      <c r="I157" s="287"/>
      <c r="J157" s="287"/>
      <c r="K157" s="299"/>
    </row>
    <row r="158" spans="1:11">
      <c r="A158" s="185"/>
      <c r="B158" s="186"/>
      <c r="C158" s="186"/>
      <c r="D158" s="186" t="s">
        <v>714</v>
      </c>
      <c r="E158" s="183">
        <v>1</v>
      </c>
      <c r="F158" s="284">
        <v>155</v>
      </c>
      <c r="G158" s="372" t="str">
        <f t="shared" si="2"/>
        <v>ITEM155</v>
      </c>
      <c r="H158" s="287" t="s">
        <v>623</v>
      </c>
      <c r="I158" s="287"/>
      <c r="J158" s="287"/>
      <c r="K158" s="299"/>
    </row>
    <row r="159" spans="1:11">
      <c r="A159" s="185"/>
      <c r="B159" s="186"/>
      <c r="C159" s="186"/>
      <c r="D159" s="186" t="s">
        <v>715</v>
      </c>
      <c r="E159" s="183">
        <v>1</v>
      </c>
      <c r="F159" s="284">
        <v>156</v>
      </c>
      <c r="G159" s="372" t="str">
        <f t="shared" si="2"/>
        <v>ITEM156</v>
      </c>
      <c r="H159" s="287" t="s">
        <v>623</v>
      </c>
      <c r="I159" s="287"/>
      <c r="J159" s="287"/>
      <c r="K159" s="299"/>
    </row>
    <row r="160" spans="1:11">
      <c r="A160" s="185"/>
      <c r="B160" s="186"/>
      <c r="C160" s="186"/>
      <c r="D160" s="186" t="s">
        <v>716</v>
      </c>
      <c r="E160" s="183">
        <v>1</v>
      </c>
      <c r="F160" s="284">
        <v>157</v>
      </c>
      <c r="G160" s="372" t="str">
        <f t="shared" si="2"/>
        <v>ITEM157</v>
      </c>
      <c r="H160" s="287" t="s">
        <v>623</v>
      </c>
      <c r="I160" s="287"/>
      <c r="J160" s="287"/>
      <c r="K160" s="299"/>
    </row>
    <row r="161" spans="1:11">
      <c r="A161" s="185"/>
      <c r="B161" s="186"/>
      <c r="C161" s="186"/>
      <c r="D161" s="186" t="s">
        <v>717</v>
      </c>
      <c r="E161" s="183">
        <v>1</v>
      </c>
      <c r="F161" s="284">
        <v>158</v>
      </c>
      <c r="G161" s="372" t="str">
        <f t="shared" si="2"/>
        <v>ITEM158</v>
      </c>
      <c r="H161" s="287" t="s">
        <v>623</v>
      </c>
      <c r="I161" s="287"/>
      <c r="J161" s="287"/>
      <c r="K161" s="299"/>
    </row>
    <row r="162" spans="1:11">
      <c r="A162" s="185"/>
      <c r="B162" s="186"/>
      <c r="C162" s="186"/>
      <c r="D162" s="186" t="s">
        <v>671</v>
      </c>
      <c r="E162" s="183">
        <v>1</v>
      </c>
      <c r="F162" s="284">
        <v>159</v>
      </c>
      <c r="G162" s="372" t="str">
        <f t="shared" si="2"/>
        <v>ITEM159</v>
      </c>
      <c r="H162" s="287" t="s">
        <v>623</v>
      </c>
      <c r="I162" s="287"/>
      <c r="J162" s="287"/>
      <c r="K162" s="299"/>
    </row>
    <row r="163" spans="1:11">
      <c r="A163" s="185"/>
      <c r="B163" s="186"/>
      <c r="C163" s="186"/>
      <c r="D163" s="186" t="s">
        <v>672</v>
      </c>
      <c r="E163" s="183">
        <v>200</v>
      </c>
      <c r="F163" s="284">
        <v>160</v>
      </c>
      <c r="G163" s="372" t="str">
        <f t="shared" si="2"/>
        <v>ITEM160</v>
      </c>
      <c r="H163" s="287" t="s">
        <v>673</v>
      </c>
      <c r="I163" s="287"/>
      <c r="J163" s="287"/>
      <c r="K163" s="299"/>
    </row>
    <row r="164" spans="1:11">
      <c r="A164" s="185"/>
      <c r="B164" s="186"/>
      <c r="C164" s="186" t="s">
        <v>718</v>
      </c>
      <c r="D164" s="186"/>
      <c r="E164" s="183">
        <v>1</v>
      </c>
      <c r="F164" s="284">
        <v>161</v>
      </c>
      <c r="G164" s="372" t="str">
        <f t="shared" si="2"/>
        <v>ITEM161</v>
      </c>
      <c r="H164" s="287" t="s">
        <v>600</v>
      </c>
      <c r="I164" s="287"/>
      <c r="J164" s="287"/>
      <c r="K164" s="299"/>
    </row>
    <row r="165" spans="1:11">
      <c r="A165" s="185"/>
      <c r="B165" s="186"/>
      <c r="C165" s="186" t="s">
        <v>719</v>
      </c>
      <c r="D165" s="186"/>
      <c r="E165" s="183">
        <v>40</v>
      </c>
      <c r="F165" s="284">
        <v>162</v>
      </c>
      <c r="G165" s="372" t="str">
        <f t="shared" si="2"/>
        <v>ITEM162</v>
      </c>
      <c r="H165" s="287" t="s">
        <v>720</v>
      </c>
      <c r="I165" s="287"/>
      <c r="J165" s="287"/>
      <c r="K165" s="299"/>
    </row>
    <row r="166" spans="1:11">
      <c r="A166" s="185"/>
      <c r="B166" s="186"/>
      <c r="C166" s="186" t="s">
        <v>721</v>
      </c>
      <c r="D166" s="186"/>
      <c r="E166" s="183">
        <v>1</v>
      </c>
      <c r="F166" s="284">
        <v>163</v>
      </c>
      <c r="G166" s="372" t="str">
        <f t="shared" si="2"/>
        <v>ITEM163</v>
      </c>
      <c r="H166" s="287" t="s">
        <v>722</v>
      </c>
      <c r="I166" s="287"/>
      <c r="J166" s="287"/>
      <c r="K166" s="299"/>
    </row>
    <row r="167" spans="1:11">
      <c r="A167" s="185"/>
      <c r="B167" s="186"/>
      <c r="C167" s="186" t="s">
        <v>723</v>
      </c>
      <c r="D167" s="186" t="s">
        <v>724</v>
      </c>
      <c r="E167" s="183">
        <v>1</v>
      </c>
      <c r="F167" s="284">
        <v>164</v>
      </c>
      <c r="G167" s="372" t="str">
        <f t="shared" si="2"/>
        <v>ITEM164</v>
      </c>
      <c r="H167" s="287" t="s">
        <v>623</v>
      </c>
      <c r="I167" s="287"/>
      <c r="J167" s="287"/>
      <c r="K167" s="299"/>
    </row>
    <row r="168" spans="1:11">
      <c r="A168" s="185"/>
      <c r="B168" s="186"/>
      <c r="C168" s="186"/>
      <c r="D168" s="186" t="s">
        <v>725</v>
      </c>
      <c r="E168" s="183">
        <v>1</v>
      </c>
      <c r="F168" s="284">
        <v>165</v>
      </c>
      <c r="G168" s="372" t="str">
        <f t="shared" si="2"/>
        <v>ITEM165</v>
      </c>
      <c r="H168" s="287" t="s">
        <v>623</v>
      </c>
      <c r="I168" s="287"/>
      <c r="J168" s="287"/>
      <c r="K168" s="299"/>
    </row>
    <row r="169" spans="1:11">
      <c r="A169" s="185"/>
      <c r="B169" s="186"/>
      <c r="C169" s="186"/>
      <c r="D169" s="186" t="s">
        <v>688</v>
      </c>
      <c r="E169" s="183">
        <v>1</v>
      </c>
      <c r="F169" s="284">
        <v>166</v>
      </c>
      <c r="G169" s="372" t="str">
        <f t="shared" si="2"/>
        <v>ITEM166</v>
      </c>
      <c r="H169" s="287" t="s">
        <v>623</v>
      </c>
      <c r="I169" s="287"/>
      <c r="J169" s="287"/>
      <c r="K169" s="299"/>
    </row>
    <row r="170" spans="1:11">
      <c r="A170" s="185"/>
      <c r="B170" s="186"/>
      <c r="C170" s="186"/>
      <c r="D170" s="186" t="s">
        <v>690</v>
      </c>
      <c r="E170" s="183">
        <v>1</v>
      </c>
      <c r="F170" s="284">
        <v>167</v>
      </c>
      <c r="G170" s="372" t="str">
        <f t="shared" si="2"/>
        <v>ITEM167</v>
      </c>
      <c r="H170" s="287" t="s">
        <v>623</v>
      </c>
      <c r="I170" s="287"/>
      <c r="J170" s="287"/>
      <c r="K170" s="299"/>
    </row>
    <row r="171" spans="1:11">
      <c r="A171" s="185"/>
      <c r="B171" s="186"/>
      <c r="C171" s="186"/>
      <c r="D171" s="186" t="s">
        <v>726</v>
      </c>
      <c r="E171" s="183">
        <v>1</v>
      </c>
      <c r="F171" s="284">
        <v>168</v>
      </c>
      <c r="G171" s="372" t="str">
        <f t="shared" si="2"/>
        <v>ITEM168</v>
      </c>
      <c r="H171" s="287" t="s">
        <v>623</v>
      </c>
      <c r="I171" s="287"/>
      <c r="J171" s="287"/>
      <c r="K171" s="299"/>
    </row>
    <row r="172" spans="1:11">
      <c r="A172" s="185"/>
      <c r="B172" s="186"/>
      <c r="C172" s="186"/>
      <c r="D172" s="186" t="s">
        <v>691</v>
      </c>
      <c r="E172" s="183">
        <v>1</v>
      </c>
      <c r="F172" s="284">
        <v>169</v>
      </c>
      <c r="G172" s="372" t="str">
        <f t="shared" si="2"/>
        <v>ITEM169</v>
      </c>
      <c r="H172" s="287" t="s">
        <v>623</v>
      </c>
      <c r="I172" s="287"/>
      <c r="J172" s="287"/>
      <c r="K172" s="299"/>
    </row>
    <row r="173" spans="1:11">
      <c r="A173" s="185"/>
      <c r="B173" s="186"/>
      <c r="C173" s="186"/>
      <c r="D173" s="186" t="s">
        <v>692</v>
      </c>
      <c r="E173" s="183">
        <v>1</v>
      </c>
      <c r="F173" s="284">
        <v>170</v>
      </c>
      <c r="G173" s="372" t="str">
        <f t="shared" si="2"/>
        <v>ITEM170</v>
      </c>
      <c r="H173" s="287" t="s">
        <v>623</v>
      </c>
      <c r="I173" s="287"/>
      <c r="J173" s="287"/>
      <c r="K173" s="299"/>
    </row>
    <row r="174" spans="1:11">
      <c r="A174" s="185"/>
      <c r="B174" s="186"/>
      <c r="C174" s="186"/>
      <c r="D174" s="186" t="s">
        <v>727</v>
      </c>
      <c r="E174" s="183">
        <v>1</v>
      </c>
      <c r="F174" s="284">
        <v>171</v>
      </c>
      <c r="G174" s="372" t="str">
        <f t="shared" si="2"/>
        <v>ITEM171</v>
      </c>
      <c r="H174" s="287" t="s">
        <v>623</v>
      </c>
      <c r="I174" s="287"/>
      <c r="J174" s="287"/>
      <c r="K174" s="299"/>
    </row>
    <row r="175" spans="1:11">
      <c r="A175" s="185"/>
      <c r="B175" s="186"/>
      <c r="C175" s="186"/>
      <c r="D175" s="186" t="s">
        <v>728</v>
      </c>
      <c r="E175" s="183">
        <v>1</v>
      </c>
      <c r="F175" s="284">
        <v>172</v>
      </c>
      <c r="G175" s="372" t="str">
        <f t="shared" si="2"/>
        <v>ITEM172</v>
      </c>
      <c r="H175" s="287" t="s">
        <v>623</v>
      </c>
      <c r="I175" s="287"/>
      <c r="J175" s="287"/>
      <c r="K175" s="299"/>
    </row>
    <row r="176" spans="1:11">
      <c r="A176" s="185"/>
      <c r="B176" s="186"/>
      <c r="C176" s="186"/>
      <c r="D176" s="186" t="s">
        <v>729</v>
      </c>
      <c r="E176" s="183">
        <v>1</v>
      </c>
      <c r="F176" s="284">
        <v>173</v>
      </c>
      <c r="G176" s="372" t="str">
        <f t="shared" si="2"/>
        <v>ITEM173</v>
      </c>
      <c r="H176" s="287" t="s">
        <v>623</v>
      </c>
      <c r="I176" s="287"/>
      <c r="J176" s="287"/>
      <c r="K176" s="299"/>
    </row>
    <row r="177" spans="1:11">
      <c r="A177" s="185"/>
      <c r="B177" s="186"/>
      <c r="C177" s="186"/>
      <c r="D177" s="186" t="s">
        <v>730</v>
      </c>
      <c r="E177" s="183">
        <v>1</v>
      </c>
      <c r="F177" s="284">
        <v>174</v>
      </c>
      <c r="G177" s="372" t="str">
        <f t="shared" si="2"/>
        <v>ITEM174</v>
      </c>
      <c r="H177" s="287" t="s">
        <v>623</v>
      </c>
      <c r="I177" s="287"/>
      <c r="J177" s="287"/>
      <c r="K177" s="299"/>
    </row>
    <row r="178" spans="1:11">
      <c r="A178" s="185"/>
      <c r="B178" s="186"/>
      <c r="C178" s="186"/>
      <c r="D178" s="186" t="s">
        <v>671</v>
      </c>
      <c r="E178" s="183">
        <v>1</v>
      </c>
      <c r="F178" s="284">
        <v>175</v>
      </c>
      <c r="G178" s="372" t="str">
        <f t="shared" si="2"/>
        <v>ITEM175</v>
      </c>
      <c r="H178" s="287" t="s">
        <v>623</v>
      </c>
      <c r="I178" s="287"/>
      <c r="J178" s="287"/>
      <c r="K178" s="299"/>
    </row>
    <row r="179" spans="1:11">
      <c r="A179" s="185"/>
      <c r="B179" s="186"/>
      <c r="C179" s="186"/>
      <c r="D179" s="186" t="s">
        <v>672</v>
      </c>
      <c r="E179" s="183">
        <v>200</v>
      </c>
      <c r="F179" s="284">
        <v>176</v>
      </c>
      <c r="G179" s="372" t="str">
        <f t="shared" si="2"/>
        <v>ITEM176</v>
      </c>
      <c r="H179" s="287" t="s">
        <v>673</v>
      </c>
      <c r="I179" s="287"/>
      <c r="J179" s="287"/>
      <c r="K179" s="299"/>
    </row>
    <row r="180" spans="1:11" ht="14.25" thickBot="1">
      <c r="A180" s="335"/>
      <c r="B180" s="336"/>
      <c r="C180" s="329" t="s">
        <v>904</v>
      </c>
      <c r="D180" s="329"/>
      <c r="E180" s="330">
        <v>200</v>
      </c>
      <c r="F180" s="331">
        <v>177</v>
      </c>
      <c r="G180" s="332" t="str">
        <f t="shared" si="2"/>
        <v>ITEM177</v>
      </c>
      <c r="H180" s="333" t="s">
        <v>673</v>
      </c>
      <c r="I180" s="334"/>
      <c r="J180" s="334"/>
      <c r="K180" s="533" t="s">
        <v>913</v>
      </c>
    </row>
    <row r="181" spans="1:11">
      <c r="A181" s="306"/>
      <c r="B181" s="327" t="s">
        <v>731</v>
      </c>
      <c r="C181" s="327" t="s">
        <v>732</v>
      </c>
      <c r="D181" s="327"/>
      <c r="E181" s="307">
        <v>1</v>
      </c>
      <c r="F181" s="295">
        <v>178</v>
      </c>
      <c r="G181" s="371" t="str">
        <f t="shared" si="2"/>
        <v>ITEM178</v>
      </c>
      <c r="H181" s="323" t="s">
        <v>623</v>
      </c>
      <c r="I181" s="323"/>
      <c r="J181" s="323"/>
      <c r="K181" s="297"/>
    </row>
    <row r="182" spans="1:11">
      <c r="A182" s="185"/>
      <c r="B182" s="186"/>
      <c r="C182" s="186" t="s">
        <v>733</v>
      </c>
      <c r="D182" s="186"/>
      <c r="E182" s="183">
        <v>1</v>
      </c>
      <c r="F182" s="284">
        <v>179</v>
      </c>
      <c r="G182" s="372" t="str">
        <f t="shared" si="2"/>
        <v>ITEM179</v>
      </c>
      <c r="H182" s="992" t="s">
        <v>734</v>
      </c>
      <c r="I182" s="992"/>
      <c r="J182" s="992"/>
      <c r="K182" s="299"/>
    </row>
    <row r="183" spans="1:11">
      <c r="A183" s="185"/>
      <c r="B183" s="186"/>
      <c r="C183" s="186" t="s">
        <v>735</v>
      </c>
      <c r="D183" s="186" t="s">
        <v>736</v>
      </c>
      <c r="E183" s="183">
        <v>1</v>
      </c>
      <c r="F183" s="284">
        <v>180</v>
      </c>
      <c r="G183" s="372" t="str">
        <f t="shared" si="2"/>
        <v>ITEM180</v>
      </c>
      <c r="H183" s="287" t="s">
        <v>623</v>
      </c>
      <c r="I183" s="287"/>
      <c r="J183" s="287"/>
      <c r="K183" s="299"/>
    </row>
    <row r="184" spans="1:11">
      <c r="A184" s="185"/>
      <c r="B184" s="186"/>
      <c r="C184" s="186"/>
      <c r="D184" s="186" t="s">
        <v>737</v>
      </c>
      <c r="E184" s="183">
        <v>1</v>
      </c>
      <c r="F184" s="284">
        <v>181</v>
      </c>
      <c r="G184" s="372" t="str">
        <f t="shared" si="2"/>
        <v>ITEM181</v>
      </c>
      <c r="H184" s="287" t="s">
        <v>623</v>
      </c>
      <c r="I184" s="287"/>
      <c r="J184" s="287"/>
      <c r="K184" s="299"/>
    </row>
    <row r="185" spans="1:11">
      <c r="A185" s="185"/>
      <c r="B185" s="186"/>
      <c r="C185" s="186"/>
      <c r="D185" s="186" t="s">
        <v>738</v>
      </c>
      <c r="E185" s="183">
        <v>1</v>
      </c>
      <c r="F185" s="284">
        <v>182</v>
      </c>
      <c r="G185" s="372" t="str">
        <f t="shared" si="2"/>
        <v>ITEM182</v>
      </c>
      <c r="H185" s="287" t="s">
        <v>623</v>
      </c>
      <c r="I185" s="287"/>
      <c r="J185" s="287"/>
      <c r="K185" s="299"/>
    </row>
    <row r="186" spans="1:11">
      <c r="A186" s="185"/>
      <c r="B186" s="186"/>
      <c r="C186" s="186"/>
      <c r="D186" s="186" t="s">
        <v>739</v>
      </c>
      <c r="E186" s="183">
        <v>1</v>
      </c>
      <c r="F186" s="284">
        <v>183</v>
      </c>
      <c r="G186" s="372" t="str">
        <f t="shared" si="2"/>
        <v>ITEM183</v>
      </c>
      <c r="H186" s="287" t="s">
        <v>623</v>
      </c>
      <c r="I186" s="287"/>
      <c r="J186" s="287"/>
      <c r="K186" s="299"/>
    </row>
    <row r="187" spans="1:11">
      <c r="A187" s="185"/>
      <c r="B187" s="186"/>
      <c r="C187" s="186"/>
      <c r="D187" s="186" t="s">
        <v>740</v>
      </c>
      <c r="E187" s="183">
        <v>1</v>
      </c>
      <c r="F187" s="284">
        <v>184</v>
      </c>
      <c r="G187" s="372" t="str">
        <f t="shared" si="2"/>
        <v>ITEM184</v>
      </c>
      <c r="H187" s="287" t="s">
        <v>623</v>
      </c>
      <c r="I187" s="287"/>
      <c r="J187" s="287"/>
      <c r="K187" s="299"/>
    </row>
    <row r="188" spans="1:11">
      <c r="A188" s="185"/>
      <c r="B188" s="186"/>
      <c r="C188" s="186"/>
      <c r="D188" s="186" t="s">
        <v>741</v>
      </c>
      <c r="E188" s="183">
        <v>1</v>
      </c>
      <c r="F188" s="284">
        <v>185</v>
      </c>
      <c r="G188" s="372" t="str">
        <f t="shared" si="2"/>
        <v>ITEM185</v>
      </c>
      <c r="H188" s="287" t="s">
        <v>623</v>
      </c>
      <c r="I188" s="287"/>
      <c r="J188" s="287"/>
      <c r="K188" s="299"/>
    </row>
    <row r="189" spans="1:11">
      <c r="A189" s="185"/>
      <c r="B189" s="186"/>
      <c r="C189" s="186"/>
      <c r="D189" s="186" t="s">
        <v>742</v>
      </c>
      <c r="E189" s="183">
        <v>1</v>
      </c>
      <c r="F189" s="284">
        <v>186</v>
      </c>
      <c r="G189" s="372" t="str">
        <f t="shared" si="2"/>
        <v>ITEM186</v>
      </c>
      <c r="H189" s="287" t="s">
        <v>623</v>
      </c>
      <c r="I189" s="287"/>
      <c r="J189" s="287"/>
      <c r="K189" s="299"/>
    </row>
    <row r="190" spans="1:11">
      <c r="A190" s="185"/>
      <c r="B190" s="186"/>
      <c r="C190" s="186"/>
      <c r="D190" s="186" t="s">
        <v>743</v>
      </c>
      <c r="E190" s="183">
        <v>1</v>
      </c>
      <c r="F190" s="284">
        <v>187</v>
      </c>
      <c r="G190" s="372" t="str">
        <f t="shared" si="2"/>
        <v>ITEM187</v>
      </c>
      <c r="H190" s="287" t="s">
        <v>623</v>
      </c>
      <c r="I190" s="287"/>
      <c r="J190" s="287"/>
      <c r="K190" s="299"/>
    </row>
    <row r="191" spans="1:11">
      <c r="A191" s="185"/>
      <c r="B191" s="186"/>
      <c r="C191" s="186"/>
      <c r="D191" s="186" t="s">
        <v>744</v>
      </c>
      <c r="E191" s="183">
        <v>1</v>
      </c>
      <c r="F191" s="284">
        <v>188</v>
      </c>
      <c r="G191" s="372" t="str">
        <f t="shared" si="2"/>
        <v>ITEM188</v>
      </c>
      <c r="H191" s="287" t="s">
        <v>623</v>
      </c>
      <c r="I191" s="287"/>
      <c r="J191" s="287"/>
      <c r="K191" s="299"/>
    </row>
    <row r="192" spans="1:11">
      <c r="A192" s="185"/>
      <c r="B192" s="186"/>
      <c r="C192" s="186"/>
      <c r="D192" s="186" t="s">
        <v>745</v>
      </c>
      <c r="E192" s="183">
        <v>1</v>
      </c>
      <c r="F192" s="284">
        <v>189</v>
      </c>
      <c r="G192" s="372" t="str">
        <f t="shared" si="2"/>
        <v>ITEM189</v>
      </c>
      <c r="H192" s="287" t="s">
        <v>623</v>
      </c>
      <c r="I192" s="287"/>
      <c r="J192" s="287"/>
      <c r="K192" s="299"/>
    </row>
    <row r="193" spans="1:11">
      <c r="A193" s="185"/>
      <c r="B193" s="186"/>
      <c r="C193" s="186" t="s">
        <v>746</v>
      </c>
      <c r="D193" s="186" t="s">
        <v>688</v>
      </c>
      <c r="E193" s="183">
        <v>1</v>
      </c>
      <c r="F193" s="284">
        <v>190</v>
      </c>
      <c r="G193" s="372" t="str">
        <f t="shared" si="2"/>
        <v>ITEM190</v>
      </c>
      <c r="H193" s="287" t="s">
        <v>623</v>
      </c>
      <c r="I193" s="287"/>
      <c r="J193" s="287"/>
      <c r="K193" s="299"/>
    </row>
    <row r="194" spans="1:11">
      <c r="A194" s="185"/>
      <c r="B194" s="186"/>
      <c r="C194" s="186"/>
      <c r="D194" s="186" t="s">
        <v>690</v>
      </c>
      <c r="E194" s="183">
        <v>1</v>
      </c>
      <c r="F194" s="284">
        <v>191</v>
      </c>
      <c r="G194" s="372" t="str">
        <f t="shared" si="2"/>
        <v>ITEM191</v>
      </c>
      <c r="H194" s="287" t="s">
        <v>623</v>
      </c>
      <c r="I194" s="287"/>
      <c r="J194" s="287"/>
      <c r="K194" s="299"/>
    </row>
    <row r="195" spans="1:11">
      <c r="A195" s="185"/>
      <c r="B195" s="186"/>
      <c r="C195" s="186"/>
      <c r="D195" s="186" t="s">
        <v>726</v>
      </c>
      <c r="E195" s="183">
        <v>1</v>
      </c>
      <c r="F195" s="284">
        <v>192</v>
      </c>
      <c r="G195" s="372" t="str">
        <f t="shared" si="2"/>
        <v>ITEM192</v>
      </c>
      <c r="H195" s="287" t="s">
        <v>623</v>
      </c>
      <c r="I195" s="287"/>
      <c r="J195" s="287"/>
      <c r="K195" s="299"/>
    </row>
    <row r="196" spans="1:11">
      <c r="A196" s="185"/>
      <c r="B196" s="186"/>
      <c r="C196" s="186"/>
      <c r="D196" s="186" t="s">
        <v>692</v>
      </c>
      <c r="E196" s="183">
        <v>1</v>
      </c>
      <c r="F196" s="284">
        <v>193</v>
      </c>
      <c r="G196" s="372" t="str">
        <f t="shared" ref="G196:G238" si="3">"ITEM"&amp;F196</f>
        <v>ITEM193</v>
      </c>
      <c r="H196" s="287" t="s">
        <v>623</v>
      </c>
      <c r="I196" s="287"/>
      <c r="J196" s="287"/>
      <c r="K196" s="299"/>
    </row>
    <row r="197" spans="1:11">
      <c r="A197" s="185"/>
      <c r="B197" s="186"/>
      <c r="C197" s="186"/>
      <c r="D197" s="186" t="s">
        <v>691</v>
      </c>
      <c r="E197" s="183">
        <v>1</v>
      </c>
      <c r="F197" s="284">
        <v>194</v>
      </c>
      <c r="G197" s="372" t="str">
        <f t="shared" si="3"/>
        <v>ITEM194</v>
      </c>
      <c r="H197" s="287" t="s">
        <v>623</v>
      </c>
      <c r="I197" s="287"/>
      <c r="J197" s="287"/>
      <c r="K197" s="299"/>
    </row>
    <row r="198" spans="1:11">
      <c r="A198" s="185"/>
      <c r="B198" s="186"/>
      <c r="C198" s="186"/>
      <c r="D198" s="186" t="s">
        <v>747</v>
      </c>
      <c r="E198" s="183">
        <v>1</v>
      </c>
      <c r="F198" s="284">
        <v>195</v>
      </c>
      <c r="G198" s="372" t="str">
        <f t="shared" si="3"/>
        <v>ITEM195</v>
      </c>
      <c r="H198" s="287" t="s">
        <v>623</v>
      </c>
      <c r="I198" s="287"/>
      <c r="J198" s="287"/>
      <c r="K198" s="299"/>
    </row>
    <row r="199" spans="1:11">
      <c r="A199" s="185"/>
      <c r="B199" s="186"/>
      <c r="C199" s="186"/>
      <c r="D199" s="186" t="s">
        <v>727</v>
      </c>
      <c r="E199" s="183">
        <v>1</v>
      </c>
      <c r="F199" s="284">
        <v>196</v>
      </c>
      <c r="G199" s="372" t="str">
        <f t="shared" si="3"/>
        <v>ITEM196</v>
      </c>
      <c r="H199" s="287" t="s">
        <v>623</v>
      </c>
      <c r="I199" s="287"/>
      <c r="J199" s="287"/>
      <c r="K199" s="299"/>
    </row>
    <row r="200" spans="1:11">
      <c r="A200" s="185"/>
      <c r="B200" s="186"/>
      <c r="C200" s="186"/>
      <c r="D200" s="186" t="s">
        <v>724</v>
      </c>
      <c r="E200" s="183">
        <v>1</v>
      </c>
      <c r="F200" s="284">
        <v>197</v>
      </c>
      <c r="G200" s="372" t="str">
        <f t="shared" si="3"/>
        <v>ITEM197</v>
      </c>
      <c r="H200" s="287" t="s">
        <v>623</v>
      </c>
      <c r="I200" s="287"/>
      <c r="J200" s="287"/>
      <c r="K200" s="299"/>
    </row>
    <row r="201" spans="1:11">
      <c r="A201" s="185"/>
      <c r="B201" s="186"/>
      <c r="C201" s="186"/>
      <c r="D201" s="186" t="s">
        <v>748</v>
      </c>
      <c r="E201" s="183">
        <v>1</v>
      </c>
      <c r="F201" s="284">
        <v>198</v>
      </c>
      <c r="G201" s="372" t="str">
        <f t="shared" si="3"/>
        <v>ITEM198</v>
      </c>
      <c r="H201" s="287" t="s">
        <v>623</v>
      </c>
      <c r="I201" s="287"/>
      <c r="J201" s="287"/>
      <c r="K201" s="299"/>
    </row>
    <row r="202" spans="1:11">
      <c r="A202" s="185"/>
      <c r="B202" s="186"/>
      <c r="C202" s="186"/>
      <c r="D202" s="186" t="s">
        <v>671</v>
      </c>
      <c r="E202" s="183">
        <v>1</v>
      </c>
      <c r="F202" s="284">
        <v>199</v>
      </c>
      <c r="G202" s="372" t="str">
        <f t="shared" si="3"/>
        <v>ITEM199</v>
      </c>
      <c r="H202" s="287" t="s">
        <v>623</v>
      </c>
      <c r="I202" s="287"/>
      <c r="J202" s="287"/>
      <c r="K202" s="299"/>
    </row>
    <row r="203" spans="1:11">
      <c r="A203" s="185"/>
      <c r="B203" s="186"/>
      <c r="C203" s="186"/>
      <c r="D203" s="186" t="s">
        <v>672</v>
      </c>
      <c r="E203" s="183">
        <v>200</v>
      </c>
      <c r="F203" s="284">
        <v>200</v>
      </c>
      <c r="G203" s="372" t="str">
        <f t="shared" si="3"/>
        <v>ITEM200</v>
      </c>
      <c r="H203" s="287" t="s">
        <v>673</v>
      </c>
      <c r="I203" s="287"/>
      <c r="J203" s="287"/>
      <c r="K203" s="299"/>
    </row>
    <row r="204" spans="1:11" ht="14.25" thickBot="1">
      <c r="A204" s="325"/>
      <c r="B204" s="326"/>
      <c r="C204" s="326" t="s">
        <v>749</v>
      </c>
      <c r="D204" s="326"/>
      <c r="E204" s="315">
        <v>200</v>
      </c>
      <c r="F204" s="302">
        <v>201</v>
      </c>
      <c r="G204" s="373" t="str">
        <f t="shared" si="3"/>
        <v>ITEM201</v>
      </c>
      <c r="H204" s="321" t="s">
        <v>673</v>
      </c>
      <c r="I204" s="321"/>
      <c r="J204" s="321"/>
      <c r="K204" s="305"/>
    </row>
    <row r="205" spans="1:11">
      <c r="A205" s="306"/>
      <c r="B205" s="327" t="s">
        <v>750</v>
      </c>
      <c r="C205" s="327" t="s">
        <v>751</v>
      </c>
      <c r="D205" s="327"/>
      <c r="E205" s="307">
        <v>1</v>
      </c>
      <c r="F205" s="295">
        <v>202</v>
      </c>
      <c r="G205" s="371" t="str">
        <f t="shared" si="3"/>
        <v>ITEM202</v>
      </c>
      <c r="H205" s="323" t="s">
        <v>623</v>
      </c>
      <c r="I205" s="323"/>
      <c r="J205" s="323"/>
      <c r="K205" s="297"/>
    </row>
    <row r="206" spans="1:11">
      <c r="A206" s="185"/>
      <c r="B206" s="186"/>
      <c r="C206" s="186" t="s">
        <v>752</v>
      </c>
      <c r="D206" s="186"/>
      <c r="E206" s="183">
        <v>1</v>
      </c>
      <c r="F206" s="284">
        <v>203</v>
      </c>
      <c r="G206" s="372" t="str">
        <f t="shared" si="3"/>
        <v>ITEM203</v>
      </c>
      <c r="H206" s="990" t="s">
        <v>753</v>
      </c>
      <c r="I206" s="990"/>
      <c r="J206" s="990"/>
      <c r="K206" s="299"/>
    </row>
    <row r="207" spans="1:11">
      <c r="A207" s="185"/>
      <c r="B207" s="186"/>
      <c r="C207" s="186" t="s">
        <v>754</v>
      </c>
      <c r="D207" s="186"/>
      <c r="E207" s="183">
        <v>1</v>
      </c>
      <c r="F207" s="284">
        <v>204</v>
      </c>
      <c r="G207" s="372" t="str">
        <f t="shared" si="3"/>
        <v>ITEM204</v>
      </c>
      <c r="H207" s="990" t="s">
        <v>755</v>
      </c>
      <c r="I207" s="990"/>
      <c r="J207" s="990"/>
      <c r="K207" s="299"/>
    </row>
    <row r="208" spans="1:11">
      <c r="A208" s="185"/>
      <c r="B208" s="186"/>
      <c r="C208" s="186" t="s">
        <v>756</v>
      </c>
      <c r="D208" s="186"/>
      <c r="E208" s="183">
        <v>1</v>
      </c>
      <c r="F208" s="284">
        <v>205</v>
      </c>
      <c r="G208" s="372" t="str">
        <f t="shared" si="3"/>
        <v>ITEM205</v>
      </c>
      <c r="H208" s="990" t="s">
        <v>757</v>
      </c>
      <c r="I208" s="990"/>
      <c r="J208" s="990"/>
      <c r="K208" s="299"/>
    </row>
    <row r="209" spans="1:11">
      <c r="A209" s="185"/>
      <c r="B209" s="186"/>
      <c r="C209" s="186" t="s">
        <v>758</v>
      </c>
      <c r="D209" s="186" t="s">
        <v>759</v>
      </c>
      <c r="E209" s="183">
        <v>1</v>
      </c>
      <c r="F209" s="284">
        <v>206</v>
      </c>
      <c r="G209" s="372" t="str">
        <f t="shared" si="3"/>
        <v>ITEM206</v>
      </c>
      <c r="H209" s="287" t="s">
        <v>623</v>
      </c>
      <c r="I209" s="287"/>
      <c r="J209" s="287"/>
      <c r="K209" s="299"/>
    </row>
    <row r="210" spans="1:11">
      <c r="A210" s="185"/>
      <c r="B210" s="186"/>
      <c r="C210" s="186"/>
      <c r="D210" s="186" t="s">
        <v>760</v>
      </c>
      <c r="E210" s="183">
        <v>3</v>
      </c>
      <c r="F210" s="284">
        <v>207</v>
      </c>
      <c r="G210" s="372" t="str">
        <f t="shared" si="3"/>
        <v>ITEM207</v>
      </c>
      <c r="H210" s="287" t="s">
        <v>543</v>
      </c>
      <c r="I210" s="287"/>
      <c r="J210" s="287"/>
      <c r="K210" s="299"/>
    </row>
    <row r="211" spans="1:11">
      <c r="A211" s="185"/>
      <c r="B211" s="186"/>
      <c r="C211" s="186"/>
      <c r="D211" s="186" t="s">
        <v>761</v>
      </c>
      <c r="E211" s="183">
        <v>3</v>
      </c>
      <c r="F211" s="284">
        <v>208</v>
      </c>
      <c r="G211" s="372" t="str">
        <f t="shared" si="3"/>
        <v>ITEM208</v>
      </c>
      <c r="H211" s="287" t="s">
        <v>543</v>
      </c>
      <c r="I211" s="287"/>
      <c r="J211" s="287"/>
      <c r="K211" s="299"/>
    </row>
    <row r="212" spans="1:11">
      <c r="A212" s="185"/>
      <c r="B212" s="186"/>
      <c r="C212" s="186"/>
      <c r="D212" s="186" t="s">
        <v>762</v>
      </c>
      <c r="E212" s="183">
        <v>2</v>
      </c>
      <c r="F212" s="284">
        <v>209</v>
      </c>
      <c r="G212" s="372" t="str">
        <f t="shared" si="3"/>
        <v>ITEM209</v>
      </c>
      <c r="H212" s="287" t="s">
        <v>763</v>
      </c>
      <c r="I212" s="287"/>
      <c r="J212" s="287"/>
      <c r="K212" s="299"/>
    </row>
    <row r="213" spans="1:11">
      <c r="A213" s="185"/>
      <c r="B213" s="186"/>
      <c r="C213" s="186"/>
      <c r="D213" s="186" t="s">
        <v>764</v>
      </c>
      <c r="E213" s="183">
        <v>3</v>
      </c>
      <c r="F213" s="284">
        <v>210</v>
      </c>
      <c r="G213" s="372" t="str">
        <f t="shared" si="3"/>
        <v>ITEM210</v>
      </c>
      <c r="H213" s="287" t="s">
        <v>543</v>
      </c>
      <c r="I213" s="287"/>
      <c r="J213" s="287"/>
      <c r="K213" s="299"/>
    </row>
    <row r="214" spans="1:11">
      <c r="A214" s="185"/>
      <c r="B214" s="186"/>
      <c r="C214" s="186" t="s">
        <v>765</v>
      </c>
      <c r="D214" s="186" t="s">
        <v>766</v>
      </c>
      <c r="E214" s="183">
        <v>1</v>
      </c>
      <c r="F214" s="284">
        <v>211</v>
      </c>
      <c r="G214" s="372" t="str">
        <f t="shared" si="3"/>
        <v>ITEM211</v>
      </c>
      <c r="H214" s="287" t="s">
        <v>623</v>
      </c>
      <c r="I214" s="287"/>
      <c r="J214" s="287"/>
      <c r="K214" s="299"/>
    </row>
    <row r="215" spans="1:11">
      <c r="A215" s="185"/>
      <c r="B215" s="186"/>
      <c r="C215" s="186"/>
      <c r="D215" s="186" t="s">
        <v>767</v>
      </c>
      <c r="E215" s="183">
        <v>1</v>
      </c>
      <c r="F215" s="284">
        <v>212</v>
      </c>
      <c r="G215" s="372" t="str">
        <f t="shared" si="3"/>
        <v>ITEM212</v>
      </c>
      <c r="H215" s="287" t="s">
        <v>623</v>
      </c>
      <c r="I215" s="287"/>
      <c r="J215" s="287"/>
      <c r="K215" s="299"/>
    </row>
    <row r="216" spans="1:11">
      <c r="A216" s="185"/>
      <c r="B216" s="186"/>
      <c r="C216" s="186"/>
      <c r="D216" s="186" t="s">
        <v>768</v>
      </c>
      <c r="E216" s="183">
        <v>1</v>
      </c>
      <c r="F216" s="284">
        <v>213</v>
      </c>
      <c r="G216" s="372" t="str">
        <f t="shared" si="3"/>
        <v>ITEM213</v>
      </c>
      <c r="H216" s="287" t="s">
        <v>623</v>
      </c>
      <c r="I216" s="287"/>
      <c r="J216" s="287"/>
      <c r="K216" s="299"/>
    </row>
    <row r="217" spans="1:11">
      <c r="A217" s="185"/>
      <c r="B217" s="186"/>
      <c r="C217" s="186"/>
      <c r="D217" s="186" t="s">
        <v>769</v>
      </c>
      <c r="E217" s="183">
        <v>1</v>
      </c>
      <c r="F217" s="284">
        <v>214</v>
      </c>
      <c r="G217" s="372" t="str">
        <f t="shared" si="3"/>
        <v>ITEM214</v>
      </c>
      <c r="H217" s="287" t="s">
        <v>623</v>
      </c>
      <c r="I217" s="287"/>
      <c r="J217" s="287"/>
      <c r="K217" s="299"/>
    </row>
    <row r="218" spans="1:11">
      <c r="A218" s="185"/>
      <c r="B218" s="186"/>
      <c r="C218" s="186"/>
      <c r="D218" s="186" t="s">
        <v>770</v>
      </c>
      <c r="E218" s="183">
        <v>1</v>
      </c>
      <c r="F218" s="284">
        <v>215</v>
      </c>
      <c r="G218" s="372" t="str">
        <f t="shared" si="3"/>
        <v>ITEM215</v>
      </c>
      <c r="H218" s="287" t="s">
        <v>623</v>
      </c>
      <c r="I218" s="287"/>
      <c r="J218" s="287"/>
      <c r="K218" s="299"/>
    </row>
    <row r="219" spans="1:11">
      <c r="A219" s="185"/>
      <c r="B219" s="186"/>
      <c r="C219" s="186"/>
      <c r="D219" s="186" t="s">
        <v>771</v>
      </c>
      <c r="E219" s="183">
        <v>1</v>
      </c>
      <c r="F219" s="284">
        <v>216</v>
      </c>
      <c r="G219" s="372" t="str">
        <f t="shared" si="3"/>
        <v>ITEM216</v>
      </c>
      <c r="H219" s="287" t="s">
        <v>623</v>
      </c>
      <c r="I219" s="287"/>
      <c r="J219" s="287"/>
      <c r="K219" s="299"/>
    </row>
    <row r="220" spans="1:11">
      <c r="A220" s="185"/>
      <c r="B220" s="186"/>
      <c r="C220" s="186"/>
      <c r="D220" s="186" t="s">
        <v>772</v>
      </c>
      <c r="E220" s="183">
        <v>1</v>
      </c>
      <c r="F220" s="284">
        <v>217</v>
      </c>
      <c r="G220" s="372" t="str">
        <f t="shared" si="3"/>
        <v>ITEM217</v>
      </c>
      <c r="H220" s="287" t="s">
        <v>623</v>
      </c>
      <c r="I220" s="287"/>
      <c r="J220" s="287"/>
      <c r="K220" s="299"/>
    </row>
    <row r="221" spans="1:11">
      <c r="A221" s="185"/>
      <c r="B221" s="186"/>
      <c r="C221" s="186"/>
      <c r="D221" s="186" t="s">
        <v>773</v>
      </c>
      <c r="E221" s="183">
        <v>1</v>
      </c>
      <c r="F221" s="284">
        <v>218</v>
      </c>
      <c r="G221" s="372" t="str">
        <f t="shared" si="3"/>
        <v>ITEM218</v>
      </c>
      <c r="H221" s="287" t="s">
        <v>623</v>
      </c>
      <c r="I221" s="287"/>
      <c r="J221" s="287"/>
      <c r="K221" s="299"/>
    </row>
    <row r="222" spans="1:11">
      <c r="A222" s="185"/>
      <c r="B222" s="186"/>
      <c r="C222" s="186"/>
      <c r="D222" s="186" t="s">
        <v>671</v>
      </c>
      <c r="E222" s="183">
        <v>1</v>
      </c>
      <c r="F222" s="284">
        <v>219</v>
      </c>
      <c r="G222" s="372" t="str">
        <f t="shared" si="3"/>
        <v>ITEM219</v>
      </c>
      <c r="H222" s="287" t="s">
        <v>623</v>
      </c>
      <c r="I222" s="287"/>
      <c r="J222" s="287"/>
      <c r="K222" s="299"/>
    </row>
    <row r="223" spans="1:11">
      <c r="A223" s="185"/>
      <c r="B223" s="186"/>
      <c r="C223" s="186"/>
      <c r="D223" s="186" t="s">
        <v>672</v>
      </c>
      <c r="E223" s="183">
        <v>200</v>
      </c>
      <c r="F223" s="284">
        <v>220</v>
      </c>
      <c r="G223" s="372" t="str">
        <f t="shared" si="3"/>
        <v>ITEM220</v>
      </c>
      <c r="H223" s="287" t="s">
        <v>673</v>
      </c>
      <c r="I223" s="287"/>
      <c r="J223" s="287"/>
      <c r="K223" s="299"/>
    </row>
    <row r="224" spans="1:11">
      <c r="A224" s="185"/>
      <c r="B224" s="186"/>
      <c r="C224" s="186" t="s">
        <v>774</v>
      </c>
      <c r="D224" s="186" t="s">
        <v>775</v>
      </c>
      <c r="E224" s="183">
        <v>1</v>
      </c>
      <c r="F224" s="284">
        <v>221</v>
      </c>
      <c r="G224" s="372" t="str">
        <f t="shared" si="3"/>
        <v>ITEM221</v>
      </c>
      <c r="H224" s="287" t="s">
        <v>623</v>
      </c>
      <c r="I224" s="287"/>
      <c r="J224" s="287"/>
      <c r="K224" s="299"/>
    </row>
    <row r="225" spans="1:11">
      <c r="A225" s="185"/>
      <c r="B225" s="186"/>
      <c r="C225" s="186"/>
      <c r="D225" s="186" t="s">
        <v>776</v>
      </c>
      <c r="E225" s="183">
        <v>1</v>
      </c>
      <c r="F225" s="284">
        <v>222</v>
      </c>
      <c r="G225" s="372" t="str">
        <f t="shared" si="3"/>
        <v>ITEM222</v>
      </c>
      <c r="H225" s="287" t="s">
        <v>623</v>
      </c>
      <c r="I225" s="287"/>
      <c r="J225" s="287"/>
      <c r="K225" s="299"/>
    </row>
    <row r="226" spans="1:11">
      <c r="A226" s="185"/>
      <c r="B226" s="186"/>
      <c r="C226" s="186"/>
      <c r="D226" s="186" t="s">
        <v>691</v>
      </c>
      <c r="E226" s="183">
        <v>1</v>
      </c>
      <c r="F226" s="284">
        <v>223</v>
      </c>
      <c r="G226" s="372" t="str">
        <f t="shared" si="3"/>
        <v>ITEM223</v>
      </c>
      <c r="H226" s="287" t="s">
        <v>623</v>
      </c>
      <c r="I226" s="287"/>
      <c r="J226" s="287"/>
      <c r="K226" s="299"/>
    </row>
    <row r="227" spans="1:11">
      <c r="A227" s="185"/>
      <c r="B227" s="186"/>
      <c r="C227" s="186"/>
      <c r="D227" s="186" t="s">
        <v>688</v>
      </c>
      <c r="E227" s="183">
        <v>1</v>
      </c>
      <c r="F227" s="284">
        <v>224</v>
      </c>
      <c r="G227" s="372" t="str">
        <f t="shared" si="3"/>
        <v>ITEM224</v>
      </c>
      <c r="H227" s="287" t="s">
        <v>623</v>
      </c>
      <c r="I227" s="287"/>
      <c r="J227" s="287"/>
      <c r="K227" s="299"/>
    </row>
    <row r="228" spans="1:11">
      <c r="A228" s="185"/>
      <c r="B228" s="186"/>
      <c r="C228" s="186"/>
      <c r="D228" s="186" t="s">
        <v>692</v>
      </c>
      <c r="E228" s="183">
        <v>1</v>
      </c>
      <c r="F228" s="284">
        <v>225</v>
      </c>
      <c r="G228" s="372" t="str">
        <f t="shared" si="3"/>
        <v>ITEM225</v>
      </c>
      <c r="H228" s="287" t="s">
        <v>623</v>
      </c>
      <c r="I228" s="287"/>
      <c r="J228" s="287"/>
      <c r="K228" s="299"/>
    </row>
    <row r="229" spans="1:11">
      <c r="A229" s="185"/>
      <c r="B229" s="186"/>
      <c r="C229" s="186"/>
      <c r="D229" s="186" t="s">
        <v>747</v>
      </c>
      <c r="E229" s="183">
        <v>1</v>
      </c>
      <c r="F229" s="284">
        <v>226</v>
      </c>
      <c r="G229" s="372" t="str">
        <f t="shared" si="3"/>
        <v>ITEM226</v>
      </c>
      <c r="H229" s="287" t="s">
        <v>623</v>
      </c>
      <c r="I229" s="287"/>
      <c r="J229" s="287"/>
      <c r="K229" s="299"/>
    </row>
    <row r="230" spans="1:11">
      <c r="A230" s="185"/>
      <c r="B230" s="186"/>
      <c r="C230" s="186"/>
      <c r="D230" s="186" t="s">
        <v>777</v>
      </c>
      <c r="E230" s="183">
        <v>1</v>
      </c>
      <c r="F230" s="284">
        <v>227</v>
      </c>
      <c r="G230" s="372" t="str">
        <f t="shared" si="3"/>
        <v>ITEM227</v>
      </c>
      <c r="H230" s="287" t="s">
        <v>623</v>
      </c>
      <c r="I230" s="287"/>
      <c r="J230" s="287"/>
      <c r="K230" s="299"/>
    </row>
    <row r="231" spans="1:11">
      <c r="A231" s="185"/>
      <c r="B231" s="186"/>
      <c r="C231" s="186"/>
      <c r="D231" s="186" t="s">
        <v>778</v>
      </c>
      <c r="E231" s="183">
        <v>1</v>
      </c>
      <c r="F231" s="284">
        <v>228</v>
      </c>
      <c r="G231" s="372" t="str">
        <f t="shared" si="3"/>
        <v>ITEM228</v>
      </c>
      <c r="H231" s="287" t="s">
        <v>623</v>
      </c>
      <c r="I231" s="287"/>
      <c r="J231" s="287"/>
      <c r="K231" s="299"/>
    </row>
    <row r="232" spans="1:11">
      <c r="A232" s="185"/>
      <c r="B232" s="186"/>
      <c r="C232" s="186"/>
      <c r="D232" s="186" t="s">
        <v>779</v>
      </c>
      <c r="E232" s="183">
        <v>1</v>
      </c>
      <c r="F232" s="284">
        <v>229</v>
      </c>
      <c r="G232" s="372" t="str">
        <f t="shared" si="3"/>
        <v>ITEM229</v>
      </c>
      <c r="H232" s="287" t="s">
        <v>623</v>
      </c>
      <c r="I232" s="287"/>
      <c r="J232" s="287"/>
      <c r="K232" s="299"/>
    </row>
    <row r="233" spans="1:11">
      <c r="A233" s="185"/>
      <c r="B233" s="186"/>
      <c r="C233" s="186"/>
      <c r="D233" s="186" t="s">
        <v>780</v>
      </c>
      <c r="E233" s="183">
        <v>1</v>
      </c>
      <c r="F233" s="284">
        <v>230</v>
      </c>
      <c r="G233" s="372" t="str">
        <f t="shared" si="3"/>
        <v>ITEM230</v>
      </c>
      <c r="H233" s="287" t="s">
        <v>623</v>
      </c>
      <c r="I233" s="287"/>
      <c r="J233" s="287"/>
      <c r="K233" s="299"/>
    </row>
    <row r="234" spans="1:11">
      <c r="A234" s="185"/>
      <c r="B234" s="186"/>
      <c r="C234" s="186"/>
      <c r="D234" s="186" t="s">
        <v>671</v>
      </c>
      <c r="E234" s="183">
        <v>1</v>
      </c>
      <c r="F234" s="284">
        <v>231</v>
      </c>
      <c r="G234" s="372" t="str">
        <f t="shared" si="3"/>
        <v>ITEM231</v>
      </c>
      <c r="H234" s="287" t="s">
        <v>623</v>
      </c>
      <c r="I234" s="287"/>
      <c r="J234" s="287"/>
      <c r="K234" s="299"/>
    </row>
    <row r="235" spans="1:11">
      <c r="A235" s="185"/>
      <c r="B235" s="186"/>
      <c r="C235" s="186"/>
      <c r="D235" s="186" t="s">
        <v>672</v>
      </c>
      <c r="E235" s="183">
        <v>200</v>
      </c>
      <c r="F235" s="284">
        <v>232</v>
      </c>
      <c r="G235" s="372" t="str">
        <f t="shared" si="3"/>
        <v>ITEM232</v>
      </c>
      <c r="H235" s="287" t="s">
        <v>673</v>
      </c>
      <c r="I235" s="287"/>
      <c r="J235" s="287"/>
      <c r="K235" s="337" t="s">
        <v>673</v>
      </c>
    </row>
    <row r="236" spans="1:11" ht="14.25" thickBot="1">
      <c r="A236" s="325"/>
      <c r="B236" s="326"/>
      <c r="C236" s="326" t="s">
        <v>781</v>
      </c>
      <c r="D236" s="326"/>
      <c r="E236" s="315">
        <v>200</v>
      </c>
      <c r="F236" s="302">
        <v>233</v>
      </c>
      <c r="G236" s="373" t="str">
        <f t="shared" si="3"/>
        <v>ITEM233</v>
      </c>
      <c r="H236" s="321" t="s">
        <v>673</v>
      </c>
      <c r="I236" s="321"/>
      <c r="J236" s="321"/>
      <c r="K236" s="338" t="s">
        <v>673</v>
      </c>
    </row>
    <row r="237" spans="1:11">
      <c r="A237" s="306" t="s">
        <v>502</v>
      </c>
      <c r="B237" s="327"/>
      <c r="C237" s="327"/>
      <c r="D237" s="327"/>
      <c r="E237" s="307">
        <v>1</v>
      </c>
      <c r="F237" s="295">
        <v>234</v>
      </c>
      <c r="G237" s="371" t="str">
        <f t="shared" si="3"/>
        <v>ITEM234</v>
      </c>
      <c r="H237" s="323" t="s">
        <v>2348</v>
      </c>
      <c r="I237" s="323"/>
      <c r="J237" s="323"/>
      <c r="K237" s="297"/>
    </row>
    <row r="238" spans="1:11" ht="14.25" thickBot="1">
      <c r="A238" s="325" t="s">
        <v>508</v>
      </c>
      <c r="B238" s="326"/>
      <c r="C238" s="326"/>
      <c r="D238" s="326"/>
      <c r="E238" s="315">
        <v>1</v>
      </c>
      <c r="F238" s="303">
        <v>235</v>
      </c>
      <c r="G238" s="373" t="str">
        <f t="shared" si="3"/>
        <v>ITEM235</v>
      </c>
      <c r="H238" s="321" t="s">
        <v>782</v>
      </c>
      <c r="I238" s="321"/>
      <c r="J238" s="321"/>
      <c r="K238" s="305"/>
    </row>
  </sheetData>
  <mergeCells count="42">
    <mergeCell ref="H207:J207"/>
    <mergeCell ref="H208:J208"/>
    <mergeCell ref="H113:J113"/>
    <mergeCell ref="H142:J142"/>
    <mergeCell ref="H151:J151"/>
    <mergeCell ref="H182:J182"/>
    <mergeCell ref="H206:J206"/>
    <mergeCell ref="H76:J76"/>
    <mergeCell ref="H78:J78"/>
    <mergeCell ref="H91:J91"/>
    <mergeCell ref="H92:J92"/>
    <mergeCell ref="H112:J112"/>
    <mergeCell ref="H71:J71"/>
    <mergeCell ref="H72:J72"/>
    <mergeCell ref="H73:J73"/>
    <mergeCell ref="H74:J74"/>
    <mergeCell ref="H75:J75"/>
    <mergeCell ref="H22:J22"/>
    <mergeCell ref="H63:J63"/>
    <mergeCell ref="H68:J68"/>
    <mergeCell ref="H69:J69"/>
    <mergeCell ref="H70:J70"/>
    <mergeCell ref="H17:J17"/>
    <mergeCell ref="H18:J18"/>
    <mergeCell ref="H19:J19"/>
    <mergeCell ref="H20:J20"/>
    <mergeCell ref="H21:J21"/>
    <mergeCell ref="H12:J12"/>
    <mergeCell ref="H13:J13"/>
    <mergeCell ref="H14:J14"/>
    <mergeCell ref="H15:J15"/>
    <mergeCell ref="H16:J16"/>
    <mergeCell ref="H7:J7"/>
    <mergeCell ref="H8:J8"/>
    <mergeCell ref="H9:J9"/>
    <mergeCell ref="H10:J10"/>
    <mergeCell ref="H11:J11"/>
    <mergeCell ref="B1:D1"/>
    <mergeCell ref="E1:H1"/>
    <mergeCell ref="K1:K2"/>
    <mergeCell ref="A2:D2"/>
    <mergeCell ref="H2:J2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zoomScaleNormal="100" workbookViewId="0">
      <selection activeCell="H31" sqref="H31:J31"/>
    </sheetView>
  </sheetViews>
  <sheetFormatPr defaultRowHeight="16.5"/>
  <cols>
    <col min="4" max="4" width="21.109375" bestFit="1" customWidth="1"/>
    <col min="6" max="6" width="6.88671875" customWidth="1"/>
    <col min="7" max="7" width="13" style="453" bestFit="1" customWidth="1"/>
    <col min="10" max="10" width="18.77734375" customWidth="1"/>
    <col min="11" max="11" width="23.5546875" bestFit="1" customWidth="1"/>
  </cols>
  <sheetData>
    <row r="1" spans="1:11" ht="13.5">
      <c r="A1" s="394" t="s">
        <v>174</v>
      </c>
      <c r="B1" s="395" t="s">
        <v>1039</v>
      </c>
      <c r="C1" s="396"/>
      <c r="D1" s="397"/>
      <c r="E1" s="374" t="s">
        <v>1040</v>
      </c>
      <c r="F1" s="375"/>
      <c r="G1" s="398"/>
      <c r="H1" s="376"/>
      <c r="I1" s="399"/>
      <c r="J1" s="400" t="s">
        <v>146</v>
      </c>
      <c r="K1" s="711" t="s">
        <v>1041</v>
      </c>
    </row>
    <row r="2" spans="1:11" ht="14.25" thickBot="1">
      <c r="A2" s="997" t="s">
        <v>147</v>
      </c>
      <c r="B2" s="998"/>
      <c r="C2" s="998"/>
      <c r="D2" s="999"/>
      <c r="E2" s="401" t="s">
        <v>148</v>
      </c>
      <c r="F2" s="402" t="s">
        <v>789</v>
      </c>
      <c r="G2" s="403" t="s">
        <v>790</v>
      </c>
      <c r="H2" s="1000" t="s">
        <v>149</v>
      </c>
      <c r="I2" s="998"/>
      <c r="J2" s="999"/>
      <c r="K2" s="996"/>
    </row>
    <row r="3" spans="1:11" ht="13.5">
      <c r="A3" s="404" t="s">
        <v>153</v>
      </c>
      <c r="B3" s="384"/>
      <c r="C3" s="384"/>
      <c r="D3" s="384"/>
      <c r="E3" s="255">
        <v>1</v>
      </c>
      <c r="F3" s="405">
        <v>0</v>
      </c>
      <c r="G3" s="406" t="s">
        <v>1042</v>
      </c>
      <c r="H3" s="770">
        <v>4</v>
      </c>
      <c r="I3" s="592"/>
      <c r="J3" s="593"/>
      <c r="K3" s="407"/>
    </row>
    <row r="4" spans="1:11" ht="13.5">
      <c r="A4" s="389" t="s">
        <v>150</v>
      </c>
      <c r="B4" s="379"/>
      <c r="C4" s="379"/>
      <c r="D4" s="379"/>
      <c r="E4" s="32">
        <v>4</v>
      </c>
      <c r="F4" s="408">
        <v>1</v>
      </c>
      <c r="G4" s="406" t="s">
        <v>914</v>
      </c>
      <c r="H4" s="1001"/>
      <c r="I4" s="1002"/>
      <c r="J4" s="1003"/>
      <c r="K4" s="409"/>
    </row>
    <row r="5" spans="1:11" ht="13.5">
      <c r="A5" s="389" t="s">
        <v>1043</v>
      </c>
      <c r="B5" s="379"/>
      <c r="C5" s="379"/>
      <c r="D5" s="379"/>
      <c r="E5" s="32">
        <v>13</v>
      </c>
      <c r="F5" s="408">
        <v>2</v>
      </c>
      <c r="G5" s="406" t="s">
        <v>915</v>
      </c>
      <c r="H5" s="1004"/>
      <c r="I5" s="1005"/>
      <c r="J5" s="1006"/>
      <c r="K5" s="409"/>
    </row>
    <row r="6" spans="1:11" ht="13.5">
      <c r="A6" s="389" t="s">
        <v>155</v>
      </c>
      <c r="B6" s="379"/>
      <c r="C6" s="379"/>
      <c r="D6" s="379"/>
      <c r="E6" s="32">
        <v>11</v>
      </c>
      <c r="F6" s="408">
        <v>3</v>
      </c>
      <c r="G6" s="406" t="s">
        <v>916</v>
      </c>
      <c r="H6" s="1004"/>
      <c r="I6" s="1005"/>
      <c r="J6" s="1006"/>
      <c r="K6" s="409"/>
    </row>
    <row r="7" spans="1:11" ht="13.5">
      <c r="A7" s="389" t="s">
        <v>1044</v>
      </c>
      <c r="B7" s="379"/>
      <c r="C7" s="379"/>
      <c r="D7" s="379" t="s">
        <v>118</v>
      </c>
      <c r="E7" s="32">
        <v>4</v>
      </c>
      <c r="F7" s="408">
        <v>4</v>
      </c>
      <c r="G7" s="406" t="s">
        <v>917</v>
      </c>
      <c r="H7" s="1004"/>
      <c r="I7" s="1005"/>
      <c r="J7" s="1006"/>
      <c r="K7" s="409"/>
    </row>
    <row r="8" spans="1:11" ht="13.5">
      <c r="A8" s="389"/>
      <c r="B8" s="379"/>
      <c r="C8" s="379"/>
      <c r="D8" s="379" t="s">
        <v>1045</v>
      </c>
      <c r="E8" s="32">
        <v>4</v>
      </c>
      <c r="F8" s="408">
        <v>5</v>
      </c>
      <c r="G8" s="406" t="s">
        <v>918</v>
      </c>
      <c r="H8" s="1004"/>
      <c r="I8" s="1005"/>
      <c r="J8" s="1006"/>
      <c r="K8" s="409"/>
    </row>
    <row r="9" spans="1:11" ht="13.5">
      <c r="A9" s="389"/>
      <c r="B9" s="379"/>
      <c r="C9" s="379"/>
      <c r="D9" s="379" t="s">
        <v>120</v>
      </c>
      <c r="E9" s="32">
        <v>4</v>
      </c>
      <c r="F9" s="408">
        <v>6</v>
      </c>
      <c r="G9" s="406" t="s">
        <v>919</v>
      </c>
      <c r="H9" s="1004"/>
      <c r="I9" s="1005"/>
      <c r="J9" s="1006"/>
      <c r="K9" s="409"/>
    </row>
    <row r="10" spans="1:11" ht="13.5">
      <c r="A10" s="389" t="s">
        <v>1046</v>
      </c>
      <c r="B10" s="379"/>
      <c r="C10" s="379"/>
      <c r="D10" s="379" t="s">
        <v>920</v>
      </c>
      <c r="E10" s="32">
        <v>4</v>
      </c>
      <c r="F10" s="408">
        <v>7</v>
      </c>
      <c r="G10" s="406" t="s">
        <v>921</v>
      </c>
      <c r="H10" s="1004"/>
      <c r="I10" s="1005"/>
      <c r="J10" s="1006"/>
      <c r="K10" s="409"/>
    </row>
    <row r="11" spans="1:11" ht="13.5">
      <c r="A11" s="389"/>
      <c r="B11" s="379"/>
      <c r="C11" s="379"/>
      <c r="D11" s="379" t="s">
        <v>1045</v>
      </c>
      <c r="E11" s="32">
        <v>4</v>
      </c>
      <c r="F11" s="408">
        <v>8</v>
      </c>
      <c r="G11" s="406" t="s">
        <v>922</v>
      </c>
      <c r="H11" s="1004"/>
      <c r="I11" s="1005"/>
      <c r="J11" s="1006"/>
      <c r="K11" s="409"/>
    </row>
    <row r="12" spans="1:11" ht="13.5">
      <c r="A12" s="389"/>
      <c r="B12" s="379"/>
      <c r="C12" s="379"/>
      <c r="D12" s="379" t="s">
        <v>120</v>
      </c>
      <c r="E12" s="32">
        <v>4</v>
      </c>
      <c r="F12" s="408">
        <v>9</v>
      </c>
      <c r="G12" s="406" t="s">
        <v>923</v>
      </c>
      <c r="H12" s="1004"/>
      <c r="I12" s="1005"/>
      <c r="J12" s="1006"/>
      <c r="K12" s="409"/>
    </row>
    <row r="13" spans="1:11" ht="13.5">
      <c r="A13" s="389" t="s">
        <v>924</v>
      </c>
      <c r="B13" s="379"/>
      <c r="C13" s="379"/>
      <c r="D13" s="379"/>
      <c r="E13" s="32">
        <v>40</v>
      </c>
      <c r="F13" s="408">
        <v>10</v>
      </c>
      <c r="G13" s="406" t="s">
        <v>925</v>
      </c>
      <c r="H13" s="1004"/>
      <c r="I13" s="1005"/>
      <c r="J13" s="1006"/>
      <c r="K13" s="409"/>
    </row>
    <row r="14" spans="1:11" ht="13.5">
      <c r="A14" s="410" t="s">
        <v>926</v>
      </c>
      <c r="B14" s="411"/>
      <c r="C14" s="411"/>
      <c r="D14" s="411"/>
      <c r="E14" s="64">
        <v>1</v>
      </c>
      <c r="F14" s="412">
        <v>11</v>
      </c>
      <c r="G14" s="413" t="s">
        <v>927</v>
      </c>
      <c r="H14" s="758" t="s">
        <v>928</v>
      </c>
      <c r="I14" s="759"/>
      <c r="J14" s="1007"/>
      <c r="K14" s="414" t="s">
        <v>929</v>
      </c>
    </row>
    <row r="15" spans="1:11" ht="13.5">
      <c r="A15" s="415" t="s">
        <v>930</v>
      </c>
      <c r="B15" s="416"/>
      <c r="C15" s="416"/>
      <c r="D15" s="417"/>
      <c r="E15" s="418">
        <v>1</v>
      </c>
      <c r="F15" s="419">
        <v>12</v>
      </c>
      <c r="G15" s="406" t="s">
        <v>931</v>
      </c>
      <c r="H15" s="1008" t="s">
        <v>932</v>
      </c>
      <c r="I15" s="587"/>
      <c r="J15" s="588"/>
      <c r="K15" s="420"/>
    </row>
    <row r="16" spans="1:11" ht="13.5">
      <c r="A16" s="421"/>
      <c r="B16" s="380" t="s">
        <v>933</v>
      </c>
      <c r="C16" s="380"/>
      <c r="D16" s="380"/>
      <c r="E16" s="67">
        <v>40</v>
      </c>
      <c r="F16" s="412">
        <v>13</v>
      </c>
      <c r="G16" s="413" t="s">
        <v>934</v>
      </c>
      <c r="H16" s="758"/>
      <c r="I16" s="759"/>
      <c r="J16" s="1007"/>
      <c r="K16" s="422"/>
    </row>
    <row r="17" spans="1:11" ht="13.5">
      <c r="A17" s="423" t="s">
        <v>935</v>
      </c>
      <c r="B17" s="390"/>
      <c r="C17" s="390"/>
      <c r="D17" s="381"/>
      <c r="E17" s="261">
        <v>1</v>
      </c>
      <c r="F17" s="419">
        <v>14</v>
      </c>
      <c r="G17" s="406" t="s">
        <v>936</v>
      </c>
      <c r="H17" s="1008" t="s">
        <v>937</v>
      </c>
      <c r="I17" s="587"/>
      <c r="J17" s="588"/>
      <c r="K17" s="424"/>
    </row>
    <row r="18" spans="1:11" ht="13.5">
      <c r="A18" s="425"/>
      <c r="B18" s="411" t="s">
        <v>938</v>
      </c>
      <c r="C18" s="411"/>
      <c r="D18" s="411"/>
      <c r="E18" s="64">
        <v>3</v>
      </c>
      <c r="F18" s="412">
        <v>15</v>
      </c>
      <c r="G18" s="413" t="s">
        <v>939</v>
      </c>
      <c r="H18" s="758"/>
      <c r="I18" s="759"/>
      <c r="J18" s="1007"/>
      <c r="K18" s="422"/>
    </row>
    <row r="19" spans="1:11" ht="13.5">
      <c r="A19" s="1009" t="s">
        <v>940</v>
      </c>
      <c r="B19" s="1012" t="s">
        <v>941</v>
      </c>
      <c r="C19" s="1013"/>
      <c r="D19" s="391" t="s">
        <v>942</v>
      </c>
      <c r="E19" s="40">
        <v>1</v>
      </c>
      <c r="F19" s="426">
        <v>16</v>
      </c>
      <c r="G19" s="406" t="s">
        <v>943</v>
      </c>
      <c r="H19" s="1008" t="s">
        <v>944</v>
      </c>
      <c r="I19" s="587"/>
      <c r="J19" s="588"/>
      <c r="K19" s="420"/>
    </row>
    <row r="20" spans="1:11" ht="13.5">
      <c r="A20" s="1010"/>
      <c r="B20" s="813"/>
      <c r="C20" s="814"/>
      <c r="D20" s="379" t="s">
        <v>1047</v>
      </c>
      <c r="E20" s="32">
        <v>1</v>
      </c>
      <c r="F20" s="408">
        <v>17</v>
      </c>
      <c r="G20" s="406" t="s">
        <v>945</v>
      </c>
      <c r="H20" s="1015" t="s">
        <v>1048</v>
      </c>
      <c r="I20" s="1016"/>
      <c r="J20" s="1017"/>
      <c r="K20" s="409"/>
    </row>
    <row r="21" spans="1:11" ht="13.5">
      <c r="A21" s="1010"/>
      <c r="B21" s="813"/>
      <c r="C21" s="814"/>
      <c r="D21" s="379" t="s">
        <v>1049</v>
      </c>
      <c r="E21" s="32">
        <v>1</v>
      </c>
      <c r="F21" s="408">
        <v>18</v>
      </c>
      <c r="G21" s="406" t="s">
        <v>946</v>
      </c>
      <c r="H21" s="1015" t="s">
        <v>1048</v>
      </c>
      <c r="I21" s="1016"/>
      <c r="J21" s="1017"/>
      <c r="K21" s="409"/>
    </row>
    <row r="22" spans="1:11" ht="13.5">
      <c r="A22" s="1010"/>
      <c r="B22" s="813"/>
      <c r="C22" s="814"/>
      <c r="D22" s="379" t="s">
        <v>1050</v>
      </c>
      <c r="E22" s="32">
        <v>1</v>
      </c>
      <c r="F22" s="408">
        <v>19</v>
      </c>
      <c r="G22" s="406" t="s">
        <v>948</v>
      </c>
      <c r="H22" s="1015" t="s">
        <v>949</v>
      </c>
      <c r="I22" s="1016"/>
      <c r="J22" s="1017"/>
      <c r="K22" s="409"/>
    </row>
    <row r="23" spans="1:11" ht="13.5">
      <c r="A23" s="1010"/>
      <c r="B23" s="813"/>
      <c r="C23" s="814"/>
      <c r="D23" s="379" t="s">
        <v>950</v>
      </c>
      <c r="E23" s="32">
        <v>1</v>
      </c>
      <c r="F23" s="408">
        <v>20</v>
      </c>
      <c r="G23" s="406" t="s">
        <v>951</v>
      </c>
      <c r="H23" s="772" t="s">
        <v>949</v>
      </c>
      <c r="I23" s="594"/>
      <c r="J23" s="595"/>
      <c r="K23" s="409"/>
    </row>
    <row r="24" spans="1:11" ht="13.5">
      <c r="A24" s="1010"/>
      <c r="B24" s="1008"/>
      <c r="C24" s="1014"/>
      <c r="D24" s="379" t="s">
        <v>1051</v>
      </c>
      <c r="E24" s="32">
        <v>1</v>
      </c>
      <c r="F24" s="408">
        <v>21</v>
      </c>
      <c r="G24" s="406" t="s">
        <v>952</v>
      </c>
      <c r="H24" s="772" t="s">
        <v>949</v>
      </c>
      <c r="I24" s="594"/>
      <c r="J24" s="595"/>
      <c r="K24" s="409"/>
    </row>
    <row r="25" spans="1:11" ht="13.5">
      <c r="A25" s="1010"/>
      <c r="B25" s="1018" t="s">
        <v>1052</v>
      </c>
      <c r="C25" s="1019"/>
      <c r="D25" s="379" t="s">
        <v>1053</v>
      </c>
      <c r="E25" s="32">
        <v>1</v>
      </c>
      <c r="F25" s="408">
        <v>22</v>
      </c>
      <c r="G25" s="406" t="s">
        <v>954</v>
      </c>
      <c r="H25" s="772" t="s">
        <v>1054</v>
      </c>
      <c r="I25" s="594"/>
      <c r="J25" s="595"/>
      <c r="K25" s="409"/>
    </row>
    <row r="26" spans="1:11" ht="13.5">
      <c r="A26" s="1010"/>
      <c r="B26" s="813"/>
      <c r="C26" s="814"/>
      <c r="D26" s="379" t="s">
        <v>1055</v>
      </c>
      <c r="E26" s="32">
        <v>1</v>
      </c>
      <c r="F26" s="408">
        <v>23</v>
      </c>
      <c r="G26" s="406" t="s">
        <v>955</v>
      </c>
      <c r="H26" s="1015" t="s">
        <v>949</v>
      </c>
      <c r="I26" s="1016"/>
      <c r="J26" s="1017"/>
      <c r="K26" s="409"/>
    </row>
    <row r="27" spans="1:11" ht="13.5">
      <c r="A27" s="1010"/>
      <c r="B27" s="813"/>
      <c r="C27" s="814"/>
      <c r="D27" s="379" t="s">
        <v>1056</v>
      </c>
      <c r="E27" s="32">
        <v>1</v>
      </c>
      <c r="F27" s="408">
        <v>24</v>
      </c>
      <c r="G27" s="406" t="s">
        <v>956</v>
      </c>
      <c r="H27" s="1015" t="s">
        <v>949</v>
      </c>
      <c r="I27" s="1016"/>
      <c r="J27" s="1017"/>
      <c r="K27" s="409"/>
    </row>
    <row r="28" spans="1:11" ht="13.5">
      <c r="A28" s="1010"/>
      <c r="B28" s="813"/>
      <c r="C28" s="814"/>
      <c r="D28" s="379" t="s">
        <v>947</v>
      </c>
      <c r="E28" s="32">
        <v>1</v>
      </c>
      <c r="F28" s="408">
        <v>25</v>
      </c>
      <c r="G28" s="406" t="s">
        <v>957</v>
      </c>
      <c r="H28" s="1015" t="s">
        <v>949</v>
      </c>
      <c r="I28" s="1016"/>
      <c r="J28" s="1017"/>
      <c r="K28" s="409"/>
    </row>
    <row r="29" spans="1:11" ht="13.5">
      <c r="A29" s="1010"/>
      <c r="B29" s="813"/>
      <c r="C29" s="814"/>
      <c r="D29" s="379" t="s">
        <v>950</v>
      </c>
      <c r="E29" s="32">
        <v>1</v>
      </c>
      <c r="F29" s="408">
        <v>26</v>
      </c>
      <c r="G29" s="406" t="s">
        <v>958</v>
      </c>
      <c r="H29" s="772" t="s">
        <v>949</v>
      </c>
      <c r="I29" s="594"/>
      <c r="J29" s="595"/>
      <c r="K29" s="409"/>
    </row>
    <row r="30" spans="1:11" ht="13.5">
      <c r="A30" s="1010"/>
      <c r="B30" s="1008"/>
      <c r="C30" s="1014"/>
      <c r="D30" s="379" t="s">
        <v>1051</v>
      </c>
      <c r="E30" s="32">
        <v>1</v>
      </c>
      <c r="F30" s="408">
        <v>27</v>
      </c>
      <c r="G30" s="406" t="s">
        <v>959</v>
      </c>
      <c r="H30" s="772" t="s">
        <v>949</v>
      </c>
      <c r="I30" s="594"/>
      <c r="J30" s="595"/>
      <c r="K30" s="409"/>
    </row>
    <row r="31" spans="1:11" ht="13.5">
      <c r="A31" s="1010"/>
      <c r="B31" s="1018" t="s">
        <v>1057</v>
      </c>
      <c r="C31" s="1019"/>
      <c r="D31" s="379" t="s">
        <v>1053</v>
      </c>
      <c r="E31" s="32">
        <v>1</v>
      </c>
      <c r="F31" s="408">
        <v>28</v>
      </c>
      <c r="G31" s="406" t="s">
        <v>961</v>
      </c>
      <c r="H31" s="772" t="s">
        <v>1054</v>
      </c>
      <c r="I31" s="594"/>
      <c r="J31" s="595"/>
      <c r="K31" s="409"/>
    </row>
    <row r="32" spans="1:11" ht="13.5">
      <c r="A32" s="1010"/>
      <c r="B32" s="813"/>
      <c r="C32" s="814"/>
      <c r="D32" s="379" t="s">
        <v>1055</v>
      </c>
      <c r="E32" s="32">
        <v>1</v>
      </c>
      <c r="F32" s="408">
        <v>29</v>
      </c>
      <c r="G32" s="406" t="s">
        <v>962</v>
      </c>
      <c r="H32" s="1015" t="s">
        <v>949</v>
      </c>
      <c r="I32" s="1016"/>
      <c r="J32" s="1017"/>
      <c r="K32" s="409"/>
    </row>
    <row r="33" spans="1:11" ht="13.5">
      <c r="A33" s="1010"/>
      <c r="B33" s="813"/>
      <c r="C33" s="814"/>
      <c r="D33" s="379" t="s">
        <v>1056</v>
      </c>
      <c r="E33" s="32">
        <v>1</v>
      </c>
      <c r="F33" s="408">
        <v>30</v>
      </c>
      <c r="G33" s="406" t="s">
        <v>963</v>
      </c>
      <c r="H33" s="1015" t="s">
        <v>949</v>
      </c>
      <c r="I33" s="1016"/>
      <c r="J33" s="1017"/>
      <c r="K33" s="409"/>
    </row>
    <row r="34" spans="1:11" ht="13.5">
      <c r="A34" s="1010"/>
      <c r="B34" s="813"/>
      <c r="C34" s="814"/>
      <c r="D34" s="379" t="s">
        <v>947</v>
      </c>
      <c r="E34" s="32">
        <v>1</v>
      </c>
      <c r="F34" s="408">
        <v>31</v>
      </c>
      <c r="G34" s="406" t="s">
        <v>964</v>
      </c>
      <c r="H34" s="1015" t="s">
        <v>949</v>
      </c>
      <c r="I34" s="1016"/>
      <c r="J34" s="1017"/>
      <c r="K34" s="409"/>
    </row>
    <row r="35" spans="1:11" ht="13.5">
      <c r="A35" s="1010"/>
      <c r="B35" s="813"/>
      <c r="C35" s="814"/>
      <c r="D35" s="379" t="s">
        <v>950</v>
      </c>
      <c r="E35" s="32">
        <v>1</v>
      </c>
      <c r="F35" s="408">
        <v>32</v>
      </c>
      <c r="G35" s="406" t="s">
        <v>965</v>
      </c>
      <c r="H35" s="772" t="s">
        <v>949</v>
      </c>
      <c r="I35" s="594"/>
      <c r="J35" s="595"/>
      <c r="K35" s="409"/>
    </row>
    <row r="36" spans="1:11" ht="13.5">
      <c r="A36" s="1010"/>
      <c r="B36" s="1008"/>
      <c r="C36" s="1014"/>
      <c r="D36" s="379" t="s">
        <v>1051</v>
      </c>
      <c r="E36" s="32">
        <v>1</v>
      </c>
      <c r="F36" s="408">
        <v>33</v>
      </c>
      <c r="G36" s="406" t="s">
        <v>966</v>
      </c>
      <c r="H36" s="772" t="s">
        <v>949</v>
      </c>
      <c r="I36" s="594"/>
      <c r="J36" s="595"/>
      <c r="K36" s="409"/>
    </row>
    <row r="37" spans="1:11" ht="13.5">
      <c r="A37" s="1010"/>
      <c r="B37" s="1018" t="s">
        <v>1058</v>
      </c>
      <c r="C37" s="1019"/>
      <c r="D37" s="379" t="s">
        <v>1053</v>
      </c>
      <c r="E37" s="32">
        <v>1</v>
      </c>
      <c r="F37" s="408">
        <v>34</v>
      </c>
      <c r="G37" s="406" t="s">
        <v>968</v>
      </c>
      <c r="H37" s="772" t="s">
        <v>1054</v>
      </c>
      <c r="I37" s="594"/>
      <c r="J37" s="595"/>
      <c r="K37" s="409"/>
    </row>
    <row r="38" spans="1:11" ht="13.5">
      <c r="A38" s="1010"/>
      <c r="B38" s="813"/>
      <c r="C38" s="814"/>
      <c r="D38" s="379" t="s">
        <v>1055</v>
      </c>
      <c r="E38" s="32">
        <v>1</v>
      </c>
      <c r="F38" s="408">
        <v>35</v>
      </c>
      <c r="G38" s="406" t="s">
        <v>969</v>
      </c>
      <c r="H38" s="1015" t="s">
        <v>949</v>
      </c>
      <c r="I38" s="1016"/>
      <c r="J38" s="1017"/>
      <c r="K38" s="409"/>
    </row>
    <row r="39" spans="1:11" ht="13.5">
      <c r="A39" s="1010"/>
      <c r="B39" s="813"/>
      <c r="C39" s="814"/>
      <c r="D39" s="379" t="s">
        <v>1056</v>
      </c>
      <c r="E39" s="32">
        <v>1</v>
      </c>
      <c r="F39" s="408">
        <v>36</v>
      </c>
      <c r="G39" s="406" t="s">
        <v>970</v>
      </c>
      <c r="H39" s="1015" t="s">
        <v>949</v>
      </c>
      <c r="I39" s="1016"/>
      <c r="J39" s="1017"/>
      <c r="K39" s="409"/>
    </row>
    <row r="40" spans="1:11" ht="13.5">
      <c r="A40" s="1010"/>
      <c r="B40" s="813"/>
      <c r="C40" s="814"/>
      <c r="D40" s="379" t="s">
        <v>947</v>
      </c>
      <c r="E40" s="32">
        <v>1</v>
      </c>
      <c r="F40" s="408">
        <v>37</v>
      </c>
      <c r="G40" s="406" t="s">
        <v>971</v>
      </c>
      <c r="H40" s="1015" t="s">
        <v>949</v>
      </c>
      <c r="I40" s="1016"/>
      <c r="J40" s="1017"/>
      <c r="K40" s="409"/>
    </row>
    <row r="41" spans="1:11" ht="13.5">
      <c r="A41" s="1010"/>
      <c r="B41" s="813"/>
      <c r="C41" s="814"/>
      <c r="D41" s="379" t="s">
        <v>950</v>
      </c>
      <c r="E41" s="32">
        <v>1</v>
      </c>
      <c r="F41" s="408">
        <v>38</v>
      </c>
      <c r="G41" s="406" t="s">
        <v>972</v>
      </c>
      <c r="H41" s="772" t="s">
        <v>949</v>
      </c>
      <c r="I41" s="594"/>
      <c r="J41" s="595"/>
      <c r="K41" s="409"/>
    </row>
    <row r="42" spans="1:11" ht="13.5">
      <c r="A42" s="1010"/>
      <c r="B42" s="1008"/>
      <c r="C42" s="1014"/>
      <c r="D42" s="379" t="s">
        <v>1051</v>
      </c>
      <c r="E42" s="32">
        <v>1</v>
      </c>
      <c r="F42" s="408">
        <v>39</v>
      </c>
      <c r="G42" s="406" t="s">
        <v>973</v>
      </c>
      <c r="H42" s="772" t="s">
        <v>949</v>
      </c>
      <c r="I42" s="594"/>
      <c r="J42" s="595"/>
      <c r="K42" s="409"/>
    </row>
    <row r="43" spans="1:11" ht="13.5">
      <c r="A43" s="1010"/>
      <c r="B43" s="1018" t="s">
        <v>1059</v>
      </c>
      <c r="C43" s="1019"/>
      <c r="D43" s="379" t="s">
        <v>1053</v>
      </c>
      <c r="E43" s="32">
        <v>1</v>
      </c>
      <c r="F43" s="408">
        <v>40</v>
      </c>
      <c r="G43" s="406" t="s">
        <v>974</v>
      </c>
      <c r="H43" s="772" t="s">
        <v>1054</v>
      </c>
      <c r="I43" s="594"/>
      <c r="J43" s="595"/>
      <c r="K43" s="409"/>
    </row>
    <row r="44" spans="1:11" ht="13.5">
      <c r="A44" s="1010"/>
      <c r="B44" s="813"/>
      <c r="C44" s="814"/>
      <c r="D44" s="379" t="s">
        <v>1055</v>
      </c>
      <c r="E44" s="32">
        <v>1</v>
      </c>
      <c r="F44" s="408">
        <v>41</v>
      </c>
      <c r="G44" s="406" t="s">
        <v>975</v>
      </c>
      <c r="H44" s="1015" t="s">
        <v>949</v>
      </c>
      <c r="I44" s="1016"/>
      <c r="J44" s="1017"/>
      <c r="K44" s="409"/>
    </row>
    <row r="45" spans="1:11" ht="13.5">
      <c r="A45" s="1010"/>
      <c r="B45" s="813"/>
      <c r="C45" s="814"/>
      <c r="D45" s="379" t="s">
        <v>1056</v>
      </c>
      <c r="E45" s="32">
        <v>1</v>
      </c>
      <c r="F45" s="408">
        <v>42</v>
      </c>
      <c r="G45" s="406" t="s">
        <v>976</v>
      </c>
      <c r="H45" s="1015" t="s">
        <v>949</v>
      </c>
      <c r="I45" s="1016"/>
      <c r="J45" s="1017"/>
      <c r="K45" s="409"/>
    </row>
    <row r="46" spans="1:11" ht="13.5">
      <c r="A46" s="1010"/>
      <c r="B46" s="813"/>
      <c r="C46" s="814"/>
      <c r="D46" s="379" t="s">
        <v>947</v>
      </c>
      <c r="E46" s="32">
        <v>1</v>
      </c>
      <c r="F46" s="408">
        <v>43</v>
      </c>
      <c r="G46" s="406" t="s">
        <v>977</v>
      </c>
      <c r="H46" s="1015" t="s">
        <v>949</v>
      </c>
      <c r="I46" s="1016"/>
      <c r="J46" s="1017"/>
      <c r="K46" s="409"/>
    </row>
    <row r="47" spans="1:11" ht="13.5">
      <c r="A47" s="1010"/>
      <c r="B47" s="813"/>
      <c r="C47" s="814"/>
      <c r="D47" s="379" t="s">
        <v>950</v>
      </c>
      <c r="E47" s="32">
        <v>1</v>
      </c>
      <c r="F47" s="408">
        <v>44</v>
      </c>
      <c r="G47" s="406" t="s">
        <v>978</v>
      </c>
      <c r="H47" s="772" t="s">
        <v>949</v>
      </c>
      <c r="I47" s="594"/>
      <c r="J47" s="595"/>
      <c r="K47" s="77"/>
    </row>
    <row r="48" spans="1:11" ht="13.5">
      <c r="A48" s="1010"/>
      <c r="B48" s="1008"/>
      <c r="C48" s="1014"/>
      <c r="D48" s="379" t="s">
        <v>1051</v>
      </c>
      <c r="E48" s="32">
        <v>1</v>
      </c>
      <c r="F48" s="408">
        <v>45</v>
      </c>
      <c r="G48" s="406" t="s">
        <v>979</v>
      </c>
      <c r="H48" s="772" t="s">
        <v>949</v>
      </c>
      <c r="I48" s="594"/>
      <c r="J48" s="595"/>
      <c r="K48" s="77"/>
    </row>
    <row r="49" spans="1:11">
      <c r="A49" s="1010"/>
      <c r="B49" s="1018" t="s">
        <v>1060</v>
      </c>
      <c r="C49" s="1019"/>
      <c r="D49" s="379" t="s">
        <v>1053</v>
      </c>
      <c r="E49" s="32">
        <v>1</v>
      </c>
      <c r="F49" s="408">
        <v>46</v>
      </c>
      <c r="G49" s="406" t="s">
        <v>980</v>
      </c>
      <c r="H49" s="772" t="s">
        <v>1054</v>
      </c>
      <c r="I49" s="594"/>
      <c r="J49" s="595"/>
      <c r="K49" s="427"/>
    </row>
    <row r="50" spans="1:11">
      <c r="A50" s="1010"/>
      <c r="B50" s="813"/>
      <c r="C50" s="814"/>
      <c r="D50" s="379" t="s">
        <v>1055</v>
      </c>
      <c r="E50" s="32">
        <v>1</v>
      </c>
      <c r="F50" s="408">
        <v>47</v>
      </c>
      <c r="G50" s="406" t="s">
        <v>981</v>
      </c>
      <c r="H50" s="1015" t="s">
        <v>949</v>
      </c>
      <c r="I50" s="1016"/>
      <c r="J50" s="1017"/>
      <c r="K50" s="427"/>
    </row>
    <row r="51" spans="1:11">
      <c r="A51" s="1010"/>
      <c r="B51" s="813"/>
      <c r="C51" s="814"/>
      <c r="D51" s="379" t="s">
        <v>1056</v>
      </c>
      <c r="E51" s="32">
        <v>1</v>
      </c>
      <c r="F51" s="408">
        <v>48</v>
      </c>
      <c r="G51" s="406" t="s">
        <v>982</v>
      </c>
      <c r="H51" s="1015" t="s">
        <v>949</v>
      </c>
      <c r="I51" s="1016"/>
      <c r="J51" s="1017"/>
      <c r="K51" s="427"/>
    </row>
    <row r="52" spans="1:11">
      <c r="A52" s="1010"/>
      <c r="B52" s="813"/>
      <c r="C52" s="814"/>
      <c r="D52" s="379" t="s">
        <v>947</v>
      </c>
      <c r="E52" s="32">
        <v>1</v>
      </c>
      <c r="F52" s="408">
        <v>49</v>
      </c>
      <c r="G52" s="406" t="s">
        <v>983</v>
      </c>
      <c r="H52" s="1015" t="s">
        <v>949</v>
      </c>
      <c r="I52" s="1016"/>
      <c r="J52" s="1017"/>
      <c r="K52" s="427"/>
    </row>
    <row r="53" spans="1:11">
      <c r="A53" s="1010"/>
      <c r="B53" s="813"/>
      <c r="C53" s="814"/>
      <c r="D53" s="379" t="s">
        <v>950</v>
      </c>
      <c r="E53" s="32">
        <v>1</v>
      </c>
      <c r="F53" s="408">
        <v>50</v>
      </c>
      <c r="G53" s="406" t="s">
        <v>984</v>
      </c>
      <c r="H53" s="772" t="s">
        <v>949</v>
      </c>
      <c r="I53" s="594"/>
      <c r="J53" s="595"/>
      <c r="K53" s="427"/>
    </row>
    <row r="54" spans="1:11">
      <c r="A54" s="1010"/>
      <c r="B54" s="1008"/>
      <c r="C54" s="1014"/>
      <c r="D54" s="379" t="s">
        <v>1051</v>
      </c>
      <c r="E54" s="32">
        <v>1</v>
      </c>
      <c r="F54" s="408">
        <v>51</v>
      </c>
      <c r="G54" s="406" t="s">
        <v>985</v>
      </c>
      <c r="H54" s="772" t="s">
        <v>949</v>
      </c>
      <c r="I54" s="594"/>
      <c r="J54" s="595"/>
      <c r="K54" s="427"/>
    </row>
    <row r="55" spans="1:11" ht="13.5">
      <c r="A55" s="1010"/>
      <c r="B55" s="1018" t="s">
        <v>1061</v>
      </c>
      <c r="C55" s="1019"/>
      <c r="D55" s="379" t="s">
        <v>1062</v>
      </c>
      <c r="E55" s="32">
        <v>20</v>
      </c>
      <c r="F55" s="408">
        <v>52</v>
      </c>
      <c r="G55" s="406" t="s">
        <v>986</v>
      </c>
      <c r="H55" s="772"/>
      <c r="I55" s="594"/>
      <c r="J55" s="595"/>
      <c r="K55" s="77"/>
    </row>
    <row r="56" spans="1:11" ht="13.5">
      <c r="A56" s="1010"/>
      <c r="B56" s="813"/>
      <c r="C56" s="814"/>
      <c r="D56" s="379" t="s">
        <v>1053</v>
      </c>
      <c r="E56" s="32">
        <v>1</v>
      </c>
      <c r="F56" s="408">
        <v>53</v>
      </c>
      <c r="G56" s="406" t="s">
        <v>987</v>
      </c>
      <c r="H56" s="772" t="s">
        <v>1054</v>
      </c>
      <c r="I56" s="594"/>
      <c r="J56" s="595"/>
      <c r="K56" s="77"/>
    </row>
    <row r="57" spans="1:11" ht="13.5">
      <c r="A57" s="1010"/>
      <c r="B57" s="813"/>
      <c r="C57" s="814"/>
      <c r="D57" s="379" t="s">
        <v>1063</v>
      </c>
      <c r="E57" s="32">
        <v>1</v>
      </c>
      <c r="F57" s="408">
        <v>54</v>
      </c>
      <c r="G57" s="406" t="s">
        <v>988</v>
      </c>
      <c r="H57" s="1015" t="s">
        <v>1064</v>
      </c>
      <c r="I57" s="1016"/>
      <c r="J57" s="1017"/>
      <c r="K57" s="77"/>
    </row>
    <row r="58" spans="1:11" ht="13.5">
      <c r="A58" s="1010"/>
      <c r="B58" s="813"/>
      <c r="C58" s="814"/>
      <c r="D58" s="379" t="s">
        <v>1065</v>
      </c>
      <c r="E58" s="32">
        <v>1</v>
      </c>
      <c r="F58" s="408">
        <v>55</v>
      </c>
      <c r="G58" s="406" t="s">
        <v>989</v>
      </c>
      <c r="H58" s="1015" t="s">
        <v>1064</v>
      </c>
      <c r="I58" s="1016"/>
      <c r="J58" s="1017"/>
      <c r="K58" s="77"/>
    </row>
    <row r="59" spans="1:11" ht="13.5">
      <c r="A59" s="1010"/>
      <c r="B59" s="813"/>
      <c r="C59" s="814"/>
      <c r="D59" s="379" t="s">
        <v>1066</v>
      </c>
      <c r="E59" s="32">
        <v>1</v>
      </c>
      <c r="F59" s="408">
        <v>56</v>
      </c>
      <c r="G59" s="406" t="s">
        <v>990</v>
      </c>
      <c r="H59" s="1015" t="s">
        <v>1064</v>
      </c>
      <c r="I59" s="1016"/>
      <c r="J59" s="1017"/>
      <c r="K59" s="77"/>
    </row>
    <row r="60" spans="1:11" ht="13.5">
      <c r="A60" s="1010"/>
      <c r="B60" s="813"/>
      <c r="C60" s="814"/>
      <c r="D60" s="379" t="s">
        <v>1067</v>
      </c>
      <c r="E60" s="32">
        <v>1</v>
      </c>
      <c r="F60" s="408">
        <v>57</v>
      </c>
      <c r="G60" s="406" t="s">
        <v>991</v>
      </c>
      <c r="H60" s="772" t="s">
        <v>1064</v>
      </c>
      <c r="I60" s="594"/>
      <c r="J60" s="595"/>
      <c r="K60" s="77"/>
    </row>
    <row r="61" spans="1:11" ht="13.5">
      <c r="A61" s="1011"/>
      <c r="B61" s="1020"/>
      <c r="C61" s="1021"/>
      <c r="D61" s="380" t="s">
        <v>1068</v>
      </c>
      <c r="E61" s="67">
        <v>1</v>
      </c>
      <c r="F61" s="412">
        <v>58</v>
      </c>
      <c r="G61" s="413" t="s">
        <v>992</v>
      </c>
      <c r="H61" s="758" t="s">
        <v>1064</v>
      </c>
      <c r="I61" s="759"/>
      <c r="J61" s="1007"/>
      <c r="K61" s="269"/>
    </row>
    <row r="62" spans="1:11" ht="13.5">
      <c r="A62" s="1009" t="s">
        <v>1069</v>
      </c>
      <c r="B62" s="1012" t="s">
        <v>1070</v>
      </c>
      <c r="C62" s="1013"/>
      <c r="D62" s="428" t="s">
        <v>1071</v>
      </c>
      <c r="E62" s="40">
        <v>1</v>
      </c>
      <c r="F62" s="426">
        <v>59</v>
      </c>
      <c r="G62" s="406" t="s">
        <v>994</v>
      </c>
      <c r="H62" s="1027" t="s">
        <v>1072</v>
      </c>
      <c r="I62" s="841"/>
      <c r="J62" s="842"/>
      <c r="K62" s="429"/>
    </row>
    <row r="63" spans="1:11" ht="13.5">
      <c r="A63" s="1010"/>
      <c r="B63" s="1008"/>
      <c r="C63" s="1014"/>
      <c r="D63" s="386" t="s">
        <v>1073</v>
      </c>
      <c r="E63" s="32">
        <v>1</v>
      </c>
      <c r="F63" s="408">
        <v>60</v>
      </c>
      <c r="G63" s="406" t="s">
        <v>995</v>
      </c>
      <c r="H63" s="1027"/>
      <c r="I63" s="841"/>
      <c r="J63" s="842"/>
      <c r="K63" s="77"/>
    </row>
    <row r="64" spans="1:11" ht="13.5">
      <c r="A64" s="1010"/>
      <c r="B64" s="772" t="s">
        <v>1074</v>
      </c>
      <c r="C64" s="747"/>
      <c r="D64" s="386" t="s">
        <v>1075</v>
      </c>
      <c r="E64" s="32">
        <v>1</v>
      </c>
      <c r="F64" s="408">
        <v>61</v>
      </c>
      <c r="G64" s="406" t="s">
        <v>996</v>
      </c>
      <c r="H64" s="1027"/>
      <c r="I64" s="841"/>
      <c r="J64" s="842"/>
      <c r="K64" s="77"/>
    </row>
    <row r="65" spans="1:11" ht="13.5">
      <c r="A65" s="1010"/>
      <c r="B65" s="1018" t="s">
        <v>1076</v>
      </c>
      <c r="C65" s="1019"/>
      <c r="D65" s="386" t="s">
        <v>1077</v>
      </c>
      <c r="E65" s="32">
        <v>1</v>
      </c>
      <c r="F65" s="408">
        <v>62</v>
      </c>
      <c r="G65" s="406" t="s">
        <v>997</v>
      </c>
      <c r="H65" s="1027"/>
      <c r="I65" s="841"/>
      <c r="J65" s="842"/>
      <c r="K65" s="77"/>
    </row>
    <row r="66" spans="1:11" ht="13.5">
      <c r="A66" s="1010"/>
      <c r="B66" s="813"/>
      <c r="C66" s="814"/>
      <c r="D66" s="386" t="s">
        <v>1078</v>
      </c>
      <c r="E66" s="32">
        <v>1</v>
      </c>
      <c r="F66" s="408">
        <v>63</v>
      </c>
      <c r="G66" s="406" t="s">
        <v>998</v>
      </c>
      <c r="H66" s="1027"/>
      <c r="I66" s="841"/>
      <c r="J66" s="842"/>
      <c r="K66" s="77"/>
    </row>
    <row r="67" spans="1:11" ht="13.5">
      <c r="A67" s="1010"/>
      <c r="B67" s="1008"/>
      <c r="C67" s="1014"/>
      <c r="D67" s="386" t="s">
        <v>1079</v>
      </c>
      <c r="E67" s="32">
        <v>1</v>
      </c>
      <c r="F67" s="408">
        <v>64</v>
      </c>
      <c r="G67" s="406" t="s">
        <v>999</v>
      </c>
      <c r="H67" s="1027"/>
      <c r="I67" s="841"/>
      <c r="J67" s="842"/>
      <c r="K67" s="77"/>
    </row>
    <row r="68" spans="1:11" ht="13.5">
      <c r="A68" s="1010"/>
      <c r="B68" s="772" t="s">
        <v>1080</v>
      </c>
      <c r="C68" s="747"/>
      <c r="D68" s="386" t="s">
        <v>1081</v>
      </c>
      <c r="E68" s="64">
        <v>1</v>
      </c>
      <c r="F68" s="408">
        <v>65</v>
      </c>
      <c r="G68" s="406" t="s">
        <v>1000</v>
      </c>
      <c r="H68" s="1028"/>
      <c r="I68" s="1029"/>
      <c r="J68" s="1030"/>
      <c r="K68" s="77"/>
    </row>
    <row r="69" spans="1:11">
      <c r="A69" s="1010"/>
      <c r="B69" s="772" t="s">
        <v>1082</v>
      </c>
      <c r="C69" s="747"/>
      <c r="D69" s="387" t="s">
        <v>1083</v>
      </c>
      <c r="E69" s="32">
        <v>1</v>
      </c>
      <c r="F69" s="408">
        <v>66</v>
      </c>
      <c r="G69" s="406" t="s">
        <v>1001</v>
      </c>
      <c r="H69" s="1015" t="s">
        <v>1072</v>
      </c>
      <c r="I69" s="1016"/>
      <c r="J69" s="851"/>
      <c r="K69" s="430"/>
    </row>
    <row r="70" spans="1:11">
      <c r="A70" s="1011"/>
      <c r="B70" s="1008" t="s">
        <v>1084</v>
      </c>
      <c r="C70" s="1014"/>
      <c r="D70" s="431" t="s">
        <v>1085</v>
      </c>
      <c r="E70" s="68">
        <v>1</v>
      </c>
      <c r="F70" s="412">
        <v>67</v>
      </c>
      <c r="G70" s="413" t="s">
        <v>1002</v>
      </c>
      <c r="H70" s="1031" t="s">
        <v>1086</v>
      </c>
      <c r="I70" s="1032"/>
      <c r="J70" s="1033"/>
      <c r="K70" s="432"/>
    </row>
    <row r="71" spans="1:11" ht="13.5">
      <c r="A71" s="1022" t="s">
        <v>1087</v>
      </c>
      <c r="B71" s="391" t="s">
        <v>1088</v>
      </c>
      <c r="C71" s="391"/>
      <c r="D71" s="391"/>
      <c r="E71" s="40">
        <v>1</v>
      </c>
      <c r="F71" s="426">
        <v>68</v>
      </c>
      <c r="G71" s="406" t="s">
        <v>1003</v>
      </c>
      <c r="H71" s="1008" t="s">
        <v>1089</v>
      </c>
      <c r="I71" s="587"/>
      <c r="J71" s="588"/>
      <c r="K71" s="91"/>
    </row>
    <row r="72" spans="1:11" ht="13.5">
      <c r="A72" s="1023"/>
      <c r="B72" s="1026" t="s">
        <v>1090</v>
      </c>
      <c r="C72" s="388" t="s">
        <v>1091</v>
      </c>
      <c r="D72" s="385"/>
      <c r="E72" s="32">
        <v>1</v>
      </c>
      <c r="F72" s="408">
        <v>69</v>
      </c>
      <c r="G72" s="406" t="s">
        <v>1004</v>
      </c>
      <c r="H72" s="772" t="s">
        <v>1064</v>
      </c>
      <c r="I72" s="594"/>
      <c r="J72" s="595"/>
      <c r="K72" s="77"/>
    </row>
    <row r="73" spans="1:11" ht="13.5">
      <c r="A73" s="1024"/>
      <c r="B73" s="768"/>
      <c r="C73" s="388" t="s">
        <v>1092</v>
      </c>
      <c r="D73" s="385"/>
      <c r="E73" s="32">
        <v>1</v>
      </c>
      <c r="F73" s="408">
        <v>70</v>
      </c>
      <c r="G73" s="406" t="s">
        <v>1005</v>
      </c>
      <c r="H73" s="772" t="s">
        <v>1064</v>
      </c>
      <c r="I73" s="594"/>
      <c r="J73" s="595"/>
      <c r="K73" s="77"/>
    </row>
    <row r="74" spans="1:11" ht="13.5">
      <c r="A74" s="1024"/>
      <c r="B74" s="768"/>
      <c r="C74" s="388" t="s">
        <v>1093</v>
      </c>
      <c r="D74" s="385"/>
      <c r="E74" s="32">
        <v>1</v>
      </c>
      <c r="F74" s="408">
        <v>71</v>
      </c>
      <c r="G74" s="406" t="s">
        <v>1006</v>
      </c>
      <c r="H74" s="772" t="s">
        <v>1064</v>
      </c>
      <c r="I74" s="594"/>
      <c r="J74" s="595"/>
      <c r="K74" s="77"/>
    </row>
    <row r="75" spans="1:11" ht="13.5">
      <c r="A75" s="1024"/>
      <c r="B75" s="768"/>
      <c r="C75" s="388" t="s">
        <v>1094</v>
      </c>
      <c r="D75" s="385"/>
      <c r="E75" s="32">
        <v>1</v>
      </c>
      <c r="F75" s="408">
        <v>72</v>
      </c>
      <c r="G75" s="406" t="s">
        <v>1007</v>
      </c>
      <c r="H75" s="772" t="s">
        <v>1064</v>
      </c>
      <c r="I75" s="594"/>
      <c r="J75" s="595"/>
      <c r="K75" s="77"/>
    </row>
    <row r="76" spans="1:11" ht="13.5">
      <c r="A76" s="1025"/>
      <c r="B76" s="768"/>
      <c r="C76" s="433" t="s">
        <v>1095</v>
      </c>
      <c r="D76" s="434"/>
      <c r="E76" s="64">
        <v>1</v>
      </c>
      <c r="F76" s="412">
        <v>73</v>
      </c>
      <c r="G76" s="413" t="s">
        <v>1008</v>
      </c>
      <c r="H76" s="758" t="s">
        <v>1064</v>
      </c>
      <c r="I76" s="759"/>
      <c r="J76" s="1007"/>
      <c r="K76" s="414"/>
    </row>
    <row r="77" spans="1:11" ht="13.5">
      <c r="A77" s="1022" t="s">
        <v>1096</v>
      </c>
      <c r="B77" s="392" t="s">
        <v>1097</v>
      </c>
      <c r="C77" s="393"/>
      <c r="D77" s="435"/>
      <c r="E77" s="40">
        <v>1</v>
      </c>
      <c r="F77" s="426">
        <v>74</v>
      </c>
      <c r="G77" s="406" t="s">
        <v>1009</v>
      </c>
      <c r="H77" s="1008" t="s">
        <v>1089</v>
      </c>
      <c r="I77" s="587"/>
      <c r="J77" s="588"/>
      <c r="K77" s="429"/>
    </row>
    <row r="78" spans="1:11" ht="13.5">
      <c r="A78" s="1023"/>
      <c r="B78" s="1026" t="s">
        <v>1090</v>
      </c>
      <c r="C78" s="388" t="s">
        <v>1098</v>
      </c>
      <c r="D78" s="385"/>
      <c r="E78" s="32">
        <v>1</v>
      </c>
      <c r="F78" s="408">
        <v>75</v>
      </c>
      <c r="G78" s="406" t="s">
        <v>1010</v>
      </c>
      <c r="H78" s="772" t="s">
        <v>1064</v>
      </c>
      <c r="I78" s="594"/>
      <c r="J78" s="595"/>
      <c r="K78" s="77"/>
    </row>
    <row r="79" spans="1:11" ht="13.5">
      <c r="A79" s="1024"/>
      <c r="B79" s="768"/>
      <c r="C79" s="388" t="s">
        <v>1099</v>
      </c>
      <c r="D79" s="385"/>
      <c r="E79" s="32">
        <v>1</v>
      </c>
      <c r="F79" s="408">
        <v>76</v>
      </c>
      <c r="G79" s="406" t="s">
        <v>1011</v>
      </c>
      <c r="H79" s="772" t="s">
        <v>1064</v>
      </c>
      <c r="I79" s="594"/>
      <c r="J79" s="595"/>
      <c r="K79" s="77"/>
    </row>
    <row r="80" spans="1:11" ht="13.5">
      <c r="A80" s="1024"/>
      <c r="B80" s="768"/>
      <c r="C80" s="388" t="s">
        <v>1100</v>
      </c>
      <c r="D80" s="385"/>
      <c r="E80" s="32">
        <v>1</v>
      </c>
      <c r="F80" s="408">
        <v>77</v>
      </c>
      <c r="G80" s="406" t="s">
        <v>1012</v>
      </c>
      <c r="H80" s="772" t="s">
        <v>1064</v>
      </c>
      <c r="I80" s="594"/>
      <c r="J80" s="595"/>
      <c r="K80" s="77"/>
    </row>
    <row r="81" spans="1:11" ht="13.5">
      <c r="A81" s="1024"/>
      <c r="B81" s="768"/>
      <c r="C81" s="388" t="s">
        <v>1101</v>
      </c>
      <c r="D81" s="385"/>
      <c r="E81" s="32">
        <v>1</v>
      </c>
      <c r="F81" s="408">
        <v>78</v>
      </c>
      <c r="G81" s="406" t="s">
        <v>1013</v>
      </c>
      <c r="H81" s="772" t="s">
        <v>1064</v>
      </c>
      <c r="I81" s="594"/>
      <c r="J81" s="595"/>
      <c r="K81" s="77"/>
    </row>
    <row r="82" spans="1:11" ht="13.5">
      <c r="A82" s="1034"/>
      <c r="B82" s="769"/>
      <c r="C82" s="377" t="s">
        <v>1095</v>
      </c>
      <c r="D82" s="378"/>
      <c r="E82" s="67">
        <v>1</v>
      </c>
      <c r="F82" s="412">
        <v>79</v>
      </c>
      <c r="G82" s="413" t="s">
        <v>1014</v>
      </c>
      <c r="H82" s="758" t="s">
        <v>1064</v>
      </c>
      <c r="I82" s="759"/>
      <c r="J82" s="1007"/>
      <c r="K82" s="269"/>
    </row>
    <row r="83" spans="1:11" ht="13.5">
      <c r="A83" s="1022" t="s">
        <v>1102</v>
      </c>
      <c r="B83" s="392" t="s">
        <v>1103</v>
      </c>
      <c r="C83" s="393"/>
      <c r="D83" s="435"/>
      <c r="E83" s="40">
        <v>1</v>
      </c>
      <c r="F83" s="426">
        <v>80</v>
      </c>
      <c r="G83" s="406" t="s">
        <v>1015</v>
      </c>
      <c r="H83" s="1008" t="s">
        <v>1089</v>
      </c>
      <c r="I83" s="587"/>
      <c r="J83" s="588"/>
      <c r="K83" s="429"/>
    </row>
    <row r="84" spans="1:11" ht="13.5">
      <c r="A84" s="1023"/>
      <c r="B84" s="1026" t="s">
        <v>1090</v>
      </c>
      <c r="C84" s="388" t="s">
        <v>1104</v>
      </c>
      <c r="D84" s="385"/>
      <c r="E84" s="436">
        <v>1</v>
      </c>
      <c r="F84" s="408">
        <v>81</v>
      </c>
      <c r="G84" s="406" t="s">
        <v>1016</v>
      </c>
      <c r="H84" s="772" t="s">
        <v>1064</v>
      </c>
      <c r="I84" s="594"/>
      <c r="J84" s="595"/>
      <c r="K84" s="77"/>
    </row>
    <row r="85" spans="1:11" ht="13.5">
      <c r="A85" s="1024"/>
      <c r="B85" s="768"/>
      <c r="C85" s="388" t="s">
        <v>1105</v>
      </c>
      <c r="D85" s="385"/>
      <c r="E85" s="32">
        <v>1</v>
      </c>
      <c r="F85" s="408">
        <v>82</v>
      </c>
      <c r="G85" s="406" t="s">
        <v>1017</v>
      </c>
      <c r="H85" s="772" t="s">
        <v>1064</v>
      </c>
      <c r="I85" s="594"/>
      <c r="J85" s="595"/>
      <c r="K85" s="77"/>
    </row>
    <row r="86" spans="1:11" ht="13.5">
      <c r="A86" s="1024"/>
      <c r="B86" s="768"/>
      <c r="C86" s="388" t="s">
        <v>1106</v>
      </c>
      <c r="D86" s="385"/>
      <c r="E86" s="32">
        <v>1</v>
      </c>
      <c r="F86" s="408">
        <v>83</v>
      </c>
      <c r="G86" s="406" t="s">
        <v>1018</v>
      </c>
      <c r="H86" s="772" t="s">
        <v>1064</v>
      </c>
      <c r="I86" s="594"/>
      <c r="J86" s="595"/>
      <c r="K86" s="77"/>
    </row>
    <row r="87" spans="1:11" ht="13.5">
      <c r="A87" s="1024"/>
      <c r="B87" s="768"/>
      <c r="C87" s="388" t="s">
        <v>1107</v>
      </c>
      <c r="D87" s="385"/>
      <c r="E87" s="32">
        <v>1</v>
      </c>
      <c r="F87" s="408">
        <v>84</v>
      </c>
      <c r="G87" s="406" t="s">
        <v>1019</v>
      </c>
      <c r="H87" s="772" t="s">
        <v>1064</v>
      </c>
      <c r="I87" s="594"/>
      <c r="J87" s="595"/>
      <c r="K87" s="77"/>
    </row>
    <row r="88" spans="1:11" ht="13.5">
      <c r="A88" s="1034"/>
      <c r="B88" s="769"/>
      <c r="C88" s="377" t="s">
        <v>1095</v>
      </c>
      <c r="D88" s="378"/>
      <c r="E88" s="67">
        <v>1</v>
      </c>
      <c r="F88" s="412">
        <v>85</v>
      </c>
      <c r="G88" s="413" t="s">
        <v>1020</v>
      </c>
      <c r="H88" s="758" t="s">
        <v>1064</v>
      </c>
      <c r="I88" s="759"/>
      <c r="J88" s="1007"/>
      <c r="K88" s="269"/>
    </row>
    <row r="89" spans="1:11">
      <c r="A89" s="1035" t="s">
        <v>1108</v>
      </c>
      <c r="B89" s="392" t="s">
        <v>1109</v>
      </c>
      <c r="C89" s="393"/>
      <c r="D89" s="435"/>
      <c r="E89" s="40">
        <v>1</v>
      </c>
      <c r="F89" s="426">
        <v>86</v>
      </c>
      <c r="G89" s="406" t="s">
        <v>1021</v>
      </c>
      <c r="H89" s="1008" t="s">
        <v>1089</v>
      </c>
      <c r="I89" s="587"/>
      <c r="J89" s="588"/>
      <c r="K89" s="427"/>
    </row>
    <row r="90" spans="1:11">
      <c r="A90" s="1036"/>
      <c r="B90" s="1026" t="s">
        <v>1090</v>
      </c>
      <c r="C90" s="388" t="s">
        <v>1110</v>
      </c>
      <c r="D90" s="385"/>
      <c r="E90" s="32">
        <v>1</v>
      </c>
      <c r="F90" s="408">
        <v>87</v>
      </c>
      <c r="G90" s="406" t="s">
        <v>1022</v>
      </c>
      <c r="H90" s="772" t="s">
        <v>1064</v>
      </c>
      <c r="I90" s="594"/>
      <c r="J90" s="595"/>
      <c r="K90" s="427"/>
    </row>
    <row r="91" spans="1:11">
      <c r="A91" s="1036"/>
      <c r="B91" s="768"/>
      <c r="C91" s="388" t="s">
        <v>1111</v>
      </c>
      <c r="D91" s="385"/>
      <c r="E91" s="32">
        <v>1</v>
      </c>
      <c r="F91" s="408">
        <v>88</v>
      </c>
      <c r="G91" s="406" t="s">
        <v>1023</v>
      </c>
      <c r="H91" s="772" t="s">
        <v>1064</v>
      </c>
      <c r="I91" s="594"/>
      <c r="J91" s="595"/>
      <c r="K91" s="427"/>
    </row>
    <row r="92" spans="1:11">
      <c r="A92" s="1036"/>
      <c r="B92" s="768"/>
      <c r="C92" s="388" t="s">
        <v>1112</v>
      </c>
      <c r="D92" s="385"/>
      <c r="E92" s="32">
        <v>1</v>
      </c>
      <c r="F92" s="408">
        <v>89</v>
      </c>
      <c r="G92" s="406" t="s">
        <v>1024</v>
      </c>
      <c r="H92" s="772" t="s">
        <v>1064</v>
      </c>
      <c r="I92" s="594"/>
      <c r="J92" s="595"/>
      <c r="K92" s="427"/>
    </row>
    <row r="93" spans="1:11">
      <c r="A93" s="1036"/>
      <c r="B93" s="768"/>
      <c r="C93" s="388" t="s">
        <v>1113</v>
      </c>
      <c r="D93" s="385"/>
      <c r="E93" s="32">
        <v>1</v>
      </c>
      <c r="F93" s="408">
        <v>90</v>
      </c>
      <c r="G93" s="406" t="s">
        <v>1025</v>
      </c>
      <c r="H93" s="772" t="s">
        <v>1064</v>
      </c>
      <c r="I93" s="594"/>
      <c r="J93" s="595"/>
      <c r="K93" s="427"/>
    </row>
    <row r="94" spans="1:11">
      <c r="A94" s="1036"/>
      <c r="B94" s="768"/>
      <c r="C94" s="388" t="s">
        <v>1114</v>
      </c>
      <c r="D94" s="385"/>
      <c r="E94" s="64">
        <v>1</v>
      </c>
      <c r="F94" s="408">
        <v>91</v>
      </c>
      <c r="G94" s="406" t="s">
        <v>1026</v>
      </c>
      <c r="H94" s="772" t="s">
        <v>1064</v>
      </c>
      <c r="I94" s="594"/>
      <c r="J94" s="595"/>
      <c r="K94" s="427"/>
    </row>
    <row r="95" spans="1:11">
      <c r="A95" s="1037"/>
      <c r="B95" s="769"/>
      <c r="C95" s="377" t="s">
        <v>1115</v>
      </c>
      <c r="D95" s="378"/>
      <c r="E95" s="67">
        <v>1</v>
      </c>
      <c r="F95" s="412">
        <v>92</v>
      </c>
      <c r="G95" s="413" t="s">
        <v>1027</v>
      </c>
      <c r="H95" s="758" t="s">
        <v>1064</v>
      </c>
      <c r="I95" s="759"/>
      <c r="J95" s="1007"/>
      <c r="K95" s="427"/>
    </row>
    <row r="96" spans="1:11" ht="13.5">
      <c r="A96" s="425" t="s">
        <v>1116</v>
      </c>
      <c r="B96" s="382"/>
      <c r="C96" s="382"/>
      <c r="D96" s="382"/>
      <c r="E96" s="68">
        <v>1</v>
      </c>
      <c r="F96" s="426">
        <v>93</v>
      </c>
      <c r="G96" s="406" t="s">
        <v>1028</v>
      </c>
      <c r="H96" s="1028" t="s">
        <v>1117</v>
      </c>
      <c r="I96" s="1029"/>
      <c r="J96" s="1030"/>
      <c r="K96" s="91"/>
    </row>
    <row r="97" spans="1:11" ht="13.5">
      <c r="A97" s="425"/>
      <c r="B97" s="411" t="s">
        <v>1118</v>
      </c>
      <c r="C97" s="411"/>
      <c r="D97" s="411"/>
      <c r="E97" s="64">
        <v>3</v>
      </c>
      <c r="F97" s="412">
        <v>94</v>
      </c>
      <c r="G97" s="413" t="s">
        <v>1029</v>
      </c>
      <c r="H97" s="758" t="s">
        <v>1119</v>
      </c>
      <c r="I97" s="759"/>
      <c r="J97" s="1007"/>
      <c r="K97" s="414"/>
    </row>
    <row r="98" spans="1:11" ht="13.5">
      <c r="A98" s="437" t="s">
        <v>1120</v>
      </c>
      <c r="B98" s="391"/>
      <c r="C98" s="391"/>
      <c r="D98" s="391"/>
      <c r="E98" s="40">
        <v>1</v>
      </c>
      <c r="F98" s="426">
        <v>95</v>
      </c>
      <c r="G98" s="406" t="s">
        <v>1030</v>
      </c>
      <c r="H98" s="1008" t="s">
        <v>1121</v>
      </c>
      <c r="I98" s="587"/>
      <c r="J98" s="588"/>
      <c r="K98" s="429"/>
    </row>
    <row r="99" spans="1:11" ht="13.5">
      <c r="A99" s="421"/>
      <c r="B99" s="380" t="s">
        <v>1122</v>
      </c>
      <c r="C99" s="380"/>
      <c r="D99" s="380"/>
      <c r="E99" s="67">
        <v>3</v>
      </c>
      <c r="F99" s="412">
        <v>96</v>
      </c>
      <c r="G99" s="413" t="s">
        <v>1031</v>
      </c>
      <c r="H99" s="758" t="s">
        <v>1119</v>
      </c>
      <c r="I99" s="759"/>
      <c r="J99" s="1007"/>
      <c r="K99" s="269"/>
    </row>
    <row r="100" spans="1:11" ht="73.5">
      <c r="A100" s="438" t="s">
        <v>1123</v>
      </c>
      <c r="B100" s="439"/>
      <c r="C100" s="439"/>
      <c r="D100" s="439"/>
      <c r="E100" s="95">
        <v>1</v>
      </c>
      <c r="F100" s="440">
        <v>97</v>
      </c>
      <c r="G100" s="441" t="s">
        <v>1032</v>
      </c>
      <c r="H100" s="1041" t="s">
        <v>1124</v>
      </c>
      <c r="I100" s="1042"/>
      <c r="J100" s="1043"/>
      <c r="K100" s="442"/>
    </row>
    <row r="101" spans="1:11" ht="13.5">
      <c r="A101" s="443" t="s">
        <v>1125</v>
      </c>
      <c r="B101" s="444"/>
      <c r="C101" s="444"/>
      <c r="D101" s="445"/>
      <c r="E101" s="95">
        <v>1</v>
      </c>
      <c r="F101" s="440">
        <v>98</v>
      </c>
      <c r="G101" s="441" t="s">
        <v>1033</v>
      </c>
      <c r="H101" s="1038" t="s">
        <v>1126</v>
      </c>
      <c r="I101" s="1039"/>
      <c r="J101" s="1040"/>
      <c r="K101" s="446"/>
    </row>
    <row r="102" spans="1:11" ht="13.5">
      <c r="A102" s="443" t="s">
        <v>1127</v>
      </c>
      <c r="B102" s="444"/>
      <c r="C102" s="444"/>
      <c r="D102" s="445"/>
      <c r="E102" s="95">
        <v>1</v>
      </c>
      <c r="F102" s="440">
        <v>99</v>
      </c>
      <c r="G102" s="441" t="s">
        <v>1034</v>
      </c>
      <c r="H102" s="1038" t="s">
        <v>1128</v>
      </c>
      <c r="I102" s="1039"/>
      <c r="J102" s="1040"/>
      <c r="K102" s="442"/>
    </row>
    <row r="103" spans="1:11" ht="13.5">
      <c r="A103" s="443" t="s">
        <v>1129</v>
      </c>
      <c r="B103" s="444"/>
      <c r="C103" s="444"/>
      <c r="D103" s="445"/>
      <c r="E103" s="95">
        <v>1</v>
      </c>
      <c r="F103" s="440">
        <v>100</v>
      </c>
      <c r="G103" s="441" t="s">
        <v>1035</v>
      </c>
      <c r="H103" s="1038" t="s">
        <v>1130</v>
      </c>
      <c r="I103" s="1039"/>
      <c r="J103" s="1040"/>
      <c r="K103" s="442"/>
    </row>
    <row r="104" spans="1:11" ht="52.5">
      <c r="A104" s="447" t="s">
        <v>1131</v>
      </c>
      <c r="B104" s="444"/>
      <c r="C104" s="444"/>
      <c r="D104" s="445"/>
      <c r="E104" s="95">
        <v>1</v>
      </c>
      <c r="F104" s="440">
        <v>101</v>
      </c>
      <c r="G104" s="441" t="s">
        <v>1036</v>
      </c>
      <c r="H104" s="1041" t="s">
        <v>1132</v>
      </c>
      <c r="I104" s="1042"/>
      <c r="J104" s="1043"/>
      <c r="K104" s="442"/>
    </row>
    <row r="105" spans="1:11" ht="13.5">
      <c r="A105" s="448" t="s">
        <v>1133</v>
      </c>
      <c r="B105" s="382"/>
      <c r="C105" s="382"/>
      <c r="D105" s="382"/>
      <c r="E105" s="68">
        <v>1</v>
      </c>
      <c r="F105" s="426">
        <v>102</v>
      </c>
      <c r="G105" s="406" t="s">
        <v>1037</v>
      </c>
      <c r="H105" s="1008" t="s">
        <v>2348</v>
      </c>
      <c r="I105" s="587"/>
      <c r="J105" s="588"/>
      <c r="K105" s="91"/>
    </row>
    <row r="106" spans="1:11" ht="14.25" thickBot="1">
      <c r="A106" s="449" t="s">
        <v>1134</v>
      </c>
      <c r="B106" s="383"/>
      <c r="C106" s="383"/>
      <c r="D106" s="383"/>
      <c r="E106" s="70">
        <v>1</v>
      </c>
      <c r="F106" s="450">
        <v>103</v>
      </c>
      <c r="G106" s="451" t="s">
        <v>1038</v>
      </c>
      <c r="H106" s="826" t="s">
        <v>1135</v>
      </c>
      <c r="I106" s="827"/>
      <c r="J106" s="1044"/>
      <c r="K106" s="452"/>
    </row>
  </sheetData>
  <mergeCells count="124">
    <mergeCell ref="H102:J102"/>
    <mergeCell ref="H103:J103"/>
    <mergeCell ref="H104:J104"/>
    <mergeCell ref="H105:J105"/>
    <mergeCell ref="H106:J106"/>
    <mergeCell ref="H96:J96"/>
    <mergeCell ref="H97:J97"/>
    <mergeCell ref="H98:J98"/>
    <mergeCell ref="H99:J99"/>
    <mergeCell ref="H100:J100"/>
    <mergeCell ref="H101:J101"/>
    <mergeCell ref="A89:A95"/>
    <mergeCell ref="H89:J89"/>
    <mergeCell ref="B90:B95"/>
    <mergeCell ref="H90:J90"/>
    <mergeCell ref="H91:J91"/>
    <mergeCell ref="H92:J92"/>
    <mergeCell ref="H93:J93"/>
    <mergeCell ref="H94:J94"/>
    <mergeCell ref="H95:J95"/>
    <mergeCell ref="A83:A88"/>
    <mergeCell ref="H83:J83"/>
    <mergeCell ref="B84:B88"/>
    <mergeCell ref="H84:J84"/>
    <mergeCell ref="H85:J85"/>
    <mergeCell ref="H86:J86"/>
    <mergeCell ref="H87:J87"/>
    <mergeCell ref="H88:J88"/>
    <mergeCell ref="A77:A82"/>
    <mergeCell ref="H77:J77"/>
    <mergeCell ref="B78:B82"/>
    <mergeCell ref="H78:J78"/>
    <mergeCell ref="H79:J79"/>
    <mergeCell ref="H80:J80"/>
    <mergeCell ref="H81:J81"/>
    <mergeCell ref="H82:J82"/>
    <mergeCell ref="A71:A76"/>
    <mergeCell ref="H71:J71"/>
    <mergeCell ref="B72:B76"/>
    <mergeCell ref="H72:J72"/>
    <mergeCell ref="H73:J73"/>
    <mergeCell ref="H74:J74"/>
    <mergeCell ref="H75:J75"/>
    <mergeCell ref="H76:J76"/>
    <mergeCell ref="A62:A70"/>
    <mergeCell ref="B62:C63"/>
    <mergeCell ref="H62:J68"/>
    <mergeCell ref="B64:C64"/>
    <mergeCell ref="B65:C67"/>
    <mergeCell ref="B68:C68"/>
    <mergeCell ref="B69:C69"/>
    <mergeCell ref="H69:J69"/>
    <mergeCell ref="B70:C70"/>
    <mergeCell ref="H70:J70"/>
    <mergeCell ref="B55:C61"/>
    <mergeCell ref="H55:J55"/>
    <mergeCell ref="H56:J56"/>
    <mergeCell ref="H57:J57"/>
    <mergeCell ref="H58:J58"/>
    <mergeCell ref="H59:J59"/>
    <mergeCell ref="H60:J60"/>
    <mergeCell ref="H61:J61"/>
    <mergeCell ref="B49:C54"/>
    <mergeCell ref="H49:J49"/>
    <mergeCell ref="H50:J50"/>
    <mergeCell ref="H51:J51"/>
    <mergeCell ref="H52:J52"/>
    <mergeCell ref="H53:J53"/>
    <mergeCell ref="H54:J54"/>
    <mergeCell ref="H43:J43"/>
    <mergeCell ref="H44:J44"/>
    <mergeCell ref="H45:J45"/>
    <mergeCell ref="H46:J46"/>
    <mergeCell ref="H47:J47"/>
    <mergeCell ref="H48:J48"/>
    <mergeCell ref="B37:C42"/>
    <mergeCell ref="H37:J37"/>
    <mergeCell ref="H38:J38"/>
    <mergeCell ref="H39:J39"/>
    <mergeCell ref="H40:J40"/>
    <mergeCell ref="H41:J41"/>
    <mergeCell ref="H42:J42"/>
    <mergeCell ref="H18:J18"/>
    <mergeCell ref="A19:A61"/>
    <mergeCell ref="B19:C24"/>
    <mergeCell ref="H19:J19"/>
    <mergeCell ref="H20:J20"/>
    <mergeCell ref="H21:J21"/>
    <mergeCell ref="H22:J22"/>
    <mergeCell ref="H23:J23"/>
    <mergeCell ref="H24:J24"/>
    <mergeCell ref="B25:C30"/>
    <mergeCell ref="B31:C36"/>
    <mergeCell ref="H31:J31"/>
    <mergeCell ref="H32:J32"/>
    <mergeCell ref="H33:J33"/>
    <mergeCell ref="H34:J34"/>
    <mergeCell ref="H35:J35"/>
    <mergeCell ref="H36:J36"/>
    <mergeCell ref="H25:J25"/>
    <mergeCell ref="H26:J26"/>
    <mergeCell ref="H27:J27"/>
    <mergeCell ref="H28:J28"/>
    <mergeCell ref="H29:J29"/>
    <mergeCell ref="H30:J30"/>
    <mergeCell ref="B43:C48"/>
    <mergeCell ref="H15:J15"/>
    <mergeCell ref="H16:J16"/>
    <mergeCell ref="H17:J17"/>
    <mergeCell ref="H6:J6"/>
    <mergeCell ref="H7:J7"/>
    <mergeCell ref="H8:J8"/>
    <mergeCell ref="H9:J9"/>
    <mergeCell ref="H10:J10"/>
    <mergeCell ref="H11:J11"/>
    <mergeCell ref="K1:K2"/>
    <mergeCell ref="A2:D2"/>
    <mergeCell ref="H2:J2"/>
    <mergeCell ref="H3:J3"/>
    <mergeCell ref="H4:J4"/>
    <mergeCell ref="H5:J5"/>
    <mergeCell ref="H12:J12"/>
    <mergeCell ref="H13:J13"/>
    <mergeCell ref="H14:J1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4"/>
  <sheetViews>
    <sheetView topLeftCell="A601" zoomScale="130" zoomScaleNormal="130" workbookViewId="0">
      <selection activeCell="H524" sqref="H524:J524"/>
    </sheetView>
  </sheetViews>
  <sheetFormatPr defaultRowHeight="16.5"/>
  <cols>
    <col min="1" max="1" width="13.44140625" style="526" customWidth="1"/>
    <col min="2" max="2" width="20.44140625" style="526" customWidth="1"/>
    <col min="3" max="3" width="7.6640625" style="526" customWidth="1"/>
    <col min="4" max="4" width="15.5546875" style="526" customWidth="1"/>
    <col min="5" max="5" width="4.21875" style="526" bestFit="1" customWidth="1"/>
    <col min="6" max="6" width="8.5546875" style="527" customWidth="1"/>
    <col min="7" max="7" width="11.77734375" style="527" customWidth="1"/>
    <col min="8" max="8" width="35.109375" style="528" bestFit="1" customWidth="1"/>
    <col min="9" max="9" width="4" style="529" bestFit="1" customWidth="1"/>
    <col min="10" max="10" width="7.33203125" style="529" customWidth="1"/>
    <col min="11" max="11" width="30.33203125" style="526" customWidth="1"/>
    <col min="12" max="12" width="8.88671875" style="80"/>
  </cols>
  <sheetData>
    <row r="1" spans="1:12" ht="13.5">
      <c r="A1" s="394" t="s">
        <v>174</v>
      </c>
      <c r="B1" s="1051" t="s">
        <v>1136</v>
      </c>
      <c r="C1" s="1051"/>
      <c r="D1" s="1051"/>
      <c r="E1" s="1052" t="s">
        <v>1040</v>
      </c>
      <c r="F1" s="1053"/>
      <c r="G1" s="1053"/>
      <c r="H1" s="1052"/>
      <c r="I1" s="455"/>
      <c r="J1" s="456" t="s">
        <v>1137</v>
      </c>
      <c r="K1" s="1045" t="s">
        <v>1138</v>
      </c>
      <c r="L1" s="71"/>
    </row>
    <row r="2" spans="1:12" ht="13.5">
      <c r="A2" s="1047" t="s">
        <v>1139</v>
      </c>
      <c r="B2" s="1048"/>
      <c r="C2" s="1048"/>
      <c r="D2" s="1049"/>
      <c r="E2" s="457" t="s">
        <v>1140</v>
      </c>
      <c r="F2" s="403" t="s">
        <v>1141</v>
      </c>
      <c r="G2" s="403" t="s">
        <v>1142</v>
      </c>
      <c r="H2" s="1048" t="s">
        <v>1143</v>
      </c>
      <c r="I2" s="1048"/>
      <c r="J2" s="1049"/>
      <c r="K2" s="1046"/>
      <c r="L2" s="71"/>
    </row>
    <row r="3" spans="1:12" ht="13.5">
      <c r="A3" s="1054" t="s">
        <v>1144</v>
      </c>
      <c r="B3" s="1050"/>
      <c r="C3" s="1050"/>
      <c r="D3" s="1050"/>
      <c r="E3" s="458">
        <v>1</v>
      </c>
      <c r="F3" s="459">
        <v>0</v>
      </c>
      <c r="G3" s="460" t="s">
        <v>1145</v>
      </c>
      <c r="H3" s="1040">
        <v>2</v>
      </c>
      <c r="I3" s="1050"/>
      <c r="J3" s="1050"/>
      <c r="K3" s="442"/>
      <c r="L3" s="71"/>
    </row>
    <row r="4" spans="1:12" ht="13.5">
      <c r="A4" s="1054" t="s">
        <v>1146</v>
      </c>
      <c r="B4" s="1050"/>
      <c r="C4" s="1050"/>
      <c r="D4" s="1050"/>
      <c r="E4" s="458">
        <v>4</v>
      </c>
      <c r="F4" s="459">
        <v>1</v>
      </c>
      <c r="G4" s="460" t="s">
        <v>914</v>
      </c>
      <c r="H4" s="1040"/>
      <c r="I4" s="1050"/>
      <c r="J4" s="1050"/>
      <c r="K4" s="442"/>
      <c r="L4" s="71"/>
    </row>
    <row r="5" spans="1:12" ht="13.5">
      <c r="A5" s="1054" t="s">
        <v>1147</v>
      </c>
      <c r="B5" s="1050"/>
      <c r="C5" s="1050"/>
      <c r="D5" s="1050"/>
      <c r="E5" s="458">
        <v>13</v>
      </c>
      <c r="F5" s="459">
        <v>2</v>
      </c>
      <c r="G5" s="460" t="s">
        <v>915</v>
      </c>
      <c r="H5" s="1040"/>
      <c r="I5" s="1050"/>
      <c r="J5" s="1050"/>
      <c r="K5" s="442"/>
      <c r="L5" s="71"/>
    </row>
    <row r="6" spans="1:12" ht="13.5">
      <c r="A6" s="1054" t="s">
        <v>1148</v>
      </c>
      <c r="B6" s="1050"/>
      <c r="C6" s="1050"/>
      <c r="D6" s="1050"/>
      <c r="E6" s="458">
        <v>11</v>
      </c>
      <c r="F6" s="459">
        <v>3</v>
      </c>
      <c r="G6" s="460" t="s">
        <v>916</v>
      </c>
      <c r="H6" s="1040"/>
      <c r="I6" s="1050"/>
      <c r="J6" s="1050"/>
      <c r="K6" s="442"/>
      <c r="L6" s="71"/>
    </row>
    <row r="7" spans="1:12" ht="13.5">
      <c r="A7" s="1065" t="s">
        <v>1149</v>
      </c>
      <c r="B7" s="1062"/>
      <c r="C7" s="1058"/>
      <c r="D7" s="530" t="s">
        <v>1150</v>
      </c>
      <c r="E7" s="458">
        <v>1</v>
      </c>
      <c r="F7" s="459">
        <v>4</v>
      </c>
      <c r="G7" s="460" t="s">
        <v>917</v>
      </c>
      <c r="H7" s="1057" t="s">
        <v>1151</v>
      </c>
      <c r="I7" s="1062"/>
      <c r="J7" s="1058"/>
      <c r="K7" s="442"/>
      <c r="L7" s="71"/>
    </row>
    <row r="8" spans="1:12" ht="13.5">
      <c r="A8" s="1066"/>
      <c r="B8" s="585"/>
      <c r="C8" s="586"/>
      <c r="D8" s="530" t="s">
        <v>1152</v>
      </c>
      <c r="E8" s="458">
        <v>1</v>
      </c>
      <c r="F8" s="459">
        <v>5</v>
      </c>
      <c r="G8" s="460" t="s">
        <v>918</v>
      </c>
      <c r="H8" s="1059"/>
      <c r="I8" s="585"/>
      <c r="J8" s="586"/>
      <c r="K8" s="442"/>
      <c r="L8" s="71"/>
    </row>
    <row r="9" spans="1:12" ht="13.5">
      <c r="A9" s="1066"/>
      <c r="B9" s="585"/>
      <c r="C9" s="586"/>
      <c r="D9" s="530" t="s">
        <v>1153</v>
      </c>
      <c r="E9" s="458">
        <v>1</v>
      </c>
      <c r="F9" s="459">
        <v>6</v>
      </c>
      <c r="G9" s="460" t="s">
        <v>919</v>
      </c>
      <c r="H9" s="1059"/>
      <c r="I9" s="585"/>
      <c r="J9" s="586"/>
      <c r="K9" s="442"/>
      <c r="L9" s="71"/>
    </row>
    <row r="10" spans="1:12" ht="13.5">
      <c r="A10" s="1066"/>
      <c r="B10" s="585"/>
      <c r="C10" s="586"/>
      <c r="D10" s="530" t="s">
        <v>1154</v>
      </c>
      <c r="E10" s="458">
        <v>1</v>
      </c>
      <c r="F10" s="459">
        <v>7</v>
      </c>
      <c r="G10" s="460" t="s">
        <v>921</v>
      </c>
      <c r="H10" s="1059"/>
      <c r="I10" s="585"/>
      <c r="J10" s="586"/>
      <c r="K10" s="442"/>
      <c r="L10" s="71"/>
    </row>
    <row r="11" spans="1:12" ht="13.5">
      <c r="A11" s="1066"/>
      <c r="B11" s="585"/>
      <c r="C11" s="586"/>
      <c r="D11" s="530" t="s">
        <v>1155</v>
      </c>
      <c r="E11" s="458">
        <v>1</v>
      </c>
      <c r="F11" s="459">
        <v>8</v>
      </c>
      <c r="G11" s="460" t="s">
        <v>922</v>
      </c>
      <c r="H11" s="1059"/>
      <c r="I11" s="585"/>
      <c r="J11" s="586"/>
      <c r="K11" s="442"/>
      <c r="L11" s="71"/>
    </row>
    <row r="12" spans="1:12" ht="13.5">
      <c r="A12" s="1067"/>
      <c r="B12" s="1063"/>
      <c r="C12" s="1061"/>
      <c r="D12" s="531" t="s">
        <v>1156</v>
      </c>
      <c r="E12" s="532">
        <v>1</v>
      </c>
      <c r="F12" s="459">
        <v>9</v>
      </c>
      <c r="G12" s="460" t="s">
        <v>923</v>
      </c>
      <c r="H12" s="1060"/>
      <c r="I12" s="1063"/>
      <c r="J12" s="1061"/>
      <c r="K12" s="461"/>
      <c r="L12" s="71"/>
    </row>
    <row r="13" spans="1:12" ht="14.25" thickBot="1">
      <c r="A13" s="1068" t="s">
        <v>1157</v>
      </c>
      <c r="B13" s="1069"/>
      <c r="C13" s="1069"/>
      <c r="D13" s="1069"/>
      <c r="E13" s="462">
        <v>8</v>
      </c>
      <c r="F13" s="463">
        <v>10</v>
      </c>
      <c r="G13" s="460" t="s">
        <v>925</v>
      </c>
      <c r="H13" s="1073" t="s">
        <v>1158</v>
      </c>
      <c r="I13" s="1069"/>
      <c r="J13" s="1069"/>
      <c r="K13" s="464"/>
      <c r="L13" s="71"/>
    </row>
    <row r="14" spans="1:12" ht="13.5">
      <c r="A14" s="1070" t="s">
        <v>993</v>
      </c>
      <c r="B14" s="1072" t="s">
        <v>1159</v>
      </c>
      <c r="C14" s="1072"/>
      <c r="D14" s="1072"/>
      <c r="E14" s="465">
        <v>1</v>
      </c>
      <c r="F14" s="466">
        <v>11</v>
      </c>
      <c r="G14" s="460" t="s">
        <v>927</v>
      </c>
      <c r="H14" s="1074" t="s">
        <v>1160</v>
      </c>
      <c r="I14" s="1072"/>
      <c r="J14" s="1072"/>
      <c r="K14" s="467"/>
      <c r="L14" s="71"/>
    </row>
    <row r="15" spans="1:12" ht="13.5">
      <c r="A15" s="1071"/>
      <c r="B15" s="1050" t="s">
        <v>1161</v>
      </c>
      <c r="C15" s="1050"/>
      <c r="D15" s="1050"/>
      <c r="E15" s="458">
        <v>1</v>
      </c>
      <c r="F15" s="459">
        <v>12</v>
      </c>
      <c r="G15" s="460" t="s">
        <v>931</v>
      </c>
      <c r="H15" s="1043" t="s">
        <v>1162</v>
      </c>
      <c r="I15" s="1064"/>
      <c r="J15" s="1064"/>
      <c r="K15" s="442"/>
      <c r="L15" s="71"/>
    </row>
    <row r="16" spans="1:12" ht="13.5">
      <c r="A16" s="1071"/>
      <c r="B16" s="1050" t="s">
        <v>1163</v>
      </c>
      <c r="C16" s="1050"/>
      <c r="D16" s="468" t="s">
        <v>1164</v>
      </c>
      <c r="E16" s="458">
        <v>1</v>
      </c>
      <c r="F16" s="459">
        <v>13</v>
      </c>
      <c r="G16" s="460" t="s">
        <v>934</v>
      </c>
      <c r="H16" s="1040" t="s">
        <v>1165</v>
      </c>
      <c r="I16" s="1050"/>
      <c r="J16" s="1050"/>
      <c r="K16" s="442"/>
      <c r="L16" s="71"/>
    </row>
    <row r="17" spans="1:12" ht="13.5">
      <c r="A17" s="1071"/>
      <c r="B17" s="1050"/>
      <c r="C17" s="1050"/>
      <c r="D17" s="468" t="s">
        <v>1166</v>
      </c>
      <c r="E17" s="458">
        <v>1</v>
      </c>
      <c r="F17" s="459">
        <v>14</v>
      </c>
      <c r="G17" s="460" t="s">
        <v>936</v>
      </c>
      <c r="H17" s="1040"/>
      <c r="I17" s="1050"/>
      <c r="J17" s="1050"/>
      <c r="K17" s="442"/>
      <c r="L17" s="71"/>
    </row>
    <row r="18" spans="1:12" ht="13.5">
      <c r="A18" s="1071"/>
      <c r="B18" s="1050"/>
      <c r="C18" s="1050"/>
      <c r="D18" s="468" t="s">
        <v>1167</v>
      </c>
      <c r="E18" s="458">
        <v>1</v>
      </c>
      <c r="F18" s="459">
        <v>15</v>
      </c>
      <c r="G18" s="460" t="s">
        <v>939</v>
      </c>
      <c r="H18" s="1040"/>
      <c r="I18" s="1050"/>
      <c r="J18" s="1050"/>
      <c r="K18" s="442"/>
      <c r="L18" s="71"/>
    </row>
    <row r="19" spans="1:12" ht="13.5">
      <c r="A19" s="1071"/>
      <c r="B19" s="1050"/>
      <c r="C19" s="1050"/>
      <c r="D19" s="468" t="s">
        <v>1168</v>
      </c>
      <c r="E19" s="458">
        <v>1</v>
      </c>
      <c r="F19" s="459">
        <v>16</v>
      </c>
      <c r="G19" s="460" t="s">
        <v>943</v>
      </c>
      <c r="H19" s="1040"/>
      <c r="I19" s="1050"/>
      <c r="J19" s="1050"/>
      <c r="K19" s="442"/>
      <c r="L19" s="71"/>
    </row>
    <row r="20" spans="1:12" ht="13.5">
      <c r="A20" s="1071"/>
      <c r="B20" s="1050"/>
      <c r="C20" s="1050"/>
      <c r="D20" s="468" t="s">
        <v>1169</v>
      </c>
      <c r="E20" s="458">
        <v>1</v>
      </c>
      <c r="F20" s="459">
        <v>17</v>
      </c>
      <c r="G20" s="460" t="s">
        <v>945</v>
      </c>
      <c r="H20" s="1040"/>
      <c r="I20" s="1050"/>
      <c r="J20" s="1050"/>
      <c r="K20" s="442"/>
      <c r="L20" s="71"/>
    </row>
    <row r="21" spans="1:12" ht="13.5">
      <c r="A21" s="1071"/>
      <c r="B21" s="1050"/>
      <c r="C21" s="1050"/>
      <c r="D21" s="468" t="s">
        <v>1170</v>
      </c>
      <c r="E21" s="458">
        <v>1</v>
      </c>
      <c r="F21" s="459">
        <v>18</v>
      </c>
      <c r="G21" s="460" t="s">
        <v>946</v>
      </c>
      <c r="H21" s="1040"/>
      <c r="I21" s="1050"/>
      <c r="J21" s="1050"/>
      <c r="K21" s="442"/>
      <c r="L21" s="71"/>
    </row>
    <row r="22" spans="1:12" ht="13.5">
      <c r="A22" s="1071"/>
      <c r="B22" s="1050"/>
      <c r="C22" s="1050"/>
      <c r="D22" s="468" t="s">
        <v>1171</v>
      </c>
      <c r="E22" s="458">
        <v>1</v>
      </c>
      <c r="F22" s="459">
        <v>19</v>
      </c>
      <c r="G22" s="460" t="s">
        <v>948</v>
      </c>
      <c r="H22" s="1040"/>
      <c r="I22" s="1050"/>
      <c r="J22" s="1050"/>
      <c r="K22" s="442"/>
      <c r="L22" s="71"/>
    </row>
    <row r="23" spans="1:12" ht="13.5">
      <c r="A23" s="1071"/>
      <c r="B23" s="1050"/>
      <c r="C23" s="1050"/>
      <c r="D23" s="468" t="s">
        <v>1172</v>
      </c>
      <c r="E23" s="458">
        <v>1</v>
      </c>
      <c r="F23" s="459">
        <v>20</v>
      </c>
      <c r="G23" s="460" t="s">
        <v>951</v>
      </c>
      <c r="H23" s="1040"/>
      <c r="I23" s="1050"/>
      <c r="J23" s="1050"/>
      <c r="K23" s="442"/>
      <c r="L23" s="71"/>
    </row>
    <row r="24" spans="1:12" ht="13.5">
      <c r="A24" s="1071"/>
      <c r="B24" s="1050" t="s">
        <v>1173</v>
      </c>
      <c r="C24" s="1050"/>
      <c r="D24" s="1050"/>
      <c r="E24" s="458">
        <v>1</v>
      </c>
      <c r="F24" s="459">
        <v>21</v>
      </c>
      <c r="G24" s="460" t="s">
        <v>952</v>
      </c>
      <c r="H24" s="1043" t="s">
        <v>1174</v>
      </c>
      <c r="I24" s="1064"/>
      <c r="J24" s="1064"/>
      <c r="K24" s="442"/>
      <c r="L24" s="71"/>
    </row>
    <row r="25" spans="1:12" ht="13.5">
      <c r="A25" s="1071"/>
      <c r="B25" s="1050" t="s">
        <v>1175</v>
      </c>
      <c r="C25" s="1050"/>
      <c r="D25" s="468" t="s">
        <v>1164</v>
      </c>
      <c r="E25" s="458">
        <v>1</v>
      </c>
      <c r="F25" s="459">
        <v>22</v>
      </c>
      <c r="G25" s="460" t="s">
        <v>954</v>
      </c>
      <c r="H25" s="1040" t="s">
        <v>1165</v>
      </c>
      <c r="I25" s="1050"/>
      <c r="J25" s="1050"/>
      <c r="K25" s="442"/>
      <c r="L25" s="71"/>
    </row>
    <row r="26" spans="1:12" ht="13.5">
      <c r="A26" s="1071"/>
      <c r="B26" s="1050"/>
      <c r="C26" s="1050"/>
      <c r="D26" s="468" t="s">
        <v>1166</v>
      </c>
      <c r="E26" s="458">
        <v>1</v>
      </c>
      <c r="F26" s="459">
        <v>23</v>
      </c>
      <c r="G26" s="460" t="s">
        <v>955</v>
      </c>
      <c r="H26" s="1040"/>
      <c r="I26" s="1050"/>
      <c r="J26" s="1050"/>
      <c r="K26" s="442"/>
      <c r="L26" s="71"/>
    </row>
    <row r="27" spans="1:12" ht="13.5">
      <c r="A27" s="1071"/>
      <c r="B27" s="1050"/>
      <c r="C27" s="1050"/>
      <c r="D27" s="468" t="s">
        <v>1167</v>
      </c>
      <c r="E27" s="458">
        <v>1</v>
      </c>
      <c r="F27" s="459">
        <v>24</v>
      </c>
      <c r="G27" s="460" t="s">
        <v>956</v>
      </c>
      <c r="H27" s="1040"/>
      <c r="I27" s="1050"/>
      <c r="J27" s="1050"/>
      <c r="K27" s="442"/>
      <c r="L27" s="71"/>
    </row>
    <row r="28" spans="1:12" ht="13.5">
      <c r="A28" s="1071"/>
      <c r="B28" s="1050"/>
      <c r="C28" s="1050"/>
      <c r="D28" s="468" t="s">
        <v>1168</v>
      </c>
      <c r="E28" s="458">
        <v>1</v>
      </c>
      <c r="F28" s="459">
        <v>25</v>
      </c>
      <c r="G28" s="460" t="s">
        <v>957</v>
      </c>
      <c r="H28" s="1040"/>
      <c r="I28" s="1050"/>
      <c r="J28" s="1050"/>
      <c r="K28" s="442"/>
      <c r="L28" s="71"/>
    </row>
    <row r="29" spans="1:12" ht="13.5">
      <c r="A29" s="1071"/>
      <c r="B29" s="1050"/>
      <c r="C29" s="1050"/>
      <c r="D29" s="468" t="s">
        <v>1169</v>
      </c>
      <c r="E29" s="458">
        <v>1</v>
      </c>
      <c r="F29" s="459">
        <v>26</v>
      </c>
      <c r="G29" s="460" t="s">
        <v>958</v>
      </c>
      <c r="H29" s="1040"/>
      <c r="I29" s="1050"/>
      <c r="J29" s="1050"/>
      <c r="K29" s="442"/>
      <c r="L29" s="71"/>
    </row>
    <row r="30" spans="1:12" ht="13.5">
      <c r="A30" s="1071"/>
      <c r="B30" s="1050"/>
      <c r="C30" s="1050"/>
      <c r="D30" s="468" t="s">
        <v>1170</v>
      </c>
      <c r="E30" s="458">
        <v>1</v>
      </c>
      <c r="F30" s="459">
        <v>27</v>
      </c>
      <c r="G30" s="460" t="s">
        <v>959</v>
      </c>
      <c r="H30" s="1040"/>
      <c r="I30" s="1050"/>
      <c r="J30" s="1050"/>
      <c r="K30" s="442"/>
      <c r="L30" s="71"/>
    </row>
    <row r="31" spans="1:12" ht="13.5">
      <c r="A31" s="1071"/>
      <c r="B31" s="1050"/>
      <c r="C31" s="1050"/>
      <c r="D31" s="468" t="s">
        <v>1171</v>
      </c>
      <c r="E31" s="458">
        <v>1</v>
      </c>
      <c r="F31" s="459">
        <v>28</v>
      </c>
      <c r="G31" s="460" t="s">
        <v>961</v>
      </c>
      <c r="H31" s="1040"/>
      <c r="I31" s="1050"/>
      <c r="J31" s="1050"/>
      <c r="K31" s="442"/>
      <c r="L31" s="71"/>
    </row>
    <row r="32" spans="1:12" ht="13.5">
      <c r="A32" s="1071"/>
      <c r="B32" s="1050"/>
      <c r="C32" s="1050"/>
      <c r="D32" s="468" t="s">
        <v>1172</v>
      </c>
      <c r="E32" s="458">
        <v>1</v>
      </c>
      <c r="F32" s="459">
        <v>29</v>
      </c>
      <c r="G32" s="460" t="s">
        <v>962</v>
      </c>
      <c r="H32" s="1040"/>
      <c r="I32" s="1050"/>
      <c r="J32" s="1050"/>
      <c r="K32" s="442"/>
      <c r="L32" s="71"/>
    </row>
    <row r="33" spans="1:12" ht="13.5">
      <c r="A33" s="1071"/>
      <c r="B33" s="1050" t="s">
        <v>1176</v>
      </c>
      <c r="C33" s="1050"/>
      <c r="D33" s="1050"/>
      <c r="E33" s="458">
        <v>1</v>
      </c>
      <c r="F33" s="459">
        <v>30</v>
      </c>
      <c r="G33" s="460" t="s">
        <v>963</v>
      </c>
      <c r="H33" s="1043" t="s">
        <v>1174</v>
      </c>
      <c r="I33" s="1064"/>
      <c r="J33" s="1064"/>
      <c r="K33" s="442"/>
      <c r="L33" s="71"/>
    </row>
    <row r="34" spans="1:12" ht="13.5">
      <c r="A34" s="1071"/>
      <c r="B34" s="1050" t="s">
        <v>1177</v>
      </c>
      <c r="C34" s="1050"/>
      <c r="D34" s="468" t="s">
        <v>1164</v>
      </c>
      <c r="E34" s="458">
        <v>1</v>
      </c>
      <c r="F34" s="459">
        <v>31</v>
      </c>
      <c r="G34" s="460" t="s">
        <v>964</v>
      </c>
      <c r="H34" s="1040" t="s">
        <v>1165</v>
      </c>
      <c r="I34" s="1050"/>
      <c r="J34" s="1050"/>
      <c r="K34" s="442"/>
      <c r="L34" s="71"/>
    </row>
    <row r="35" spans="1:12" ht="13.5">
      <c r="A35" s="1071"/>
      <c r="B35" s="1050"/>
      <c r="C35" s="1050"/>
      <c r="D35" s="468" t="s">
        <v>1166</v>
      </c>
      <c r="E35" s="458">
        <v>1</v>
      </c>
      <c r="F35" s="459">
        <v>32</v>
      </c>
      <c r="G35" s="460" t="s">
        <v>965</v>
      </c>
      <c r="H35" s="1040"/>
      <c r="I35" s="1050"/>
      <c r="J35" s="1050"/>
      <c r="K35" s="442"/>
      <c r="L35" s="71"/>
    </row>
    <row r="36" spans="1:12" ht="13.5">
      <c r="A36" s="1071"/>
      <c r="B36" s="1050"/>
      <c r="C36" s="1050"/>
      <c r="D36" s="468" t="s">
        <v>1167</v>
      </c>
      <c r="E36" s="458">
        <v>1</v>
      </c>
      <c r="F36" s="459">
        <v>33</v>
      </c>
      <c r="G36" s="460" t="s">
        <v>966</v>
      </c>
      <c r="H36" s="1040"/>
      <c r="I36" s="1050"/>
      <c r="J36" s="1050"/>
      <c r="K36" s="442"/>
      <c r="L36" s="71"/>
    </row>
    <row r="37" spans="1:12" ht="13.5">
      <c r="A37" s="1071"/>
      <c r="B37" s="1050"/>
      <c r="C37" s="1050"/>
      <c r="D37" s="468" t="s">
        <v>1168</v>
      </c>
      <c r="E37" s="458">
        <v>1</v>
      </c>
      <c r="F37" s="459">
        <v>34</v>
      </c>
      <c r="G37" s="460" t="s">
        <v>968</v>
      </c>
      <c r="H37" s="1040"/>
      <c r="I37" s="1050"/>
      <c r="J37" s="1050"/>
      <c r="K37" s="442"/>
      <c r="L37" s="71"/>
    </row>
    <row r="38" spans="1:12" ht="13.5">
      <c r="A38" s="1071"/>
      <c r="B38" s="1050"/>
      <c r="C38" s="1050"/>
      <c r="D38" s="468" t="s">
        <v>1169</v>
      </c>
      <c r="E38" s="458">
        <v>1</v>
      </c>
      <c r="F38" s="459">
        <v>35</v>
      </c>
      <c r="G38" s="460" t="s">
        <v>969</v>
      </c>
      <c r="H38" s="1040"/>
      <c r="I38" s="1050"/>
      <c r="J38" s="1050"/>
      <c r="K38" s="442"/>
      <c r="L38" s="71"/>
    </row>
    <row r="39" spans="1:12" ht="13.5">
      <c r="A39" s="1071"/>
      <c r="B39" s="1050"/>
      <c r="C39" s="1050"/>
      <c r="D39" s="468" t="s">
        <v>1170</v>
      </c>
      <c r="E39" s="458">
        <v>1</v>
      </c>
      <c r="F39" s="459">
        <v>36</v>
      </c>
      <c r="G39" s="460" t="s">
        <v>970</v>
      </c>
      <c r="H39" s="1040"/>
      <c r="I39" s="1050"/>
      <c r="J39" s="1050"/>
      <c r="K39" s="442"/>
      <c r="L39" s="71"/>
    </row>
    <row r="40" spans="1:12" ht="13.5">
      <c r="A40" s="1071"/>
      <c r="B40" s="1050"/>
      <c r="C40" s="1050"/>
      <c r="D40" s="468" t="s">
        <v>1171</v>
      </c>
      <c r="E40" s="458">
        <v>1</v>
      </c>
      <c r="F40" s="459">
        <v>37</v>
      </c>
      <c r="G40" s="460" t="s">
        <v>971</v>
      </c>
      <c r="H40" s="1040"/>
      <c r="I40" s="1050"/>
      <c r="J40" s="1050"/>
      <c r="K40" s="442"/>
      <c r="L40" s="71"/>
    </row>
    <row r="41" spans="1:12" ht="13.5">
      <c r="A41" s="1071"/>
      <c r="B41" s="1050"/>
      <c r="C41" s="1050"/>
      <c r="D41" s="468" t="s">
        <v>1172</v>
      </c>
      <c r="E41" s="458">
        <v>1</v>
      </c>
      <c r="F41" s="459">
        <v>38</v>
      </c>
      <c r="G41" s="460" t="s">
        <v>972</v>
      </c>
      <c r="H41" s="1040"/>
      <c r="I41" s="1050"/>
      <c r="J41" s="1050"/>
      <c r="K41" s="442"/>
      <c r="L41" s="71"/>
    </row>
    <row r="42" spans="1:12" ht="13.5">
      <c r="A42" s="1071"/>
      <c r="B42" s="1050" t="s">
        <v>1178</v>
      </c>
      <c r="C42" s="1050"/>
      <c r="D42" s="468" t="s">
        <v>1179</v>
      </c>
      <c r="E42" s="458">
        <v>1</v>
      </c>
      <c r="F42" s="459">
        <v>39</v>
      </c>
      <c r="G42" s="460" t="s">
        <v>973</v>
      </c>
      <c r="H42" s="1040" t="s">
        <v>1165</v>
      </c>
      <c r="I42" s="1050"/>
      <c r="J42" s="1050"/>
      <c r="K42" s="442"/>
      <c r="L42" s="71"/>
    </row>
    <row r="43" spans="1:12" ht="13.5">
      <c r="A43" s="1071"/>
      <c r="B43" s="1050"/>
      <c r="C43" s="1050"/>
      <c r="D43" s="469" t="s">
        <v>1180</v>
      </c>
      <c r="E43" s="458">
        <v>1</v>
      </c>
      <c r="F43" s="459">
        <v>40</v>
      </c>
      <c r="G43" s="460" t="s">
        <v>974</v>
      </c>
      <c r="H43" s="1040"/>
      <c r="I43" s="1050"/>
      <c r="J43" s="1050"/>
      <c r="K43" s="442"/>
      <c r="L43" s="71"/>
    </row>
    <row r="44" spans="1:12" ht="13.5">
      <c r="A44" s="1071"/>
      <c r="B44" s="1050"/>
      <c r="C44" s="1050"/>
      <c r="D44" s="469" t="s">
        <v>1181</v>
      </c>
      <c r="E44" s="458">
        <v>1</v>
      </c>
      <c r="F44" s="459">
        <v>41</v>
      </c>
      <c r="G44" s="460" t="s">
        <v>975</v>
      </c>
      <c r="H44" s="1040"/>
      <c r="I44" s="1050"/>
      <c r="J44" s="1050"/>
      <c r="K44" s="442"/>
      <c r="L44" s="71"/>
    </row>
    <row r="45" spans="1:12" ht="13.5">
      <c r="A45" s="1071"/>
      <c r="B45" s="1050"/>
      <c r="C45" s="1050"/>
      <c r="D45" s="468" t="s">
        <v>1182</v>
      </c>
      <c r="E45" s="458">
        <v>1</v>
      </c>
      <c r="F45" s="459">
        <v>42</v>
      </c>
      <c r="G45" s="460" t="s">
        <v>976</v>
      </c>
      <c r="H45" s="1040"/>
      <c r="I45" s="1050"/>
      <c r="J45" s="1050"/>
      <c r="K45" s="442"/>
      <c r="L45" s="71"/>
    </row>
    <row r="46" spans="1:12" ht="13.5">
      <c r="A46" s="1071"/>
      <c r="B46" s="1050"/>
      <c r="C46" s="1050"/>
      <c r="D46" s="468" t="s">
        <v>1183</v>
      </c>
      <c r="E46" s="458">
        <v>1</v>
      </c>
      <c r="F46" s="459">
        <v>43</v>
      </c>
      <c r="G46" s="460" t="s">
        <v>977</v>
      </c>
      <c r="H46" s="1040"/>
      <c r="I46" s="1050"/>
      <c r="J46" s="1050"/>
      <c r="K46" s="442"/>
      <c r="L46" s="71"/>
    </row>
    <row r="47" spans="1:12" ht="13.5">
      <c r="A47" s="1071"/>
      <c r="B47" s="1050"/>
      <c r="C47" s="1050"/>
      <c r="D47" s="468" t="s">
        <v>1184</v>
      </c>
      <c r="E47" s="458">
        <v>1</v>
      </c>
      <c r="F47" s="459">
        <v>44</v>
      </c>
      <c r="G47" s="460" t="s">
        <v>978</v>
      </c>
      <c r="H47" s="1040"/>
      <c r="I47" s="1050"/>
      <c r="J47" s="1050"/>
      <c r="K47" s="442"/>
      <c r="L47" s="71"/>
    </row>
    <row r="48" spans="1:12" ht="13.5">
      <c r="A48" s="1071"/>
      <c r="B48" s="1050"/>
      <c r="C48" s="1050"/>
      <c r="D48" s="468" t="s">
        <v>1185</v>
      </c>
      <c r="E48" s="458">
        <v>1</v>
      </c>
      <c r="F48" s="459">
        <v>45</v>
      </c>
      <c r="G48" s="460" t="s">
        <v>979</v>
      </c>
      <c r="H48" s="1040"/>
      <c r="I48" s="1050"/>
      <c r="J48" s="1050"/>
      <c r="K48" s="442"/>
      <c r="L48" s="71"/>
    </row>
    <row r="49" spans="1:12" ht="13.5">
      <c r="A49" s="1071"/>
      <c r="B49" s="1050"/>
      <c r="C49" s="1050"/>
      <c r="D49" s="468" t="s">
        <v>1186</v>
      </c>
      <c r="E49" s="458">
        <v>1</v>
      </c>
      <c r="F49" s="459">
        <v>46</v>
      </c>
      <c r="G49" s="460" t="s">
        <v>980</v>
      </c>
      <c r="H49" s="1040"/>
      <c r="I49" s="1050"/>
      <c r="J49" s="1050"/>
      <c r="K49" s="442"/>
      <c r="L49" s="71"/>
    </row>
    <row r="50" spans="1:12" ht="13.5">
      <c r="A50" s="1071"/>
      <c r="B50" s="1050" t="s">
        <v>1187</v>
      </c>
      <c r="C50" s="1050"/>
      <c r="D50" s="1050"/>
      <c r="E50" s="458">
        <v>20</v>
      </c>
      <c r="F50" s="459">
        <v>47</v>
      </c>
      <c r="G50" s="460" t="s">
        <v>981</v>
      </c>
      <c r="H50" s="1040" t="s">
        <v>1188</v>
      </c>
      <c r="I50" s="1050"/>
      <c r="J50" s="1050"/>
      <c r="K50" s="442"/>
      <c r="L50" s="71"/>
    </row>
    <row r="51" spans="1:12" ht="13.5">
      <c r="A51" s="1071"/>
      <c r="B51" s="1050" t="s">
        <v>1189</v>
      </c>
      <c r="C51" s="1050"/>
      <c r="D51" s="1050"/>
      <c r="E51" s="458">
        <v>1</v>
      </c>
      <c r="F51" s="459">
        <v>48</v>
      </c>
      <c r="G51" s="460" t="s">
        <v>982</v>
      </c>
      <c r="H51" s="1040" t="s">
        <v>1190</v>
      </c>
      <c r="I51" s="1050"/>
      <c r="J51" s="1050"/>
      <c r="K51" s="442"/>
      <c r="L51" s="71"/>
    </row>
    <row r="52" spans="1:12" ht="13.5">
      <c r="A52" s="1071"/>
      <c r="B52" s="1050" t="s">
        <v>1191</v>
      </c>
      <c r="C52" s="1050"/>
      <c r="D52" s="1050"/>
      <c r="E52" s="458">
        <v>8</v>
      </c>
      <c r="F52" s="459">
        <v>49</v>
      </c>
      <c r="G52" s="460" t="s">
        <v>983</v>
      </c>
      <c r="H52" s="1040"/>
      <c r="I52" s="1050"/>
      <c r="J52" s="1050"/>
      <c r="K52" s="442"/>
      <c r="L52" s="71"/>
    </row>
    <row r="53" spans="1:12" ht="13.5">
      <c r="A53" s="1071"/>
      <c r="B53" s="1055" t="s">
        <v>1192</v>
      </c>
      <c r="C53" s="1039"/>
      <c r="D53" s="1040"/>
      <c r="E53" s="458">
        <v>1</v>
      </c>
      <c r="F53" s="459">
        <v>50</v>
      </c>
      <c r="G53" s="460" t="s">
        <v>984</v>
      </c>
      <c r="H53" s="1056" t="s">
        <v>1193</v>
      </c>
      <c r="I53" s="1042"/>
      <c r="J53" s="1043"/>
      <c r="K53" s="442"/>
      <c r="L53" s="71"/>
    </row>
    <row r="54" spans="1:12" ht="32.25" customHeight="1">
      <c r="A54" s="1071"/>
      <c r="B54" s="1055" t="s">
        <v>1194</v>
      </c>
      <c r="C54" s="1039"/>
      <c r="D54" s="1040"/>
      <c r="E54" s="458">
        <v>2</v>
      </c>
      <c r="F54" s="459">
        <v>51</v>
      </c>
      <c r="G54" s="460" t="s">
        <v>985</v>
      </c>
      <c r="H54" s="1056" t="s">
        <v>1195</v>
      </c>
      <c r="I54" s="1042"/>
      <c r="J54" s="1043"/>
      <c r="K54" s="442"/>
      <c r="L54" s="71"/>
    </row>
    <row r="55" spans="1:12" ht="13.5">
      <c r="A55" s="1071"/>
      <c r="B55" s="1057" t="s">
        <v>1196</v>
      </c>
      <c r="C55" s="1058"/>
      <c r="D55" s="468" t="s">
        <v>1197</v>
      </c>
      <c r="E55" s="458">
        <v>1</v>
      </c>
      <c r="F55" s="459">
        <v>52</v>
      </c>
      <c r="G55" s="460" t="s">
        <v>986</v>
      </c>
      <c r="H55" s="1057" t="s">
        <v>1198</v>
      </c>
      <c r="I55" s="1062"/>
      <c r="J55" s="1058"/>
      <c r="K55" s="442"/>
      <c r="L55" s="71"/>
    </row>
    <row r="56" spans="1:12" ht="13.5">
      <c r="A56" s="1071"/>
      <c r="B56" s="1059"/>
      <c r="C56" s="586"/>
      <c r="D56" s="468" t="s">
        <v>1199</v>
      </c>
      <c r="E56" s="458">
        <v>1</v>
      </c>
      <c r="F56" s="459">
        <v>53</v>
      </c>
      <c r="G56" s="460" t="s">
        <v>987</v>
      </c>
      <c r="H56" s="1059"/>
      <c r="I56" s="585"/>
      <c r="J56" s="586"/>
      <c r="K56" s="442"/>
      <c r="L56" s="71"/>
    </row>
    <row r="57" spans="1:12" ht="13.5">
      <c r="A57" s="1071"/>
      <c r="B57" s="1059"/>
      <c r="C57" s="586"/>
      <c r="D57" s="468" t="s">
        <v>1200</v>
      </c>
      <c r="E57" s="458">
        <v>1</v>
      </c>
      <c r="F57" s="459">
        <v>54</v>
      </c>
      <c r="G57" s="460" t="s">
        <v>988</v>
      </c>
      <c r="H57" s="1059"/>
      <c r="I57" s="585"/>
      <c r="J57" s="586"/>
      <c r="K57" s="442"/>
      <c r="L57" s="71"/>
    </row>
    <row r="58" spans="1:12" ht="13.5">
      <c r="A58" s="1071"/>
      <c r="B58" s="1059"/>
      <c r="C58" s="586"/>
      <c r="D58" s="468" t="s">
        <v>1201</v>
      </c>
      <c r="E58" s="458">
        <v>1</v>
      </c>
      <c r="F58" s="459">
        <v>55</v>
      </c>
      <c r="G58" s="460" t="s">
        <v>989</v>
      </c>
      <c r="H58" s="1059"/>
      <c r="I58" s="585"/>
      <c r="J58" s="586"/>
      <c r="K58" s="442"/>
      <c r="L58" s="71"/>
    </row>
    <row r="59" spans="1:12" ht="13.5">
      <c r="A59" s="1071"/>
      <c r="B59" s="1059"/>
      <c r="C59" s="586"/>
      <c r="D59" s="468" t="s">
        <v>1202</v>
      </c>
      <c r="E59" s="458">
        <v>1</v>
      </c>
      <c r="F59" s="459">
        <v>56</v>
      </c>
      <c r="G59" s="460" t="s">
        <v>990</v>
      </c>
      <c r="H59" s="1059"/>
      <c r="I59" s="585"/>
      <c r="J59" s="586"/>
      <c r="K59" s="442"/>
      <c r="L59" s="71"/>
    </row>
    <row r="60" spans="1:12" ht="13.5">
      <c r="A60" s="1071"/>
      <c r="B60" s="1059"/>
      <c r="C60" s="586"/>
      <c r="D60" s="468" t="s">
        <v>1203</v>
      </c>
      <c r="E60" s="458">
        <v>1</v>
      </c>
      <c r="F60" s="459">
        <v>57</v>
      </c>
      <c r="G60" s="460" t="s">
        <v>991</v>
      </c>
      <c r="H60" s="1059"/>
      <c r="I60" s="585"/>
      <c r="J60" s="586"/>
      <c r="K60" s="442"/>
      <c r="L60" s="71"/>
    </row>
    <row r="61" spans="1:12" ht="13.5">
      <c r="A61" s="1071"/>
      <c r="B61" s="1059"/>
      <c r="C61" s="586"/>
      <c r="D61" s="468" t="s">
        <v>1204</v>
      </c>
      <c r="E61" s="458">
        <v>1</v>
      </c>
      <c r="F61" s="459">
        <v>58</v>
      </c>
      <c r="G61" s="460" t="s">
        <v>992</v>
      </c>
      <c r="H61" s="1059"/>
      <c r="I61" s="585"/>
      <c r="J61" s="586"/>
      <c r="K61" s="442"/>
      <c r="L61" s="71"/>
    </row>
    <row r="62" spans="1:12" ht="13.5">
      <c r="A62" s="1071"/>
      <c r="B62" s="1060"/>
      <c r="C62" s="1061"/>
      <c r="D62" s="468" t="s">
        <v>1205</v>
      </c>
      <c r="E62" s="458">
        <v>1</v>
      </c>
      <c r="F62" s="459">
        <v>59</v>
      </c>
      <c r="G62" s="460" t="s">
        <v>994</v>
      </c>
      <c r="H62" s="1060"/>
      <c r="I62" s="1063"/>
      <c r="J62" s="1061"/>
      <c r="K62" s="442"/>
      <c r="L62" s="71"/>
    </row>
    <row r="63" spans="1:12" ht="13.5">
      <c r="A63" s="1071"/>
      <c r="B63" s="1055" t="s">
        <v>1206</v>
      </c>
      <c r="C63" s="1039"/>
      <c r="D63" s="1040"/>
      <c r="E63" s="458">
        <v>2</v>
      </c>
      <c r="F63" s="459">
        <v>60</v>
      </c>
      <c r="G63" s="460" t="s">
        <v>995</v>
      </c>
      <c r="H63" s="1056" t="s">
        <v>1195</v>
      </c>
      <c r="I63" s="1042"/>
      <c r="J63" s="1043"/>
      <c r="K63" s="442"/>
      <c r="L63" s="71"/>
    </row>
    <row r="64" spans="1:12" ht="13.5">
      <c r="A64" s="1071"/>
      <c r="B64" s="1057" t="s">
        <v>1207</v>
      </c>
      <c r="C64" s="1058"/>
      <c r="D64" s="468" t="s">
        <v>1197</v>
      </c>
      <c r="E64" s="458">
        <v>1</v>
      </c>
      <c r="F64" s="459">
        <v>61</v>
      </c>
      <c r="G64" s="460" t="s">
        <v>996</v>
      </c>
      <c r="H64" s="1057" t="s">
        <v>1198</v>
      </c>
      <c r="I64" s="1062"/>
      <c r="J64" s="1058"/>
      <c r="K64" s="442"/>
      <c r="L64" s="71"/>
    </row>
    <row r="65" spans="1:12" ht="13.5">
      <c r="A65" s="1071"/>
      <c r="B65" s="1059"/>
      <c r="C65" s="586"/>
      <c r="D65" s="468" t="s">
        <v>1199</v>
      </c>
      <c r="E65" s="458">
        <v>1</v>
      </c>
      <c r="F65" s="459">
        <v>62</v>
      </c>
      <c r="G65" s="460" t="s">
        <v>997</v>
      </c>
      <c r="H65" s="1059"/>
      <c r="I65" s="585"/>
      <c r="J65" s="586"/>
      <c r="K65" s="442"/>
      <c r="L65" s="71"/>
    </row>
    <row r="66" spans="1:12" ht="13.5">
      <c r="A66" s="1071"/>
      <c r="B66" s="1059"/>
      <c r="C66" s="586"/>
      <c r="D66" s="468" t="s">
        <v>1200</v>
      </c>
      <c r="E66" s="458">
        <v>1</v>
      </c>
      <c r="F66" s="459">
        <v>63</v>
      </c>
      <c r="G66" s="460" t="s">
        <v>998</v>
      </c>
      <c r="H66" s="1059"/>
      <c r="I66" s="585"/>
      <c r="J66" s="586"/>
      <c r="K66" s="442"/>
      <c r="L66" s="71"/>
    </row>
    <row r="67" spans="1:12" ht="13.5">
      <c r="A67" s="1071"/>
      <c r="B67" s="1059"/>
      <c r="C67" s="586"/>
      <c r="D67" s="468" t="s">
        <v>1201</v>
      </c>
      <c r="E67" s="458">
        <v>1</v>
      </c>
      <c r="F67" s="459">
        <v>64</v>
      </c>
      <c r="G67" s="460" t="s">
        <v>999</v>
      </c>
      <c r="H67" s="1059"/>
      <c r="I67" s="585"/>
      <c r="J67" s="586"/>
      <c r="K67" s="442"/>
      <c r="L67" s="71"/>
    </row>
    <row r="68" spans="1:12" ht="13.5">
      <c r="A68" s="1071"/>
      <c r="B68" s="1059"/>
      <c r="C68" s="586"/>
      <c r="D68" s="468" t="s">
        <v>1202</v>
      </c>
      <c r="E68" s="458">
        <v>1</v>
      </c>
      <c r="F68" s="459">
        <v>65</v>
      </c>
      <c r="G68" s="460" t="s">
        <v>1000</v>
      </c>
      <c r="H68" s="1059"/>
      <c r="I68" s="585"/>
      <c r="J68" s="586"/>
      <c r="K68" s="442"/>
      <c r="L68" s="71"/>
    </row>
    <row r="69" spans="1:12" ht="13.5">
      <c r="A69" s="1071"/>
      <c r="B69" s="1059"/>
      <c r="C69" s="586"/>
      <c r="D69" s="468" t="s">
        <v>1203</v>
      </c>
      <c r="E69" s="458">
        <v>1</v>
      </c>
      <c r="F69" s="459">
        <v>66</v>
      </c>
      <c r="G69" s="460" t="s">
        <v>1001</v>
      </c>
      <c r="H69" s="1059"/>
      <c r="I69" s="585"/>
      <c r="J69" s="586"/>
      <c r="K69" s="442"/>
      <c r="L69" s="71"/>
    </row>
    <row r="70" spans="1:12" ht="13.5">
      <c r="A70" s="1071"/>
      <c r="B70" s="1059"/>
      <c r="C70" s="586"/>
      <c r="D70" s="468" t="s">
        <v>1204</v>
      </c>
      <c r="E70" s="458">
        <v>1</v>
      </c>
      <c r="F70" s="459">
        <v>67</v>
      </c>
      <c r="G70" s="460" t="s">
        <v>1002</v>
      </c>
      <c r="H70" s="1059"/>
      <c r="I70" s="585"/>
      <c r="J70" s="586"/>
      <c r="K70" s="442"/>
      <c r="L70" s="71"/>
    </row>
    <row r="71" spans="1:12" ht="13.5">
      <c r="A71" s="1071"/>
      <c r="B71" s="1060"/>
      <c r="C71" s="1061"/>
      <c r="D71" s="468" t="s">
        <v>1205</v>
      </c>
      <c r="E71" s="458">
        <v>1</v>
      </c>
      <c r="F71" s="459">
        <v>68</v>
      </c>
      <c r="G71" s="460" t="s">
        <v>1003</v>
      </c>
      <c r="H71" s="1060"/>
      <c r="I71" s="1063"/>
      <c r="J71" s="1061"/>
      <c r="K71" s="442"/>
      <c r="L71" s="71"/>
    </row>
    <row r="72" spans="1:12" ht="13.5">
      <c r="A72" s="1071"/>
      <c r="B72" s="1055" t="s">
        <v>1208</v>
      </c>
      <c r="C72" s="1039"/>
      <c r="D72" s="1040"/>
      <c r="E72" s="458">
        <v>2</v>
      </c>
      <c r="F72" s="459">
        <v>69</v>
      </c>
      <c r="G72" s="460" t="s">
        <v>1004</v>
      </c>
      <c r="H72" s="1056" t="s">
        <v>1195</v>
      </c>
      <c r="I72" s="1042"/>
      <c r="J72" s="1043"/>
      <c r="K72" s="442"/>
      <c r="L72" s="71"/>
    </row>
    <row r="73" spans="1:12" ht="13.5">
      <c r="A73" s="1071"/>
      <c r="B73" s="1057" t="s">
        <v>1209</v>
      </c>
      <c r="C73" s="1058"/>
      <c r="D73" s="468" t="s">
        <v>1197</v>
      </c>
      <c r="E73" s="458">
        <v>1</v>
      </c>
      <c r="F73" s="459">
        <v>70</v>
      </c>
      <c r="G73" s="460" t="s">
        <v>1005</v>
      </c>
      <c r="H73" s="1057" t="s">
        <v>1198</v>
      </c>
      <c r="I73" s="1062"/>
      <c r="J73" s="1058"/>
      <c r="K73" s="442"/>
      <c r="L73" s="71"/>
    </row>
    <row r="74" spans="1:12" ht="13.5">
      <c r="A74" s="1071"/>
      <c r="B74" s="1059"/>
      <c r="C74" s="586"/>
      <c r="D74" s="468" t="s">
        <v>1199</v>
      </c>
      <c r="E74" s="458">
        <v>1</v>
      </c>
      <c r="F74" s="459">
        <v>71</v>
      </c>
      <c r="G74" s="460" t="s">
        <v>1006</v>
      </c>
      <c r="H74" s="1059"/>
      <c r="I74" s="585"/>
      <c r="J74" s="586"/>
      <c r="K74" s="442"/>
      <c r="L74" s="71"/>
    </row>
    <row r="75" spans="1:12" ht="13.5">
      <c r="A75" s="1071"/>
      <c r="B75" s="1059"/>
      <c r="C75" s="586"/>
      <c r="D75" s="468" t="s">
        <v>1200</v>
      </c>
      <c r="E75" s="458">
        <v>1</v>
      </c>
      <c r="F75" s="459">
        <v>72</v>
      </c>
      <c r="G75" s="460" t="s">
        <v>1007</v>
      </c>
      <c r="H75" s="1059"/>
      <c r="I75" s="585"/>
      <c r="J75" s="586"/>
      <c r="K75" s="442"/>
      <c r="L75" s="71"/>
    </row>
    <row r="76" spans="1:12" ht="13.5">
      <c r="A76" s="1071"/>
      <c r="B76" s="1059"/>
      <c r="C76" s="586"/>
      <c r="D76" s="468" t="s">
        <v>1201</v>
      </c>
      <c r="E76" s="458">
        <v>1</v>
      </c>
      <c r="F76" s="459">
        <v>73</v>
      </c>
      <c r="G76" s="460" t="s">
        <v>1008</v>
      </c>
      <c r="H76" s="1059"/>
      <c r="I76" s="585"/>
      <c r="J76" s="586"/>
      <c r="K76" s="442"/>
      <c r="L76" s="71"/>
    </row>
    <row r="77" spans="1:12" ht="13.5">
      <c r="A77" s="1071"/>
      <c r="B77" s="1059"/>
      <c r="C77" s="586"/>
      <c r="D77" s="468" t="s">
        <v>1202</v>
      </c>
      <c r="E77" s="458">
        <v>1</v>
      </c>
      <c r="F77" s="459">
        <v>74</v>
      </c>
      <c r="G77" s="460" t="s">
        <v>1009</v>
      </c>
      <c r="H77" s="1059"/>
      <c r="I77" s="585"/>
      <c r="J77" s="586"/>
      <c r="K77" s="442"/>
      <c r="L77" s="71"/>
    </row>
    <row r="78" spans="1:12" ht="13.5">
      <c r="A78" s="1071"/>
      <c r="B78" s="1059"/>
      <c r="C78" s="586"/>
      <c r="D78" s="468" t="s">
        <v>1203</v>
      </c>
      <c r="E78" s="458">
        <v>1</v>
      </c>
      <c r="F78" s="459">
        <v>75</v>
      </c>
      <c r="G78" s="460" t="s">
        <v>1010</v>
      </c>
      <c r="H78" s="1059"/>
      <c r="I78" s="585"/>
      <c r="J78" s="586"/>
      <c r="K78" s="442"/>
      <c r="L78" s="71"/>
    </row>
    <row r="79" spans="1:12" ht="13.5">
      <c r="A79" s="1071"/>
      <c r="B79" s="1059"/>
      <c r="C79" s="586"/>
      <c r="D79" s="468" t="s">
        <v>1204</v>
      </c>
      <c r="E79" s="458">
        <v>1</v>
      </c>
      <c r="F79" s="459">
        <v>76</v>
      </c>
      <c r="G79" s="460" t="s">
        <v>1011</v>
      </c>
      <c r="H79" s="1059"/>
      <c r="I79" s="585"/>
      <c r="J79" s="586"/>
      <c r="K79" s="442"/>
      <c r="L79" s="71"/>
    </row>
    <row r="80" spans="1:12" ht="13.5">
      <c r="A80" s="1071"/>
      <c r="B80" s="1060"/>
      <c r="C80" s="1061"/>
      <c r="D80" s="468" t="s">
        <v>1205</v>
      </c>
      <c r="E80" s="458">
        <v>1</v>
      </c>
      <c r="F80" s="459">
        <v>77</v>
      </c>
      <c r="G80" s="460" t="s">
        <v>1012</v>
      </c>
      <c r="H80" s="1060"/>
      <c r="I80" s="1063"/>
      <c r="J80" s="1061"/>
      <c r="K80" s="442"/>
      <c r="L80" s="71"/>
    </row>
    <row r="81" spans="1:12" ht="13.5">
      <c r="A81" s="1071"/>
      <c r="B81" s="1057" t="s">
        <v>1210</v>
      </c>
      <c r="C81" s="1058"/>
      <c r="D81" s="468" t="s">
        <v>1211</v>
      </c>
      <c r="E81" s="458">
        <v>1</v>
      </c>
      <c r="F81" s="459">
        <v>78</v>
      </c>
      <c r="G81" s="460" t="s">
        <v>1013</v>
      </c>
      <c r="H81" s="1057" t="s">
        <v>1198</v>
      </c>
      <c r="I81" s="1062"/>
      <c r="J81" s="1058"/>
      <c r="K81" s="442"/>
      <c r="L81" s="71"/>
    </row>
    <row r="82" spans="1:12" ht="13.5">
      <c r="A82" s="1071"/>
      <c r="B82" s="1059"/>
      <c r="C82" s="586"/>
      <c r="D82" s="469" t="s">
        <v>1212</v>
      </c>
      <c r="E82" s="458">
        <v>1</v>
      </c>
      <c r="F82" s="459">
        <v>79</v>
      </c>
      <c r="G82" s="460" t="s">
        <v>1014</v>
      </c>
      <c r="H82" s="1059"/>
      <c r="I82" s="585"/>
      <c r="J82" s="586"/>
      <c r="K82" s="442"/>
      <c r="L82" s="71"/>
    </row>
    <row r="83" spans="1:12" ht="13.5">
      <c r="A83" s="1071"/>
      <c r="B83" s="1059"/>
      <c r="C83" s="586"/>
      <c r="D83" s="469" t="s">
        <v>1213</v>
      </c>
      <c r="E83" s="458">
        <v>1</v>
      </c>
      <c r="F83" s="459">
        <v>80</v>
      </c>
      <c r="G83" s="460" t="s">
        <v>1015</v>
      </c>
      <c r="H83" s="1059"/>
      <c r="I83" s="585"/>
      <c r="J83" s="586"/>
      <c r="K83" s="442"/>
      <c r="L83" s="71"/>
    </row>
    <row r="84" spans="1:12" ht="13.5">
      <c r="A84" s="1071"/>
      <c r="B84" s="1059"/>
      <c r="C84" s="586"/>
      <c r="D84" s="468" t="s">
        <v>1214</v>
      </c>
      <c r="E84" s="458">
        <v>1</v>
      </c>
      <c r="F84" s="459">
        <v>81</v>
      </c>
      <c r="G84" s="460" t="s">
        <v>1016</v>
      </c>
      <c r="H84" s="1059"/>
      <c r="I84" s="585"/>
      <c r="J84" s="586"/>
      <c r="K84" s="442"/>
      <c r="L84" s="71"/>
    </row>
    <row r="85" spans="1:12" ht="13.5">
      <c r="A85" s="1071"/>
      <c r="B85" s="1059"/>
      <c r="C85" s="586"/>
      <c r="D85" s="468" t="s">
        <v>1215</v>
      </c>
      <c r="E85" s="458">
        <v>1</v>
      </c>
      <c r="F85" s="459">
        <v>82</v>
      </c>
      <c r="G85" s="460" t="s">
        <v>1017</v>
      </c>
      <c r="H85" s="1059"/>
      <c r="I85" s="585"/>
      <c r="J85" s="586"/>
      <c r="K85" s="442"/>
      <c r="L85" s="71"/>
    </row>
    <row r="86" spans="1:12" ht="13.5">
      <c r="A86" s="1071"/>
      <c r="B86" s="1059"/>
      <c r="C86" s="586"/>
      <c r="D86" s="468" t="s">
        <v>1216</v>
      </c>
      <c r="E86" s="458">
        <v>1</v>
      </c>
      <c r="F86" s="459">
        <v>83</v>
      </c>
      <c r="G86" s="460" t="s">
        <v>1018</v>
      </c>
      <c r="H86" s="1059"/>
      <c r="I86" s="585"/>
      <c r="J86" s="586"/>
      <c r="K86" s="442"/>
      <c r="L86" s="71"/>
    </row>
    <row r="87" spans="1:12" ht="13.5">
      <c r="A87" s="1071"/>
      <c r="B87" s="1059"/>
      <c r="C87" s="586"/>
      <c r="D87" s="468" t="s">
        <v>1217</v>
      </c>
      <c r="E87" s="458">
        <v>1</v>
      </c>
      <c r="F87" s="459">
        <v>84</v>
      </c>
      <c r="G87" s="460" t="s">
        <v>1019</v>
      </c>
      <c r="H87" s="1059"/>
      <c r="I87" s="585"/>
      <c r="J87" s="586"/>
      <c r="K87" s="442"/>
      <c r="L87" s="71"/>
    </row>
    <row r="88" spans="1:12" ht="13.5">
      <c r="A88" s="1071"/>
      <c r="B88" s="1060"/>
      <c r="C88" s="1061"/>
      <c r="D88" s="468" t="s">
        <v>1218</v>
      </c>
      <c r="E88" s="458">
        <v>1</v>
      </c>
      <c r="F88" s="459">
        <v>85</v>
      </c>
      <c r="G88" s="460" t="s">
        <v>1020</v>
      </c>
      <c r="H88" s="1060"/>
      <c r="I88" s="1063"/>
      <c r="J88" s="1061"/>
      <c r="K88" s="442"/>
      <c r="L88" s="71"/>
    </row>
    <row r="89" spans="1:12" ht="13.5">
      <c r="A89" s="1071"/>
      <c r="B89" s="1055" t="s">
        <v>1219</v>
      </c>
      <c r="C89" s="1040"/>
      <c r="D89" s="470"/>
      <c r="E89" s="458">
        <v>20</v>
      </c>
      <c r="F89" s="459">
        <v>86</v>
      </c>
      <c r="G89" s="460" t="s">
        <v>1021</v>
      </c>
      <c r="H89" s="1055" t="s">
        <v>1220</v>
      </c>
      <c r="I89" s="1039"/>
      <c r="J89" s="1040"/>
      <c r="K89" s="442"/>
      <c r="L89" s="71"/>
    </row>
    <row r="90" spans="1:12" ht="13.5">
      <c r="A90" s="1071"/>
      <c r="B90" s="1055" t="s">
        <v>1221</v>
      </c>
      <c r="C90" s="1040"/>
      <c r="D90" s="470"/>
      <c r="E90" s="458">
        <v>1</v>
      </c>
      <c r="F90" s="459">
        <v>87</v>
      </c>
      <c r="G90" s="460" t="s">
        <v>1022</v>
      </c>
      <c r="H90" s="1055" t="s">
        <v>1222</v>
      </c>
      <c r="I90" s="1039"/>
      <c r="J90" s="1040"/>
      <c r="K90" s="442"/>
      <c r="L90" s="71"/>
    </row>
    <row r="91" spans="1:12" ht="13.5">
      <c r="A91" s="1071"/>
      <c r="B91" s="470" t="s">
        <v>1223</v>
      </c>
      <c r="C91" s="470"/>
      <c r="D91" s="470"/>
      <c r="E91" s="458">
        <v>1</v>
      </c>
      <c r="F91" s="459">
        <v>88</v>
      </c>
      <c r="G91" s="460" t="s">
        <v>1023</v>
      </c>
      <c r="H91" s="1055" t="s">
        <v>1224</v>
      </c>
      <c r="I91" s="1039"/>
      <c r="J91" s="1040"/>
      <c r="K91" s="442"/>
      <c r="L91" s="71"/>
    </row>
    <row r="92" spans="1:12" ht="13.5">
      <c r="A92" s="1071"/>
      <c r="B92" s="470" t="s">
        <v>1225</v>
      </c>
      <c r="C92" s="470"/>
      <c r="D92" s="470"/>
      <c r="E92" s="458">
        <v>2</v>
      </c>
      <c r="F92" s="459">
        <v>89</v>
      </c>
      <c r="G92" s="460" t="s">
        <v>1024</v>
      </c>
      <c r="H92" s="1056" t="s">
        <v>1226</v>
      </c>
      <c r="I92" s="1042"/>
      <c r="J92" s="1043"/>
      <c r="K92" s="442"/>
      <c r="L92" s="71"/>
    </row>
    <row r="93" spans="1:12" ht="13.5">
      <c r="A93" s="1071"/>
      <c r="B93" s="1050" t="s">
        <v>1227</v>
      </c>
      <c r="C93" s="1050"/>
      <c r="D93" s="468" t="s">
        <v>1228</v>
      </c>
      <c r="E93" s="458">
        <v>1</v>
      </c>
      <c r="F93" s="459">
        <v>90</v>
      </c>
      <c r="G93" s="460" t="s">
        <v>1025</v>
      </c>
      <c r="H93" s="1040" t="s">
        <v>1229</v>
      </c>
      <c r="I93" s="1050"/>
      <c r="J93" s="1050"/>
      <c r="K93" s="442"/>
      <c r="L93" s="71"/>
    </row>
    <row r="94" spans="1:12" ht="13.5">
      <c r="A94" s="1071"/>
      <c r="B94" s="1050"/>
      <c r="C94" s="1050"/>
      <c r="D94" s="468" t="s">
        <v>1230</v>
      </c>
      <c r="E94" s="458">
        <v>1</v>
      </c>
      <c r="F94" s="459">
        <v>91</v>
      </c>
      <c r="G94" s="460" t="s">
        <v>1026</v>
      </c>
      <c r="H94" s="1040"/>
      <c r="I94" s="1050"/>
      <c r="J94" s="1050"/>
      <c r="K94" s="442"/>
      <c r="L94" s="71"/>
    </row>
    <row r="95" spans="1:12" ht="13.5">
      <c r="A95" s="1071"/>
      <c r="B95" s="1050"/>
      <c r="C95" s="1050"/>
      <c r="D95" s="468" t="s">
        <v>1231</v>
      </c>
      <c r="E95" s="458">
        <v>1</v>
      </c>
      <c r="F95" s="459">
        <v>92</v>
      </c>
      <c r="G95" s="460" t="s">
        <v>1027</v>
      </c>
      <c r="H95" s="1040"/>
      <c r="I95" s="1050"/>
      <c r="J95" s="1050"/>
      <c r="K95" s="442"/>
      <c r="L95" s="71"/>
    </row>
    <row r="96" spans="1:12" ht="13.5">
      <c r="A96" s="1071"/>
      <c r="B96" s="1050"/>
      <c r="C96" s="1050"/>
      <c r="D96" s="469" t="s">
        <v>1232</v>
      </c>
      <c r="E96" s="458">
        <v>1</v>
      </c>
      <c r="F96" s="459">
        <v>93</v>
      </c>
      <c r="G96" s="460" t="s">
        <v>1028</v>
      </c>
      <c r="H96" s="1040"/>
      <c r="I96" s="1050"/>
      <c r="J96" s="1050"/>
      <c r="K96" s="442"/>
      <c r="L96" s="71"/>
    </row>
    <row r="97" spans="1:12" ht="13.5">
      <c r="A97" s="1071"/>
      <c r="B97" s="1050"/>
      <c r="C97" s="1050"/>
      <c r="D97" s="469" t="s">
        <v>1233</v>
      </c>
      <c r="E97" s="458">
        <v>1</v>
      </c>
      <c r="F97" s="459">
        <v>94</v>
      </c>
      <c r="G97" s="460" t="s">
        <v>1029</v>
      </c>
      <c r="H97" s="1040"/>
      <c r="I97" s="1050"/>
      <c r="J97" s="1050"/>
      <c r="K97" s="442"/>
      <c r="L97" s="71"/>
    </row>
    <row r="98" spans="1:12" ht="13.5">
      <c r="A98" s="1071"/>
      <c r="B98" s="1050"/>
      <c r="C98" s="1050"/>
      <c r="D98" s="468" t="s">
        <v>1234</v>
      </c>
      <c r="E98" s="458">
        <v>1</v>
      </c>
      <c r="F98" s="459">
        <v>95</v>
      </c>
      <c r="G98" s="460" t="s">
        <v>1030</v>
      </c>
      <c r="H98" s="1040"/>
      <c r="I98" s="1050"/>
      <c r="J98" s="1050"/>
      <c r="K98" s="442"/>
      <c r="L98" s="71"/>
    </row>
    <row r="99" spans="1:12" ht="13.5">
      <c r="A99" s="1071"/>
      <c r="B99" s="1050"/>
      <c r="C99" s="1050"/>
      <c r="D99" s="468" t="s">
        <v>1235</v>
      </c>
      <c r="E99" s="458">
        <v>1</v>
      </c>
      <c r="F99" s="459">
        <v>96</v>
      </c>
      <c r="G99" s="460" t="s">
        <v>1031</v>
      </c>
      <c r="H99" s="1040"/>
      <c r="I99" s="1050"/>
      <c r="J99" s="1050"/>
      <c r="K99" s="442"/>
      <c r="L99" s="71"/>
    </row>
    <row r="100" spans="1:12" ht="13.5">
      <c r="A100" s="1071"/>
      <c r="B100" s="1050"/>
      <c r="C100" s="1050"/>
      <c r="D100" s="468" t="s">
        <v>1236</v>
      </c>
      <c r="E100" s="458">
        <v>1</v>
      </c>
      <c r="F100" s="459">
        <v>97</v>
      </c>
      <c r="G100" s="460" t="s">
        <v>1032</v>
      </c>
      <c r="H100" s="1040"/>
      <c r="I100" s="1050"/>
      <c r="J100" s="1050"/>
      <c r="K100" s="442"/>
      <c r="L100" s="71"/>
    </row>
    <row r="101" spans="1:12" ht="13.5">
      <c r="A101" s="1071"/>
      <c r="B101" s="1050"/>
      <c r="C101" s="1050"/>
      <c r="D101" s="468" t="s">
        <v>1237</v>
      </c>
      <c r="E101" s="458">
        <v>1</v>
      </c>
      <c r="F101" s="459">
        <v>98</v>
      </c>
      <c r="G101" s="460" t="s">
        <v>1033</v>
      </c>
      <c r="H101" s="1040"/>
      <c r="I101" s="1050"/>
      <c r="J101" s="1050"/>
      <c r="K101" s="442"/>
      <c r="L101" s="71"/>
    </row>
    <row r="102" spans="1:12" ht="13.5">
      <c r="A102" s="1071"/>
      <c r="B102" s="1050"/>
      <c r="C102" s="1050"/>
      <c r="D102" s="468" t="s">
        <v>1238</v>
      </c>
      <c r="E102" s="458">
        <v>1</v>
      </c>
      <c r="F102" s="459">
        <v>99</v>
      </c>
      <c r="G102" s="460" t="s">
        <v>1034</v>
      </c>
      <c r="H102" s="1040"/>
      <c r="I102" s="1050"/>
      <c r="J102" s="1050"/>
      <c r="K102" s="442"/>
      <c r="L102" s="71"/>
    </row>
    <row r="103" spans="1:12" ht="13.5">
      <c r="A103" s="1071"/>
      <c r="B103" s="1050"/>
      <c r="C103" s="1050"/>
      <c r="D103" s="468" t="s">
        <v>1239</v>
      </c>
      <c r="E103" s="458">
        <v>1</v>
      </c>
      <c r="F103" s="459">
        <v>100</v>
      </c>
      <c r="G103" s="460" t="s">
        <v>1035</v>
      </c>
      <c r="H103" s="1040"/>
      <c r="I103" s="1050"/>
      <c r="J103" s="1050"/>
      <c r="K103" s="442"/>
      <c r="L103" s="71"/>
    </row>
    <row r="104" spans="1:12" ht="13.5">
      <c r="A104" s="1071"/>
      <c r="B104" s="1050"/>
      <c r="C104" s="1050"/>
      <c r="D104" s="468" t="s">
        <v>1240</v>
      </c>
      <c r="E104" s="458">
        <v>1</v>
      </c>
      <c r="F104" s="459">
        <v>101</v>
      </c>
      <c r="G104" s="460" t="s">
        <v>1036</v>
      </c>
      <c r="H104" s="1040"/>
      <c r="I104" s="1050"/>
      <c r="J104" s="1050"/>
      <c r="K104" s="442"/>
      <c r="L104" s="71"/>
    </row>
    <row r="105" spans="1:12" ht="13.5">
      <c r="A105" s="1071"/>
      <c r="B105" s="1050"/>
      <c r="C105" s="1050"/>
      <c r="D105" s="468" t="s">
        <v>1241</v>
      </c>
      <c r="E105" s="458">
        <v>1</v>
      </c>
      <c r="F105" s="459">
        <v>102</v>
      </c>
      <c r="G105" s="460" t="s">
        <v>1037</v>
      </c>
      <c r="H105" s="1040"/>
      <c r="I105" s="1050"/>
      <c r="J105" s="1050"/>
      <c r="K105" s="442"/>
      <c r="L105" s="71"/>
    </row>
    <row r="106" spans="1:12" ht="13.5">
      <c r="A106" s="1071"/>
      <c r="B106" s="1050"/>
      <c r="C106" s="1050"/>
      <c r="D106" s="468" t="s">
        <v>1242</v>
      </c>
      <c r="E106" s="458">
        <v>1</v>
      </c>
      <c r="F106" s="459">
        <v>103</v>
      </c>
      <c r="G106" s="460" t="s">
        <v>1038</v>
      </c>
      <c r="H106" s="1040"/>
      <c r="I106" s="1050"/>
      <c r="J106" s="1050"/>
      <c r="K106" s="442"/>
      <c r="L106" s="71"/>
    </row>
    <row r="107" spans="1:12" ht="13.5">
      <c r="A107" s="1071"/>
      <c r="B107" s="468" t="s">
        <v>1243</v>
      </c>
      <c r="C107" s="468"/>
      <c r="D107" s="468"/>
      <c r="E107" s="458">
        <v>20</v>
      </c>
      <c r="F107" s="459">
        <v>104</v>
      </c>
      <c r="G107" s="460" t="s">
        <v>1244</v>
      </c>
      <c r="H107" s="1040" t="s">
        <v>1220</v>
      </c>
      <c r="I107" s="1050"/>
      <c r="J107" s="1050"/>
      <c r="K107" s="442"/>
      <c r="L107" s="71"/>
    </row>
    <row r="108" spans="1:12" ht="13.5">
      <c r="A108" s="1071"/>
      <c r="B108" s="1050" t="s">
        <v>1245</v>
      </c>
      <c r="C108" s="1050"/>
      <c r="D108" s="468" t="s">
        <v>1246</v>
      </c>
      <c r="E108" s="458">
        <v>1</v>
      </c>
      <c r="F108" s="459">
        <v>105</v>
      </c>
      <c r="G108" s="460" t="s">
        <v>1247</v>
      </c>
      <c r="H108" s="1040" t="s">
        <v>1248</v>
      </c>
      <c r="I108" s="1050"/>
      <c r="J108" s="1050"/>
      <c r="K108" s="442"/>
      <c r="L108" s="71"/>
    </row>
    <row r="109" spans="1:12" ht="13.5">
      <c r="A109" s="1071"/>
      <c r="B109" s="1050"/>
      <c r="C109" s="1050"/>
      <c r="D109" s="469" t="s">
        <v>1249</v>
      </c>
      <c r="E109" s="458">
        <v>1</v>
      </c>
      <c r="F109" s="459">
        <v>106</v>
      </c>
      <c r="G109" s="460" t="s">
        <v>1250</v>
      </c>
      <c r="H109" s="1040"/>
      <c r="I109" s="1050"/>
      <c r="J109" s="1050"/>
      <c r="K109" s="442"/>
      <c r="L109" s="71"/>
    </row>
    <row r="110" spans="1:12" ht="13.5">
      <c r="A110" s="1071"/>
      <c r="B110" s="1050"/>
      <c r="C110" s="1050"/>
      <c r="D110" s="469" t="s">
        <v>1251</v>
      </c>
      <c r="E110" s="458">
        <v>1</v>
      </c>
      <c r="F110" s="459">
        <v>107</v>
      </c>
      <c r="G110" s="460" t="s">
        <v>1252</v>
      </c>
      <c r="H110" s="1040"/>
      <c r="I110" s="1050"/>
      <c r="J110" s="1050"/>
      <c r="K110" s="442"/>
      <c r="L110" s="71"/>
    </row>
    <row r="111" spans="1:12" ht="13.5">
      <c r="A111" s="1071"/>
      <c r="B111" s="1050"/>
      <c r="C111" s="1050"/>
      <c r="D111" s="468" t="s">
        <v>1253</v>
      </c>
      <c r="E111" s="458">
        <v>1</v>
      </c>
      <c r="F111" s="459">
        <v>108</v>
      </c>
      <c r="G111" s="460" t="s">
        <v>1254</v>
      </c>
      <c r="H111" s="1040"/>
      <c r="I111" s="1050"/>
      <c r="J111" s="1050"/>
      <c r="K111" s="442"/>
      <c r="L111" s="71"/>
    </row>
    <row r="112" spans="1:12" ht="13.5">
      <c r="A112" s="1071"/>
      <c r="B112" s="1050"/>
      <c r="C112" s="1050"/>
      <c r="D112" s="468" t="s">
        <v>1215</v>
      </c>
      <c r="E112" s="458">
        <v>1</v>
      </c>
      <c r="F112" s="459">
        <v>109</v>
      </c>
      <c r="G112" s="460" t="s">
        <v>1255</v>
      </c>
      <c r="H112" s="1040"/>
      <c r="I112" s="1050"/>
      <c r="J112" s="1050"/>
      <c r="K112" s="442"/>
      <c r="L112" s="71"/>
    </row>
    <row r="113" spans="1:12" ht="13.5">
      <c r="A113" s="1071"/>
      <c r="B113" s="1050"/>
      <c r="C113" s="1050"/>
      <c r="D113" s="468" t="s">
        <v>1256</v>
      </c>
      <c r="E113" s="458">
        <v>1</v>
      </c>
      <c r="F113" s="459">
        <v>110</v>
      </c>
      <c r="G113" s="460" t="s">
        <v>1257</v>
      </c>
      <c r="H113" s="1040"/>
      <c r="I113" s="1050"/>
      <c r="J113" s="1050"/>
      <c r="K113" s="442"/>
      <c r="L113" s="71"/>
    </row>
    <row r="114" spans="1:12" ht="13.5">
      <c r="A114" s="1071"/>
      <c r="B114" s="1050"/>
      <c r="C114" s="1050"/>
      <c r="D114" s="468" t="s">
        <v>1217</v>
      </c>
      <c r="E114" s="458">
        <v>1</v>
      </c>
      <c r="F114" s="459">
        <v>111</v>
      </c>
      <c r="G114" s="460" t="s">
        <v>1258</v>
      </c>
      <c r="H114" s="1040"/>
      <c r="I114" s="1050"/>
      <c r="J114" s="1050"/>
      <c r="K114" s="442"/>
      <c r="L114" s="71"/>
    </row>
    <row r="115" spans="1:12" ht="13.5">
      <c r="A115" s="1071"/>
      <c r="B115" s="1050"/>
      <c r="C115" s="1050"/>
      <c r="D115" s="468" t="s">
        <v>1218</v>
      </c>
      <c r="E115" s="458">
        <v>1</v>
      </c>
      <c r="F115" s="459">
        <v>112</v>
      </c>
      <c r="G115" s="460" t="s">
        <v>1259</v>
      </c>
      <c r="H115" s="1040"/>
      <c r="I115" s="1050"/>
      <c r="J115" s="1050"/>
      <c r="K115" s="442"/>
      <c r="L115" s="71"/>
    </row>
    <row r="116" spans="1:12" ht="13.5">
      <c r="A116" s="1071"/>
      <c r="B116" s="468" t="s">
        <v>1260</v>
      </c>
      <c r="C116" s="468"/>
      <c r="D116" s="468"/>
      <c r="E116" s="458">
        <v>20</v>
      </c>
      <c r="F116" s="459">
        <v>113</v>
      </c>
      <c r="G116" s="460" t="s">
        <v>1261</v>
      </c>
      <c r="H116" s="1040" t="s">
        <v>1262</v>
      </c>
      <c r="I116" s="1050"/>
      <c r="J116" s="1050"/>
      <c r="K116" s="442"/>
      <c r="L116" s="71"/>
    </row>
    <row r="117" spans="1:12" ht="13.5">
      <c r="A117" s="1071"/>
      <c r="B117" s="530" t="s">
        <v>1263</v>
      </c>
      <c r="C117" s="530"/>
      <c r="D117" s="530"/>
      <c r="E117" s="458">
        <v>1</v>
      </c>
      <c r="F117" s="459">
        <v>114</v>
      </c>
      <c r="G117" s="460" t="s">
        <v>1264</v>
      </c>
      <c r="H117" s="1040" t="s">
        <v>1265</v>
      </c>
      <c r="I117" s="1050"/>
      <c r="J117" s="1050"/>
      <c r="K117" s="442"/>
      <c r="L117" s="71"/>
    </row>
    <row r="118" spans="1:12" ht="13.5">
      <c r="A118" s="1071"/>
      <c r="B118" s="468" t="s">
        <v>1266</v>
      </c>
      <c r="C118" s="468"/>
      <c r="D118" s="468"/>
      <c r="E118" s="458">
        <v>8</v>
      </c>
      <c r="F118" s="459">
        <v>115</v>
      </c>
      <c r="G118" s="460" t="s">
        <v>1267</v>
      </c>
      <c r="H118" s="1040"/>
      <c r="I118" s="1050"/>
      <c r="J118" s="1050"/>
      <c r="K118" s="442"/>
      <c r="L118" s="71"/>
    </row>
    <row r="119" spans="1:12" ht="13.5">
      <c r="A119" s="1071"/>
      <c r="B119" s="468" t="s">
        <v>1268</v>
      </c>
      <c r="C119" s="468"/>
      <c r="D119" s="468"/>
      <c r="E119" s="458">
        <v>1</v>
      </c>
      <c r="F119" s="459">
        <v>116</v>
      </c>
      <c r="G119" s="460" t="s">
        <v>1269</v>
      </c>
      <c r="H119" s="1040" t="s">
        <v>1270</v>
      </c>
      <c r="I119" s="1050"/>
      <c r="J119" s="1050"/>
      <c r="K119" s="442" t="s">
        <v>1271</v>
      </c>
      <c r="L119" s="71"/>
    </row>
    <row r="120" spans="1:12" ht="13.5">
      <c r="A120" s="1071"/>
      <c r="B120" s="471" t="s">
        <v>1272</v>
      </c>
      <c r="C120" s="471"/>
      <c r="D120" s="471"/>
      <c r="E120" s="472">
        <v>1</v>
      </c>
      <c r="F120" s="473">
        <v>117</v>
      </c>
      <c r="G120" s="460" t="s">
        <v>1273</v>
      </c>
      <c r="H120" s="1077" t="s">
        <v>1274</v>
      </c>
      <c r="I120" s="1078"/>
      <c r="J120" s="1078"/>
      <c r="K120" s="474" t="s">
        <v>1275</v>
      </c>
      <c r="L120" s="71" t="s">
        <v>1276</v>
      </c>
    </row>
    <row r="121" spans="1:12" ht="13.5">
      <c r="A121" s="1071"/>
      <c r="B121" s="471" t="s">
        <v>1277</v>
      </c>
      <c r="C121" s="471"/>
      <c r="D121" s="471"/>
      <c r="E121" s="472">
        <v>20</v>
      </c>
      <c r="F121" s="473">
        <v>118</v>
      </c>
      <c r="G121" s="460" t="s">
        <v>1278</v>
      </c>
      <c r="H121" s="1077" t="s">
        <v>1279</v>
      </c>
      <c r="I121" s="1078"/>
      <c r="J121" s="1078"/>
      <c r="K121" s="474" t="s">
        <v>1275</v>
      </c>
      <c r="L121" s="71" t="s">
        <v>1276</v>
      </c>
    </row>
    <row r="122" spans="1:12" ht="13.5">
      <c r="A122" s="1071"/>
      <c r="B122" s="471" t="s">
        <v>1280</v>
      </c>
      <c r="C122" s="471"/>
      <c r="D122" s="471"/>
      <c r="E122" s="472">
        <v>600</v>
      </c>
      <c r="F122" s="473">
        <v>119</v>
      </c>
      <c r="G122" s="460" t="s">
        <v>1281</v>
      </c>
      <c r="H122" s="1075" t="s">
        <v>1220</v>
      </c>
      <c r="I122" s="1076"/>
      <c r="J122" s="1076"/>
      <c r="K122" s="474" t="s">
        <v>1275</v>
      </c>
      <c r="L122" s="71" t="s">
        <v>1276</v>
      </c>
    </row>
    <row r="123" spans="1:12" ht="13.5">
      <c r="A123" s="1071"/>
      <c r="B123" s="471" t="s">
        <v>1282</v>
      </c>
      <c r="C123" s="471"/>
      <c r="D123" s="471"/>
      <c r="E123" s="472">
        <v>1</v>
      </c>
      <c r="F123" s="473">
        <v>120</v>
      </c>
      <c r="G123" s="460" t="s">
        <v>1283</v>
      </c>
      <c r="H123" s="1077" t="s">
        <v>1284</v>
      </c>
      <c r="I123" s="1078"/>
      <c r="J123" s="1078"/>
      <c r="K123" s="474" t="s">
        <v>1285</v>
      </c>
      <c r="L123" s="71" t="s">
        <v>1286</v>
      </c>
    </row>
    <row r="124" spans="1:12" ht="13.5">
      <c r="A124" s="1071"/>
      <c r="B124" s="471" t="s">
        <v>1287</v>
      </c>
      <c r="C124" s="471"/>
      <c r="D124" s="471"/>
      <c r="E124" s="472">
        <v>20</v>
      </c>
      <c r="F124" s="473">
        <v>121</v>
      </c>
      <c r="G124" s="460" t="s">
        <v>1288</v>
      </c>
      <c r="H124" s="1077" t="s">
        <v>1279</v>
      </c>
      <c r="I124" s="1078"/>
      <c r="J124" s="1078"/>
      <c r="K124" s="474" t="s">
        <v>1275</v>
      </c>
      <c r="L124" s="71" t="s">
        <v>1276</v>
      </c>
    </row>
    <row r="125" spans="1:12" ht="13.5">
      <c r="A125" s="1071"/>
      <c r="B125" s="471" t="s">
        <v>1289</v>
      </c>
      <c r="C125" s="471"/>
      <c r="D125" s="471"/>
      <c r="E125" s="472">
        <v>600</v>
      </c>
      <c r="F125" s="473">
        <v>122</v>
      </c>
      <c r="G125" s="460" t="s">
        <v>1290</v>
      </c>
      <c r="H125" s="1075" t="s">
        <v>1220</v>
      </c>
      <c r="I125" s="1076"/>
      <c r="J125" s="1076"/>
      <c r="K125" s="474" t="s">
        <v>1275</v>
      </c>
      <c r="L125" s="71" t="s">
        <v>1276</v>
      </c>
    </row>
    <row r="126" spans="1:12" ht="13.5">
      <c r="A126" s="1071"/>
      <c r="B126" s="468" t="s">
        <v>1291</v>
      </c>
      <c r="C126" s="468"/>
      <c r="D126" s="468"/>
      <c r="E126" s="458">
        <v>8</v>
      </c>
      <c r="F126" s="459">
        <v>123</v>
      </c>
      <c r="G126" s="460" t="s">
        <v>1292</v>
      </c>
      <c r="H126" s="1040"/>
      <c r="I126" s="1050"/>
      <c r="J126" s="1050"/>
      <c r="K126" s="442"/>
      <c r="L126" s="71"/>
    </row>
    <row r="127" spans="1:12" ht="13.5">
      <c r="A127" s="1071"/>
      <c r="B127" s="468" t="s">
        <v>1293</v>
      </c>
      <c r="C127" s="468"/>
      <c r="D127" s="468"/>
      <c r="E127" s="458">
        <v>10</v>
      </c>
      <c r="F127" s="459">
        <v>124</v>
      </c>
      <c r="G127" s="460" t="s">
        <v>1294</v>
      </c>
      <c r="H127" s="1040" t="s">
        <v>1295</v>
      </c>
      <c r="I127" s="1050"/>
      <c r="J127" s="1050"/>
      <c r="K127" s="442"/>
      <c r="L127" s="71"/>
    </row>
    <row r="128" spans="1:12" ht="13.5">
      <c r="A128" s="1071"/>
      <c r="B128" s="468" t="s">
        <v>1296</v>
      </c>
      <c r="C128" s="468"/>
      <c r="D128" s="468"/>
      <c r="E128" s="458">
        <v>12</v>
      </c>
      <c r="F128" s="459">
        <v>125</v>
      </c>
      <c r="G128" s="460" t="s">
        <v>1297</v>
      </c>
      <c r="H128" s="1040"/>
      <c r="I128" s="1050"/>
      <c r="J128" s="1050"/>
      <c r="K128" s="442"/>
      <c r="L128" s="71"/>
    </row>
    <row r="129" spans="1:12" ht="13.5">
      <c r="A129" s="1071"/>
      <c r="B129" s="468" t="s">
        <v>1298</v>
      </c>
      <c r="C129" s="468"/>
      <c r="D129" s="468"/>
      <c r="E129" s="458">
        <v>13</v>
      </c>
      <c r="F129" s="459">
        <v>126</v>
      </c>
      <c r="G129" s="460" t="s">
        <v>1299</v>
      </c>
      <c r="H129" s="1040"/>
      <c r="I129" s="1050"/>
      <c r="J129" s="1050"/>
      <c r="K129" s="442"/>
      <c r="L129" s="71"/>
    </row>
    <row r="130" spans="1:12" ht="13.5">
      <c r="A130" s="1071"/>
      <c r="B130" s="468" t="s">
        <v>1300</v>
      </c>
      <c r="C130" s="468"/>
      <c r="D130" s="468"/>
      <c r="E130" s="458">
        <v>8</v>
      </c>
      <c r="F130" s="459">
        <v>127</v>
      </c>
      <c r="G130" s="460" t="s">
        <v>1301</v>
      </c>
      <c r="H130" s="1040"/>
      <c r="I130" s="1050"/>
      <c r="J130" s="1050"/>
      <c r="K130" s="442"/>
      <c r="L130" s="71"/>
    </row>
    <row r="131" spans="1:12" ht="13.5">
      <c r="A131" s="1071"/>
      <c r="B131" s="468" t="s">
        <v>1302</v>
      </c>
      <c r="C131" s="468"/>
      <c r="D131" s="468"/>
      <c r="E131" s="458">
        <v>10</v>
      </c>
      <c r="F131" s="459">
        <v>128</v>
      </c>
      <c r="G131" s="460" t="s">
        <v>1303</v>
      </c>
      <c r="H131" s="1040" t="s">
        <v>1304</v>
      </c>
      <c r="I131" s="1050"/>
      <c r="J131" s="1050"/>
      <c r="K131" s="442"/>
      <c r="L131" s="71"/>
    </row>
    <row r="132" spans="1:12" ht="13.5">
      <c r="A132" s="1071"/>
      <c r="B132" s="468" t="s">
        <v>1305</v>
      </c>
      <c r="C132" s="468"/>
      <c r="D132" s="468"/>
      <c r="E132" s="458">
        <v>12</v>
      </c>
      <c r="F132" s="459">
        <v>129</v>
      </c>
      <c r="G132" s="460" t="s">
        <v>1306</v>
      </c>
      <c r="H132" s="1040"/>
      <c r="I132" s="1050"/>
      <c r="J132" s="1050"/>
      <c r="K132" s="442"/>
      <c r="L132" s="71"/>
    </row>
    <row r="133" spans="1:12" ht="13.5">
      <c r="A133" s="1071"/>
      <c r="B133" s="468" t="s">
        <v>1307</v>
      </c>
      <c r="C133" s="468"/>
      <c r="D133" s="468"/>
      <c r="E133" s="458">
        <v>13</v>
      </c>
      <c r="F133" s="459">
        <v>130</v>
      </c>
      <c r="G133" s="460" t="s">
        <v>1308</v>
      </c>
      <c r="H133" s="1040"/>
      <c r="I133" s="1050"/>
      <c r="J133" s="1050"/>
      <c r="K133" s="442"/>
      <c r="L133" s="71"/>
    </row>
    <row r="134" spans="1:12" ht="13.5">
      <c r="A134" s="1071"/>
      <c r="B134" s="468" t="s">
        <v>1309</v>
      </c>
      <c r="C134" s="468"/>
      <c r="D134" s="468"/>
      <c r="E134" s="458">
        <v>1</v>
      </c>
      <c r="F134" s="459">
        <v>131</v>
      </c>
      <c r="G134" s="460" t="s">
        <v>1310</v>
      </c>
      <c r="H134" s="1040" t="s">
        <v>1311</v>
      </c>
      <c r="I134" s="1050"/>
      <c r="J134" s="1050"/>
      <c r="K134" s="442"/>
      <c r="L134" s="37"/>
    </row>
    <row r="135" spans="1:12" ht="13.5">
      <c r="A135" s="1071"/>
      <c r="B135" s="468" t="s">
        <v>1312</v>
      </c>
      <c r="C135" s="468"/>
      <c r="D135" s="468"/>
      <c r="E135" s="458">
        <v>10</v>
      </c>
      <c r="F135" s="459">
        <v>132</v>
      </c>
      <c r="G135" s="460" t="s">
        <v>1313</v>
      </c>
      <c r="H135" s="1040"/>
      <c r="I135" s="1050"/>
      <c r="J135" s="1050"/>
      <c r="K135" s="442"/>
      <c r="L135" s="37"/>
    </row>
    <row r="136" spans="1:12" ht="13.5">
      <c r="A136" s="1071"/>
      <c r="B136" s="468" t="s">
        <v>1314</v>
      </c>
      <c r="C136" s="468"/>
      <c r="D136" s="468"/>
      <c r="E136" s="458">
        <v>12</v>
      </c>
      <c r="F136" s="459">
        <v>133</v>
      </c>
      <c r="G136" s="460" t="s">
        <v>1315</v>
      </c>
      <c r="H136" s="1040"/>
      <c r="I136" s="1050"/>
      <c r="J136" s="1050"/>
      <c r="K136" s="442"/>
      <c r="L136" s="37"/>
    </row>
    <row r="137" spans="1:12" ht="13.5">
      <c r="A137" s="1071"/>
      <c r="B137" s="468" t="s">
        <v>1316</v>
      </c>
      <c r="C137" s="468"/>
      <c r="D137" s="468"/>
      <c r="E137" s="458">
        <v>10</v>
      </c>
      <c r="F137" s="459">
        <v>134</v>
      </c>
      <c r="G137" s="460" t="s">
        <v>1317</v>
      </c>
      <c r="H137" s="1040"/>
      <c r="I137" s="1050"/>
      <c r="J137" s="1050"/>
      <c r="K137" s="442"/>
      <c r="L137" s="37"/>
    </row>
    <row r="138" spans="1:12" ht="13.5">
      <c r="A138" s="1071"/>
      <c r="B138" s="468" t="s">
        <v>1318</v>
      </c>
      <c r="C138" s="468"/>
      <c r="D138" s="468"/>
      <c r="E138" s="458">
        <v>12</v>
      </c>
      <c r="F138" s="459">
        <v>135</v>
      </c>
      <c r="G138" s="460" t="s">
        <v>1319</v>
      </c>
      <c r="H138" s="1040"/>
      <c r="I138" s="1050"/>
      <c r="J138" s="1050"/>
      <c r="K138" s="442"/>
      <c r="L138" s="37"/>
    </row>
    <row r="139" spans="1:12" ht="13.5">
      <c r="A139" s="1071"/>
      <c r="B139" s="468" t="s">
        <v>1320</v>
      </c>
      <c r="C139" s="468"/>
      <c r="D139" s="468"/>
      <c r="E139" s="458">
        <v>10</v>
      </c>
      <c r="F139" s="459">
        <v>136</v>
      </c>
      <c r="G139" s="460" t="s">
        <v>1321</v>
      </c>
      <c r="H139" s="1040"/>
      <c r="I139" s="1050"/>
      <c r="J139" s="1050"/>
      <c r="K139" s="442"/>
      <c r="L139" s="37"/>
    </row>
    <row r="140" spans="1:12" ht="13.5">
      <c r="A140" s="1071"/>
      <c r="B140" s="468" t="s">
        <v>1322</v>
      </c>
      <c r="C140" s="468"/>
      <c r="D140" s="468"/>
      <c r="E140" s="458">
        <v>12</v>
      </c>
      <c r="F140" s="459">
        <v>137</v>
      </c>
      <c r="G140" s="460" t="s">
        <v>1323</v>
      </c>
      <c r="H140" s="1040"/>
      <c r="I140" s="1050"/>
      <c r="J140" s="1050"/>
      <c r="K140" s="442"/>
      <c r="L140" s="37"/>
    </row>
    <row r="141" spans="1:12" ht="13.5">
      <c r="A141" s="1071"/>
      <c r="B141" s="475" t="s">
        <v>1324</v>
      </c>
      <c r="C141" s="475"/>
      <c r="D141" s="475"/>
      <c r="E141" s="476">
        <v>1</v>
      </c>
      <c r="F141" s="459">
        <v>138</v>
      </c>
      <c r="G141" s="460" t="s">
        <v>1325</v>
      </c>
      <c r="H141" s="1039" t="s">
        <v>1326</v>
      </c>
      <c r="I141" s="1039"/>
      <c r="J141" s="1040"/>
      <c r="K141" s="446"/>
      <c r="L141" s="37"/>
    </row>
    <row r="142" spans="1:12" ht="14.25" thickBot="1">
      <c r="A142" s="1071"/>
      <c r="B142" s="477" t="s">
        <v>1327</v>
      </c>
      <c r="C142" s="477"/>
      <c r="D142" s="477"/>
      <c r="E142" s="478">
        <v>1</v>
      </c>
      <c r="F142" s="479">
        <v>139</v>
      </c>
      <c r="G142" s="460" t="s">
        <v>1328</v>
      </c>
      <c r="H142" s="1062" t="s">
        <v>1326</v>
      </c>
      <c r="I142" s="1062"/>
      <c r="J142" s="1058"/>
      <c r="K142" s="480"/>
      <c r="L142" s="71"/>
    </row>
    <row r="143" spans="1:12" ht="13.5">
      <c r="A143" s="1070" t="s">
        <v>960</v>
      </c>
      <c r="B143" s="1072" t="s">
        <v>1329</v>
      </c>
      <c r="C143" s="1072"/>
      <c r="D143" s="481" t="s">
        <v>1330</v>
      </c>
      <c r="E143" s="465">
        <v>1</v>
      </c>
      <c r="F143" s="482">
        <v>140</v>
      </c>
      <c r="G143" s="460" t="s">
        <v>1331</v>
      </c>
      <c r="H143" s="1074" t="s">
        <v>1332</v>
      </c>
      <c r="I143" s="1072"/>
      <c r="J143" s="1072"/>
      <c r="K143" s="467"/>
      <c r="L143" s="71"/>
    </row>
    <row r="144" spans="1:12" ht="13.5">
      <c r="A144" s="1071"/>
      <c r="B144" s="1050"/>
      <c r="C144" s="1050"/>
      <c r="D144" s="468" t="s">
        <v>1333</v>
      </c>
      <c r="E144" s="458">
        <v>1</v>
      </c>
      <c r="F144" s="459">
        <v>141</v>
      </c>
      <c r="G144" s="460" t="s">
        <v>1334</v>
      </c>
      <c r="H144" s="1040" t="s">
        <v>1335</v>
      </c>
      <c r="I144" s="1050"/>
      <c r="J144" s="1050"/>
      <c r="K144" s="442"/>
      <c r="L144" s="71"/>
    </row>
    <row r="145" spans="1:12" ht="13.5">
      <c r="A145" s="1071"/>
      <c r="B145" s="1050"/>
      <c r="C145" s="1050"/>
      <c r="D145" s="468" t="s">
        <v>1336</v>
      </c>
      <c r="E145" s="458">
        <v>6</v>
      </c>
      <c r="F145" s="459">
        <v>142</v>
      </c>
      <c r="G145" s="460" t="s">
        <v>1337</v>
      </c>
      <c r="H145" s="1040" t="s">
        <v>1338</v>
      </c>
      <c r="I145" s="1050"/>
      <c r="J145" s="1050"/>
      <c r="K145" s="442"/>
      <c r="L145" s="71"/>
    </row>
    <row r="146" spans="1:12" ht="13.5">
      <c r="A146" s="1071"/>
      <c r="B146" s="1050"/>
      <c r="C146" s="1050"/>
      <c r="D146" s="468" t="s">
        <v>1339</v>
      </c>
      <c r="E146" s="458">
        <v>6</v>
      </c>
      <c r="F146" s="459">
        <v>143</v>
      </c>
      <c r="G146" s="460" t="s">
        <v>1340</v>
      </c>
      <c r="H146" s="1040" t="s">
        <v>1341</v>
      </c>
      <c r="I146" s="1050"/>
      <c r="J146" s="1050"/>
      <c r="K146" s="442"/>
      <c r="L146" s="71"/>
    </row>
    <row r="147" spans="1:12" ht="13.5">
      <c r="A147" s="1071"/>
      <c r="B147" s="530" t="s">
        <v>1342</v>
      </c>
      <c r="C147" s="530"/>
      <c r="D147" s="530"/>
      <c r="E147" s="458">
        <v>1</v>
      </c>
      <c r="F147" s="459">
        <v>144</v>
      </c>
      <c r="G147" s="460" t="s">
        <v>1343</v>
      </c>
      <c r="H147" s="1040" t="s">
        <v>1190</v>
      </c>
      <c r="I147" s="1050"/>
      <c r="J147" s="1050"/>
      <c r="K147" s="442"/>
      <c r="L147" s="71"/>
    </row>
    <row r="148" spans="1:12" ht="13.5">
      <c r="A148" s="1071"/>
      <c r="B148" s="468" t="s">
        <v>1344</v>
      </c>
      <c r="C148" s="468"/>
      <c r="D148" s="468"/>
      <c r="E148" s="458">
        <v>8</v>
      </c>
      <c r="F148" s="459">
        <v>145</v>
      </c>
      <c r="G148" s="460" t="s">
        <v>1345</v>
      </c>
      <c r="H148" s="1040"/>
      <c r="I148" s="1050"/>
      <c r="J148" s="1050"/>
      <c r="K148" s="442"/>
      <c r="L148" s="71"/>
    </row>
    <row r="149" spans="1:12" ht="13.5">
      <c r="A149" s="1071"/>
      <c r="B149" s="468" t="s">
        <v>1346</v>
      </c>
      <c r="C149" s="468"/>
      <c r="D149" s="468"/>
      <c r="E149" s="458">
        <v>1</v>
      </c>
      <c r="F149" s="459">
        <v>146</v>
      </c>
      <c r="G149" s="460" t="s">
        <v>1347</v>
      </c>
      <c r="H149" s="1040" t="s">
        <v>1348</v>
      </c>
      <c r="I149" s="1050"/>
      <c r="J149" s="1050"/>
      <c r="K149" s="442"/>
      <c r="L149" s="71"/>
    </row>
    <row r="150" spans="1:12" ht="13.5">
      <c r="A150" s="1071"/>
      <c r="B150" s="468" t="s">
        <v>1349</v>
      </c>
      <c r="C150" s="468"/>
      <c r="D150" s="468"/>
      <c r="E150" s="458">
        <v>1</v>
      </c>
      <c r="F150" s="459">
        <v>147</v>
      </c>
      <c r="G150" s="460" t="s">
        <v>1350</v>
      </c>
      <c r="H150" s="1039" t="s">
        <v>1351</v>
      </c>
      <c r="I150" s="1039"/>
      <c r="J150" s="1040"/>
      <c r="K150" s="442"/>
      <c r="L150" s="71"/>
    </row>
    <row r="151" spans="1:12" ht="13.5">
      <c r="A151" s="1071"/>
      <c r="B151" s="1064" t="s">
        <v>1352</v>
      </c>
      <c r="C151" s="1064"/>
      <c r="D151" s="468" t="s">
        <v>1353</v>
      </c>
      <c r="E151" s="458">
        <v>1</v>
      </c>
      <c r="F151" s="459">
        <v>148</v>
      </c>
      <c r="G151" s="460" t="s">
        <v>1354</v>
      </c>
      <c r="H151" s="1040" t="s">
        <v>1355</v>
      </c>
      <c r="I151" s="1050"/>
      <c r="J151" s="1050"/>
      <c r="K151" s="442"/>
      <c r="L151" s="71"/>
    </row>
    <row r="152" spans="1:12" ht="13.5">
      <c r="A152" s="1071"/>
      <c r="B152" s="1064"/>
      <c r="C152" s="1064"/>
      <c r="D152" s="468" t="s">
        <v>1356</v>
      </c>
      <c r="E152" s="458">
        <v>1</v>
      </c>
      <c r="F152" s="459">
        <v>149</v>
      </c>
      <c r="G152" s="460" t="s">
        <v>1357</v>
      </c>
      <c r="H152" s="1040"/>
      <c r="I152" s="1050"/>
      <c r="J152" s="1050"/>
      <c r="K152" s="442"/>
      <c r="L152" s="71"/>
    </row>
    <row r="153" spans="1:12" ht="13.5">
      <c r="A153" s="1071"/>
      <c r="B153" s="1064"/>
      <c r="C153" s="1064"/>
      <c r="D153" s="468" t="s">
        <v>1358</v>
      </c>
      <c r="E153" s="458">
        <v>1</v>
      </c>
      <c r="F153" s="459">
        <v>150</v>
      </c>
      <c r="G153" s="460" t="s">
        <v>1359</v>
      </c>
      <c r="H153" s="1040"/>
      <c r="I153" s="1050"/>
      <c r="J153" s="1050"/>
      <c r="K153" s="442"/>
      <c r="L153" s="71"/>
    </row>
    <row r="154" spans="1:12" ht="13.5">
      <c r="A154" s="1071"/>
      <c r="B154" s="1064"/>
      <c r="C154" s="1064"/>
      <c r="D154" s="468" t="s">
        <v>1360</v>
      </c>
      <c r="E154" s="458">
        <v>1</v>
      </c>
      <c r="F154" s="459">
        <v>151</v>
      </c>
      <c r="G154" s="460" t="s">
        <v>1361</v>
      </c>
      <c r="H154" s="1040"/>
      <c r="I154" s="1050"/>
      <c r="J154" s="1050"/>
      <c r="K154" s="442"/>
      <c r="L154" s="71"/>
    </row>
    <row r="155" spans="1:12" ht="13.5">
      <c r="A155" s="1071"/>
      <c r="B155" s="1064"/>
      <c r="C155" s="1064"/>
      <c r="D155" s="468" t="s">
        <v>1362</v>
      </c>
      <c r="E155" s="458">
        <v>1</v>
      </c>
      <c r="F155" s="459">
        <v>152</v>
      </c>
      <c r="G155" s="460" t="s">
        <v>1363</v>
      </c>
      <c r="H155" s="1040"/>
      <c r="I155" s="1050"/>
      <c r="J155" s="1050"/>
      <c r="K155" s="442"/>
      <c r="L155" s="71"/>
    </row>
    <row r="156" spans="1:12" ht="13.5">
      <c r="A156" s="1071"/>
      <c r="B156" s="1064"/>
      <c r="C156" s="1064"/>
      <c r="D156" s="468" t="s">
        <v>1364</v>
      </c>
      <c r="E156" s="458">
        <v>1</v>
      </c>
      <c r="F156" s="459">
        <v>153</v>
      </c>
      <c r="G156" s="460" t="s">
        <v>1365</v>
      </c>
      <c r="H156" s="1040"/>
      <c r="I156" s="1050"/>
      <c r="J156" s="1050"/>
      <c r="K156" s="442"/>
      <c r="L156" s="71"/>
    </row>
    <row r="157" spans="1:12" ht="13.5">
      <c r="A157" s="1071"/>
      <c r="B157" s="1064"/>
      <c r="C157" s="1064"/>
      <c r="D157" s="468" t="s">
        <v>1366</v>
      </c>
      <c r="E157" s="458">
        <v>1</v>
      </c>
      <c r="F157" s="459">
        <v>154</v>
      </c>
      <c r="G157" s="460" t="s">
        <v>1367</v>
      </c>
      <c r="H157" s="1040"/>
      <c r="I157" s="1050"/>
      <c r="J157" s="1050"/>
      <c r="K157" s="442"/>
      <c r="L157" s="71"/>
    </row>
    <row r="158" spans="1:12" ht="13.5">
      <c r="A158" s="1071"/>
      <c r="B158" s="1064"/>
      <c r="C158" s="1064"/>
      <c r="D158" s="468" t="s">
        <v>1368</v>
      </c>
      <c r="E158" s="458">
        <v>1</v>
      </c>
      <c r="F158" s="459">
        <v>155</v>
      </c>
      <c r="G158" s="460" t="s">
        <v>1369</v>
      </c>
      <c r="H158" s="1040"/>
      <c r="I158" s="1050"/>
      <c r="J158" s="1050"/>
      <c r="K158" s="442"/>
      <c r="L158" s="71"/>
    </row>
    <row r="159" spans="1:12" ht="13.5">
      <c r="A159" s="1071"/>
      <c r="B159" s="1064"/>
      <c r="C159" s="1064"/>
      <c r="D159" s="468" t="s">
        <v>1370</v>
      </c>
      <c r="E159" s="458">
        <v>1</v>
      </c>
      <c r="F159" s="459">
        <v>156</v>
      </c>
      <c r="G159" s="460" t="s">
        <v>1371</v>
      </c>
      <c r="H159" s="1040"/>
      <c r="I159" s="1050"/>
      <c r="J159" s="1050"/>
      <c r="K159" s="442"/>
      <c r="L159" s="71"/>
    </row>
    <row r="160" spans="1:12" ht="13.5">
      <c r="A160" s="1071"/>
      <c r="B160" s="1064"/>
      <c r="C160" s="1064"/>
      <c r="D160" s="468" t="s">
        <v>1372</v>
      </c>
      <c r="E160" s="458">
        <v>1</v>
      </c>
      <c r="F160" s="459">
        <v>157</v>
      </c>
      <c r="G160" s="460" t="s">
        <v>1373</v>
      </c>
      <c r="H160" s="1040"/>
      <c r="I160" s="1050"/>
      <c r="J160" s="1050"/>
      <c r="K160" s="442"/>
      <c r="L160" s="71"/>
    </row>
    <row r="161" spans="1:12" ht="13.5">
      <c r="A161" s="1071"/>
      <c r="B161" s="468" t="s">
        <v>1374</v>
      </c>
      <c r="C161" s="468"/>
      <c r="D161" s="468"/>
      <c r="E161" s="458">
        <v>1</v>
      </c>
      <c r="F161" s="459">
        <v>158</v>
      </c>
      <c r="G161" s="460" t="s">
        <v>1375</v>
      </c>
      <c r="H161" s="1039" t="s">
        <v>1376</v>
      </c>
      <c r="I161" s="1039"/>
      <c r="J161" s="1040"/>
      <c r="K161" s="442"/>
      <c r="L161" s="71"/>
    </row>
    <row r="162" spans="1:12" ht="13.5">
      <c r="A162" s="1071"/>
      <c r="B162" s="1064" t="s">
        <v>1377</v>
      </c>
      <c r="C162" s="1064"/>
      <c r="D162" s="468" t="s">
        <v>1378</v>
      </c>
      <c r="E162" s="458">
        <v>1</v>
      </c>
      <c r="F162" s="459">
        <v>159</v>
      </c>
      <c r="G162" s="460" t="s">
        <v>1379</v>
      </c>
      <c r="H162" s="1040" t="s">
        <v>1380</v>
      </c>
      <c r="I162" s="1050"/>
      <c r="J162" s="1050"/>
      <c r="K162" s="442"/>
      <c r="L162" s="71"/>
    </row>
    <row r="163" spans="1:12" ht="13.5">
      <c r="A163" s="1071"/>
      <c r="B163" s="1064"/>
      <c r="C163" s="1064"/>
      <c r="D163" s="468" t="s">
        <v>1381</v>
      </c>
      <c r="E163" s="458">
        <v>1</v>
      </c>
      <c r="F163" s="459">
        <v>160</v>
      </c>
      <c r="G163" s="460" t="s">
        <v>1382</v>
      </c>
      <c r="H163" s="1040"/>
      <c r="I163" s="1050"/>
      <c r="J163" s="1050"/>
      <c r="K163" s="442"/>
      <c r="L163" s="71"/>
    </row>
    <row r="164" spans="1:12" ht="13.5">
      <c r="A164" s="1071"/>
      <c r="B164" s="1064"/>
      <c r="C164" s="1064"/>
      <c r="D164" s="468" t="s">
        <v>1383</v>
      </c>
      <c r="E164" s="458">
        <v>1</v>
      </c>
      <c r="F164" s="459">
        <v>161</v>
      </c>
      <c r="G164" s="460" t="s">
        <v>1384</v>
      </c>
      <c r="H164" s="1040"/>
      <c r="I164" s="1050"/>
      <c r="J164" s="1050"/>
      <c r="K164" s="442"/>
      <c r="L164" s="71"/>
    </row>
    <row r="165" spans="1:12" ht="13.5">
      <c r="A165" s="1071"/>
      <c r="B165" s="1064"/>
      <c r="C165" s="1064"/>
      <c r="D165" s="468" t="s">
        <v>1385</v>
      </c>
      <c r="E165" s="458">
        <v>1</v>
      </c>
      <c r="F165" s="459">
        <v>162</v>
      </c>
      <c r="G165" s="460" t="s">
        <v>1386</v>
      </c>
      <c r="H165" s="1040"/>
      <c r="I165" s="1050"/>
      <c r="J165" s="1050"/>
      <c r="K165" s="442"/>
      <c r="L165" s="71"/>
    </row>
    <row r="166" spans="1:12" ht="13.5">
      <c r="A166" s="1071"/>
      <c r="B166" s="1064"/>
      <c r="C166" s="1064"/>
      <c r="D166" s="468" t="s">
        <v>1387</v>
      </c>
      <c r="E166" s="458">
        <v>1</v>
      </c>
      <c r="F166" s="459">
        <v>163</v>
      </c>
      <c r="G166" s="460" t="s">
        <v>1388</v>
      </c>
      <c r="H166" s="1040"/>
      <c r="I166" s="1050"/>
      <c r="J166" s="1050"/>
      <c r="K166" s="442"/>
      <c r="L166" s="71"/>
    </row>
    <row r="167" spans="1:12" ht="13.5">
      <c r="A167" s="1071"/>
      <c r="B167" s="1064"/>
      <c r="C167" s="1064"/>
      <c r="D167" s="468" t="s">
        <v>1389</v>
      </c>
      <c r="E167" s="458">
        <v>1</v>
      </c>
      <c r="F167" s="459">
        <v>164</v>
      </c>
      <c r="G167" s="460" t="s">
        <v>1390</v>
      </c>
      <c r="H167" s="1040"/>
      <c r="I167" s="1050"/>
      <c r="J167" s="1050"/>
      <c r="K167" s="442"/>
      <c r="L167" s="71"/>
    </row>
    <row r="168" spans="1:12" ht="13.5">
      <c r="A168" s="1071"/>
      <c r="B168" s="1064"/>
      <c r="C168" s="1064"/>
      <c r="D168" s="468" t="s">
        <v>1391</v>
      </c>
      <c r="E168" s="458">
        <v>1</v>
      </c>
      <c r="F168" s="459">
        <v>165</v>
      </c>
      <c r="G168" s="460" t="s">
        <v>1392</v>
      </c>
      <c r="H168" s="1040"/>
      <c r="I168" s="1050"/>
      <c r="J168" s="1050"/>
      <c r="K168" s="442"/>
      <c r="L168" s="71"/>
    </row>
    <row r="169" spans="1:12" ht="13.5">
      <c r="A169" s="1071"/>
      <c r="B169" s="1064"/>
      <c r="C169" s="1064"/>
      <c r="D169" s="468" t="s">
        <v>1393</v>
      </c>
      <c r="E169" s="458">
        <v>1</v>
      </c>
      <c r="F169" s="459">
        <v>166</v>
      </c>
      <c r="G169" s="460" t="s">
        <v>1394</v>
      </c>
      <c r="H169" s="1040"/>
      <c r="I169" s="1050"/>
      <c r="J169" s="1050"/>
      <c r="K169" s="442"/>
      <c r="L169" s="71"/>
    </row>
    <row r="170" spans="1:12" ht="13.5">
      <c r="A170" s="1071"/>
      <c r="B170" s="1064"/>
      <c r="C170" s="1064"/>
      <c r="D170" s="468" t="s">
        <v>1395</v>
      </c>
      <c r="E170" s="458">
        <v>1</v>
      </c>
      <c r="F170" s="459">
        <v>167</v>
      </c>
      <c r="G170" s="460" t="s">
        <v>1396</v>
      </c>
      <c r="H170" s="1040"/>
      <c r="I170" s="1050"/>
      <c r="J170" s="1050"/>
      <c r="K170" s="442"/>
      <c r="L170" s="71"/>
    </row>
    <row r="171" spans="1:12" ht="13.5">
      <c r="A171" s="1071"/>
      <c r="B171" s="1064"/>
      <c r="C171" s="1064"/>
      <c r="D171" s="468" t="s">
        <v>1397</v>
      </c>
      <c r="E171" s="458">
        <v>1</v>
      </c>
      <c r="F171" s="459">
        <v>168</v>
      </c>
      <c r="G171" s="460" t="s">
        <v>1398</v>
      </c>
      <c r="H171" s="1040"/>
      <c r="I171" s="1050"/>
      <c r="J171" s="1050"/>
      <c r="K171" s="442"/>
      <c r="L171" s="71"/>
    </row>
    <row r="172" spans="1:12" ht="13.5">
      <c r="A172" s="1071"/>
      <c r="B172" s="468" t="s">
        <v>1399</v>
      </c>
      <c r="C172" s="468"/>
      <c r="D172" s="468"/>
      <c r="E172" s="458">
        <v>1</v>
      </c>
      <c r="F172" s="459">
        <v>169</v>
      </c>
      <c r="G172" s="460" t="s">
        <v>1400</v>
      </c>
      <c r="H172" s="1039" t="s">
        <v>1351</v>
      </c>
      <c r="I172" s="1039"/>
      <c r="J172" s="1040"/>
      <c r="K172" s="442"/>
      <c r="L172" s="71"/>
    </row>
    <row r="173" spans="1:12" ht="13.5">
      <c r="A173" s="1071"/>
      <c r="B173" s="1064" t="s">
        <v>1401</v>
      </c>
      <c r="C173" s="1064"/>
      <c r="D173" s="468" t="s">
        <v>1353</v>
      </c>
      <c r="E173" s="458">
        <v>1</v>
      </c>
      <c r="F173" s="459">
        <v>170</v>
      </c>
      <c r="G173" s="460" t="s">
        <v>1402</v>
      </c>
      <c r="H173" s="1040" t="s">
        <v>1198</v>
      </c>
      <c r="I173" s="1050"/>
      <c r="J173" s="1050"/>
      <c r="K173" s="442"/>
      <c r="L173" s="71"/>
    </row>
    <row r="174" spans="1:12" ht="13.5">
      <c r="A174" s="1071"/>
      <c r="B174" s="1064"/>
      <c r="C174" s="1064"/>
      <c r="D174" s="468" t="s">
        <v>1403</v>
      </c>
      <c r="E174" s="458">
        <v>1</v>
      </c>
      <c r="F174" s="459">
        <v>171</v>
      </c>
      <c r="G174" s="460" t="s">
        <v>1404</v>
      </c>
      <c r="H174" s="1040"/>
      <c r="I174" s="1050"/>
      <c r="J174" s="1050"/>
      <c r="K174" s="442"/>
      <c r="L174" s="71"/>
    </row>
    <row r="175" spans="1:12" ht="13.5">
      <c r="A175" s="1071"/>
      <c r="B175" s="1064"/>
      <c r="C175" s="1064"/>
      <c r="D175" s="468" t="s">
        <v>1405</v>
      </c>
      <c r="E175" s="458">
        <v>1</v>
      </c>
      <c r="F175" s="459">
        <v>172</v>
      </c>
      <c r="G175" s="460" t="s">
        <v>1406</v>
      </c>
      <c r="H175" s="1040"/>
      <c r="I175" s="1050"/>
      <c r="J175" s="1050"/>
      <c r="K175" s="442"/>
      <c r="L175" s="71"/>
    </row>
    <row r="176" spans="1:12" ht="13.5">
      <c r="A176" s="1071"/>
      <c r="B176" s="1064"/>
      <c r="C176" s="1064"/>
      <c r="D176" s="468" t="s">
        <v>1407</v>
      </c>
      <c r="E176" s="458">
        <v>1</v>
      </c>
      <c r="F176" s="459">
        <v>173</v>
      </c>
      <c r="G176" s="460" t="s">
        <v>1408</v>
      </c>
      <c r="H176" s="1040"/>
      <c r="I176" s="1050"/>
      <c r="J176" s="1050"/>
      <c r="K176" s="442"/>
      <c r="L176" s="71"/>
    </row>
    <row r="177" spans="1:12" ht="13.5">
      <c r="A177" s="1071"/>
      <c r="B177" s="1064"/>
      <c r="C177" s="1064"/>
      <c r="D177" s="468" t="s">
        <v>1409</v>
      </c>
      <c r="E177" s="458">
        <v>1</v>
      </c>
      <c r="F177" s="459">
        <v>174</v>
      </c>
      <c r="G177" s="460" t="s">
        <v>1410</v>
      </c>
      <c r="H177" s="1040"/>
      <c r="I177" s="1050"/>
      <c r="J177" s="1050"/>
      <c r="K177" s="442"/>
      <c r="L177" s="71"/>
    </row>
    <row r="178" spans="1:12" ht="13.5">
      <c r="A178" s="1071"/>
      <c r="B178" s="1064"/>
      <c r="C178" s="1064"/>
      <c r="D178" s="468" t="s">
        <v>1389</v>
      </c>
      <c r="E178" s="458">
        <v>1</v>
      </c>
      <c r="F178" s="459">
        <v>175</v>
      </c>
      <c r="G178" s="460" t="s">
        <v>1411</v>
      </c>
      <c r="H178" s="1040"/>
      <c r="I178" s="1050"/>
      <c r="J178" s="1050"/>
      <c r="K178" s="442"/>
      <c r="L178" s="71"/>
    </row>
    <row r="179" spans="1:12" ht="13.5">
      <c r="A179" s="1071"/>
      <c r="B179" s="1064"/>
      <c r="C179" s="1064"/>
      <c r="D179" s="468" t="s">
        <v>1391</v>
      </c>
      <c r="E179" s="458">
        <v>1</v>
      </c>
      <c r="F179" s="459">
        <v>176</v>
      </c>
      <c r="G179" s="460" t="s">
        <v>1412</v>
      </c>
      <c r="H179" s="1040"/>
      <c r="I179" s="1050"/>
      <c r="J179" s="1050"/>
      <c r="K179" s="442"/>
      <c r="L179" s="71"/>
    </row>
    <row r="180" spans="1:12" ht="13.5">
      <c r="A180" s="1071"/>
      <c r="B180" s="1064"/>
      <c r="C180" s="1064"/>
      <c r="D180" s="468" t="s">
        <v>1393</v>
      </c>
      <c r="E180" s="458">
        <v>1</v>
      </c>
      <c r="F180" s="459">
        <v>177</v>
      </c>
      <c r="G180" s="460" t="s">
        <v>1413</v>
      </c>
      <c r="H180" s="1040"/>
      <c r="I180" s="1050"/>
      <c r="J180" s="1050"/>
      <c r="K180" s="442"/>
      <c r="L180" s="71"/>
    </row>
    <row r="181" spans="1:12" ht="13.5">
      <c r="A181" s="1071"/>
      <c r="B181" s="1064"/>
      <c r="C181" s="1064"/>
      <c r="D181" s="468" t="s">
        <v>1395</v>
      </c>
      <c r="E181" s="458">
        <v>1</v>
      </c>
      <c r="F181" s="459">
        <v>178</v>
      </c>
      <c r="G181" s="460" t="s">
        <v>1414</v>
      </c>
      <c r="H181" s="1040"/>
      <c r="I181" s="1050"/>
      <c r="J181" s="1050"/>
      <c r="K181" s="442"/>
      <c r="L181" s="71"/>
    </row>
    <row r="182" spans="1:12" ht="13.5">
      <c r="A182" s="1071"/>
      <c r="B182" s="1064"/>
      <c r="C182" s="1064"/>
      <c r="D182" s="468" t="s">
        <v>1397</v>
      </c>
      <c r="E182" s="458">
        <v>1</v>
      </c>
      <c r="F182" s="459">
        <v>179</v>
      </c>
      <c r="G182" s="460" t="s">
        <v>1415</v>
      </c>
      <c r="H182" s="1040"/>
      <c r="I182" s="1050"/>
      <c r="J182" s="1050"/>
      <c r="K182" s="442"/>
      <c r="L182" s="71"/>
    </row>
    <row r="183" spans="1:12" ht="13.5">
      <c r="A183" s="1071"/>
      <c r="B183" s="468" t="s">
        <v>1416</v>
      </c>
      <c r="C183" s="468"/>
      <c r="D183" s="468"/>
      <c r="E183" s="458">
        <v>3</v>
      </c>
      <c r="F183" s="459">
        <v>180</v>
      </c>
      <c r="G183" s="460" t="s">
        <v>1417</v>
      </c>
      <c r="H183" s="1040" t="s">
        <v>1418</v>
      </c>
      <c r="I183" s="1050"/>
      <c r="J183" s="1050"/>
      <c r="K183" s="442"/>
      <c r="L183" s="71"/>
    </row>
    <row r="184" spans="1:12" ht="13.5">
      <c r="A184" s="1071"/>
      <c r="B184" s="1064" t="s">
        <v>1419</v>
      </c>
      <c r="C184" s="1064"/>
      <c r="D184" s="468" t="s">
        <v>1420</v>
      </c>
      <c r="E184" s="458">
        <v>1</v>
      </c>
      <c r="F184" s="459">
        <v>181</v>
      </c>
      <c r="G184" s="460" t="s">
        <v>1421</v>
      </c>
      <c r="H184" s="1040" t="s">
        <v>1355</v>
      </c>
      <c r="I184" s="1050"/>
      <c r="J184" s="1050"/>
      <c r="K184" s="442"/>
      <c r="L184" s="71"/>
    </row>
    <row r="185" spans="1:12" ht="13.5">
      <c r="A185" s="1071"/>
      <c r="B185" s="1064"/>
      <c r="C185" s="1064"/>
      <c r="D185" s="468" t="s">
        <v>1422</v>
      </c>
      <c r="E185" s="458">
        <v>1</v>
      </c>
      <c r="F185" s="459">
        <v>182</v>
      </c>
      <c r="G185" s="460" t="s">
        <v>1423</v>
      </c>
      <c r="H185" s="1040"/>
      <c r="I185" s="1050"/>
      <c r="J185" s="1050"/>
      <c r="K185" s="442"/>
      <c r="L185" s="71"/>
    </row>
    <row r="186" spans="1:12" ht="13.5">
      <c r="A186" s="1071"/>
      <c r="B186" s="1064"/>
      <c r="C186" s="1064"/>
      <c r="D186" s="468" t="s">
        <v>1424</v>
      </c>
      <c r="E186" s="458">
        <v>1</v>
      </c>
      <c r="F186" s="459">
        <v>183</v>
      </c>
      <c r="G186" s="460" t="s">
        <v>1425</v>
      </c>
      <c r="H186" s="1040"/>
      <c r="I186" s="1050"/>
      <c r="J186" s="1050"/>
      <c r="K186" s="442"/>
      <c r="L186" s="71"/>
    </row>
    <row r="187" spans="1:12" ht="13.5">
      <c r="A187" s="1071"/>
      <c r="B187" s="1064"/>
      <c r="C187" s="1064"/>
      <c r="D187" s="468" t="s">
        <v>1426</v>
      </c>
      <c r="E187" s="458">
        <v>1</v>
      </c>
      <c r="F187" s="459">
        <v>184</v>
      </c>
      <c r="G187" s="460" t="s">
        <v>1427</v>
      </c>
      <c r="H187" s="1040"/>
      <c r="I187" s="1050"/>
      <c r="J187" s="1050"/>
      <c r="K187" s="442"/>
      <c r="L187" s="71"/>
    </row>
    <row r="188" spans="1:12" ht="13.5">
      <c r="A188" s="1071"/>
      <c r="B188" s="1064"/>
      <c r="C188" s="1064"/>
      <c r="D188" s="468" t="s">
        <v>1428</v>
      </c>
      <c r="E188" s="458">
        <v>1</v>
      </c>
      <c r="F188" s="459">
        <v>185</v>
      </c>
      <c r="G188" s="460" t="s">
        <v>1429</v>
      </c>
      <c r="H188" s="1040"/>
      <c r="I188" s="1050"/>
      <c r="J188" s="1050"/>
      <c r="K188" s="442"/>
      <c r="L188" s="71"/>
    </row>
    <row r="189" spans="1:12" ht="13.5">
      <c r="A189" s="1071"/>
      <c r="B189" s="1064"/>
      <c r="C189" s="1064"/>
      <c r="D189" s="468" t="s">
        <v>1430</v>
      </c>
      <c r="E189" s="458">
        <v>1</v>
      </c>
      <c r="F189" s="459">
        <v>186</v>
      </c>
      <c r="G189" s="460" t="s">
        <v>1431</v>
      </c>
      <c r="H189" s="1040"/>
      <c r="I189" s="1050"/>
      <c r="J189" s="1050"/>
      <c r="K189" s="442"/>
      <c r="L189" s="71"/>
    </row>
    <row r="190" spans="1:12" ht="13.5">
      <c r="A190" s="1071"/>
      <c r="B190" s="1064"/>
      <c r="C190" s="1064"/>
      <c r="D190" s="468" t="s">
        <v>1432</v>
      </c>
      <c r="E190" s="458">
        <v>1</v>
      </c>
      <c r="F190" s="459">
        <v>187</v>
      </c>
      <c r="G190" s="460" t="s">
        <v>1433</v>
      </c>
      <c r="H190" s="1040"/>
      <c r="I190" s="1050"/>
      <c r="J190" s="1050"/>
      <c r="K190" s="442"/>
      <c r="L190" s="71"/>
    </row>
    <row r="191" spans="1:12" ht="13.5">
      <c r="A191" s="1071"/>
      <c r="B191" s="1064"/>
      <c r="C191" s="1064"/>
      <c r="D191" s="468" t="s">
        <v>1434</v>
      </c>
      <c r="E191" s="458">
        <v>1</v>
      </c>
      <c r="F191" s="459">
        <v>188</v>
      </c>
      <c r="G191" s="460" t="s">
        <v>1435</v>
      </c>
      <c r="H191" s="1040"/>
      <c r="I191" s="1050"/>
      <c r="J191" s="1050"/>
      <c r="K191" s="442"/>
      <c r="L191" s="71"/>
    </row>
    <row r="192" spans="1:12" ht="13.5">
      <c r="A192" s="1071"/>
      <c r="B192" s="1064"/>
      <c r="C192" s="1064"/>
      <c r="D192" s="468" t="s">
        <v>1436</v>
      </c>
      <c r="E192" s="458">
        <v>1</v>
      </c>
      <c r="F192" s="459">
        <v>189</v>
      </c>
      <c r="G192" s="460" t="s">
        <v>1437</v>
      </c>
      <c r="H192" s="1040"/>
      <c r="I192" s="1050"/>
      <c r="J192" s="1050"/>
      <c r="K192" s="442"/>
      <c r="L192" s="71"/>
    </row>
    <row r="193" spans="1:12" ht="13.5">
      <c r="A193" s="1071"/>
      <c r="B193" s="1064"/>
      <c r="C193" s="1064"/>
      <c r="D193" s="468" t="s">
        <v>1438</v>
      </c>
      <c r="E193" s="458">
        <v>1</v>
      </c>
      <c r="F193" s="459">
        <v>190</v>
      </c>
      <c r="G193" s="460" t="s">
        <v>1439</v>
      </c>
      <c r="H193" s="1040"/>
      <c r="I193" s="1050"/>
      <c r="J193" s="1050"/>
      <c r="K193" s="442"/>
      <c r="L193" s="71"/>
    </row>
    <row r="194" spans="1:12" ht="13.5">
      <c r="A194" s="1071"/>
      <c r="B194" s="468" t="s">
        <v>1440</v>
      </c>
      <c r="C194" s="468"/>
      <c r="D194" s="468"/>
      <c r="E194" s="458">
        <v>20</v>
      </c>
      <c r="F194" s="459">
        <v>191</v>
      </c>
      <c r="G194" s="460" t="s">
        <v>1441</v>
      </c>
      <c r="H194" s="1040" t="s">
        <v>1262</v>
      </c>
      <c r="I194" s="1050"/>
      <c r="J194" s="1050"/>
      <c r="K194" s="442"/>
      <c r="L194" s="71"/>
    </row>
    <row r="195" spans="1:12" ht="13.5">
      <c r="A195" s="1071"/>
      <c r="B195" s="530" t="s">
        <v>1442</v>
      </c>
      <c r="C195" s="530"/>
      <c r="D195" s="530"/>
      <c r="E195" s="458">
        <v>1</v>
      </c>
      <c r="F195" s="459">
        <v>192</v>
      </c>
      <c r="G195" s="460" t="s">
        <v>1443</v>
      </c>
      <c r="H195" s="1040" t="s">
        <v>1265</v>
      </c>
      <c r="I195" s="1050"/>
      <c r="J195" s="1050"/>
      <c r="K195" s="442"/>
      <c r="L195" s="71"/>
    </row>
    <row r="196" spans="1:12" ht="13.5">
      <c r="A196" s="1071"/>
      <c r="B196" s="468" t="s">
        <v>1444</v>
      </c>
      <c r="C196" s="468"/>
      <c r="D196" s="468"/>
      <c r="E196" s="458">
        <v>8</v>
      </c>
      <c r="F196" s="459">
        <v>193</v>
      </c>
      <c r="G196" s="460" t="s">
        <v>1445</v>
      </c>
      <c r="H196" s="1040"/>
      <c r="I196" s="1050"/>
      <c r="J196" s="1050"/>
      <c r="K196" s="442"/>
      <c r="L196" s="37"/>
    </row>
    <row r="197" spans="1:12" ht="13.5">
      <c r="A197" s="1071"/>
      <c r="B197" s="1085" t="s">
        <v>1446</v>
      </c>
      <c r="C197" s="1086"/>
      <c r="D197" s="530"/>
      <c r="E197" s="458">
        <v>1</v>
      </c>
      <c r="F197" s="459">
        <v>194</v>
      </c>
      <c r="G197" s="460" t="s">
        <v>1447</v>
      </c>
      <c r="H197" s="1087"/>
      <c r="I197" s="1088"/>
      <c r="J197" s="1088"/>
      <c r="K197" s="442"/>
      <c r="L197" s="37"/>
    </row>
    <row r="198" spans="1:12" ht="13.5">
      <c r="A198" s="1071"/>
      <c r="B198" s="468" t="s">
        <v>1448</v>
      </c>
      <c r="C198" s="468"/>
      <c r="D198" s="468"/>
      <c r="E198" s="458">
        <v>1</v>
      </c>
      <c r="F198" s="459">
        <v>195</v>
      </c>
      <c r="G198" s="460" t="s">
        <v>1449</v>
      </c>
      <c r="H198" s="1055" t="s">
        <v>1450</v>
      </c>
      <c r="I198" s="1039"/>
      <c r="J198" s="1040"/>
      <c r="K198" s="442"/>
      <c r="L198" s="71"/>
    </row>
    <row r="199" spans="1:12" ht="13.5">
      <c r="A199" s="1071"/>
      <c r="B199" s="468" t="s">
        <v>1451</v>
      </c>
      <c r="C199" s="468"/>
      <c r="D199" s="468"/>
      <c r="E199" s="458">
        <v>1</v>
      </c>
      <c r="F199" s="459">
        <v>196</v>
      </c>
      <c r="G199" s="460" t="s">
        <v>1452</v>
      </c>
      <c r="H199" s="1055" t="s">
        <v>1453</v>
      </c>
      <c r="I199" s="1039"/>
      <c r="J199" s="1040"/>
      <c r="K199" s="442"/>
      <c r="L199" s="71"/>
    </row>
    <row r="200" spans="1:12" ht="13.5">
      <c r="A200" s="1071"/>
      <c r="B200" s="468" t="s">
        <v>1454</v>
      </c>
      <c r="C200" s="468"/>
      <c r="D200" s="468"/>
      <c r="E200" s="458">
        <v>1</v>
      </c>
      <c r="F200" s="459">
        <v>197</v>
      </c>
      <c r="G200" s="460" t="s">
        <v>1455</v>
      </c>
      <c r="H200" s="483" t="s">
        <v>1351</v>
      </c>
      <c r="I200" s="444"/>
      <c r="J200" s="454"/>
      <c r="K200" s="442"/>
      <c r="L200" s="71"/>
    </row>
    <row r="201" spans="1:12" ht="13.5">
      <c r="A201" s="1071"/>
      <c r="B201" s="1080" t="s">
        <v>1456</v>
      </c>
      <c r="C201" s="1081"/>
      <c r="D201" s="468" t="s">
        <v>1353</v>
      </c>
      <c r="E201" s="458">
        <v>1</v>
      </c>
      <c r="F201" s="459">
        <v>198</v>
      </c>
      <c r="G201" s="460" t="s">
        <v>1457</v>
      </c>
      <c r="H201" s="1059" t="s">
        <v>1198</v>
      </c>
      <c r="I201" s="585"/>
      <c r="J201" s="586"/>
      <c r="K201" s="442"/>
      <c r="L201" s="71"/>
    </row>
    <row r="202" spans="1:12" ht="13.5">
      <c r="A202" s="1071"/>
      <c r="B202" s="1082"/>
      <c r="C202" s="842"/>
      <c r="D202" s="468" t="s">
        <v>1403</v>
      </c>
      <c r="E202" s="458">
        <v>1</v>
      </c>
      <c r="F202" s="459">
        <v>199</v>
      </c>
      <c r="G202" s="460" t="s">
        <v>1458</v>
      </c>
      <c r="H202" s="1059"/>
      <c r="I202" s="585"/>
      <c r="J202" s="586"/>
      <c r="K202" s="442"/>
      <c r="L202" s="71"/>
    </row>
    <row r="203" spans="1:12" ht="13.5">
      <c r="A203" s="1071"/>
      <c r="B203" s="1082"/>
      <c r="C203" s="842"/>
      <c r="D203" s="468" t="s">
        <v>1405</v>
      </c>
      <c r="E203" s="458">
        <v>1</v>
      </c>
      <c r="F203" s="459">
        <v>200</v>
      </c>
      <c r="G203" s="460" t="s">
        <v>1459</v>
      </c>
      <c r="H203" s="1059"/>
      <c r="I203" s="585"/>
      <c r="J203" s="586"/>
      <c r="K203" s="442"/>
      <c r="L203" s="71"/>
    </row>
    <row r="204" spans="1:12" ht="13.5">
      <c r="A204" s="1071"/>
      <c r="B204" s="1082"/>
      <c r="C204" s="842"/>
      <c r="D204" s="468" t="s">
        <v>1407</v>
      </c>
      <c r="E204" s="458">
        <v>1</v>
      </c>
      <c r="F204" s="459">
        <v>201</v>
      </c>
      <c r="G204" s="460" t="s">
        <v>1460</v>
      </c>
      <c r="H204" s="1059"/>
      <c r="I204" s="585"/>
      <c r="J204" s="586"/>
      <c r="K204" s="442"/>
      <c r="L204" s="71"/>
    </row>
    <row r="205" spans="1:12" ht="13.5">
      <c r="A205" s="1071"/>
      <c r="B205" s="1082"/>
      <c r="C205" s="842"/>
      <c r="D205" s="468" t="s">
        <v>1409</v>
      </c>
      <c r="E205" s="458">
        <v>1</v>
      </c>
      <c r="F205" s="459">
        <v>202</v>
      </c>
      <c r="G205" s="460" t="s">
        <v>1461</v>
      </c>
      <c r="H205" s="1059"/>
      <c r="I205" s="585"/>
      <c r="J205" s="586"/>
      <c r="K205" s="442"/>
      <c r="L205" s="71"/>
    </row>
    <row r="206" spans="1:12" ht="13.5">
      <c r="A206" s="1071"/>
      <c r="B206" s="1082"/>
      <c r="C206" s="842"/>
      <c r="D206" s="468" t="s">
        <v>1389</v>
      </c>
      <c r="E206" s="458">
        <v>1</v>
      </c>
      <c r="F206" s="459">
        <v>203</v>
      </c>
      <c r="G206" s="460" t="s">
        <v>1462</v>
      </c>
      <c r="H206" s="1059"/>
      <c r="I206" s="585"/>
      <c r="J206" s="586"/>
      <c r="K206" s="442"/>
      <c r="L206" s="71"/>
    </row>
    <row r="207" spans="1:12" ht="13.5">
      <c r="A207" s="1071"/>
      <c r="B207" s="1082"/>
      <c r="C207" s="842"/>
      <c r="D207" s="468" t="s">
        <v>1391</v>
      </c>
      <c r="E207" s="458">
        <v>1</v>
      </c>
      <c r="F207" s="459">
        <v>204</v>
      </c>
      <c r="G207" s="460" t="s">
        <v>1463</v>
      </c>
      <c r="H207" s="1059"/>
      <c r="I207" s="585"/>
      <c r="J207" s="586"/>
      <c r="K207" s="442"/>
      <c r="L207" s="71"/>
    </row>
    <row r="208" spans="1:12" ht="13.5">
      <c r="A208" s="1071"/>
      <c r="B208" s="1082"/>
      <c r="C208" s="842"/>
      <c r="D208" s="468" t="s">
        <v>1393</v>
      </c>
      <c r="E208" s="458">
        <v>1</v>
      </c>
      <c r="F208" s="459">
        <v>205</v>
      </c>
      <c r="G208" s="460" t="s">
        <v>1464</v>
      </c>
      <c r="H208" s="1059"/>
      <c r="I208" s="585"/>
      <c r="J208" s="586"/>
      <c r="K208" s="442"/>
      <c r="L208" s="71"/>
    </row>
    <row r="209" spans="1:12" ht="13.5">
      <c r="A209" s="1071"/>
      <c r="B209" s="1082"/>
      <c r="C209" s="842"/>
      <c r="D209" s="468" t="s">
        <v>1395</v>
      </c>
      <c r="E209" s="458">
        <v>1</v>
      </c>
      <c r="F209" s="459">
        <v>206</v>
      </c>
      <c r="G209" s="460" t="s">
        <v>1465</v>
      </c>
      <c r="H209" s="1059"/>
      <c r="I209" s="585"/>
      <c r="J209" s="586"/>
      <c r="K209" s="442"/>
      <c r="L209" s="71"/>
    </row>
    <row r="210" spans="1:12" ht="13.5">
      <c r="A210" s="1071"/>
      <c r="B210" s="1083"/>
      <c r="C210" s="1084"/>
      <c r="D210" s="468" t="s">
        <v>1466</v>
      </c>
      <c r="E210" s="458">
        <v>1</v>
      </c>
      <c r="F210" s="459">
        <v>207</v>
      </c>
      <c r="G210" s="460" t="s">
        <v>1467</v>
      </c>
      <c r="H210" s="1060"/>
      <c r="I210" s="1063"/>
      <c r="J210" s="1061"/>
      <c r="K210" s="442"/>
      <c r="L210" s="71"/>
    </row>
    <row r="211" spans="1:12" ht="13.5">
      <c r="A211" s="1071"/>
      <c r="B211" s="468" t="s">
        <v>1468</v>
      </c>
      <c r="C211" s="484"/>
      <c r="D211" s="468"/>
      <c r="E211" s="458">
        <v>1</v>
      </c>
      <c r="F211" s="459">
        <v>208</v>
      </c>
      <c r="G211" s="460" t="s">
        <v>1469</v>
      </c>
      <c r="H211" s="1055" t="s">
        <v>1470</v>
      </c>
      <c r="I211" s="1039"/>
      <c r="J211" s="1040"/>
      <c r="K211" s="442"/>
      <c r="L211" s="71"/>
    </row>
    <row r="212" spans="1:12" ht="13.5">
      <c r="A212" s="1071"/>
      <c r="B212" s="1080" t="s">
        <v>1471</v>
      </c>
      <c r="C212" s="1081"/>
      <c r="D212" s="468" t="s">
        <v>1472</v>
      </c>
      <c r="E212" s="458">
        <v>1</v>
      </c>
      <c r="F212" s="459">
        <v>209</v>
      </c>
      <c r="G212" s="460" t="s">
        <v>1473</v>
      </c>
      <c r="H212" s="1059" t="s">
        <v>1355</v>
      </c>
      <c r="I212" s="585"/>
      <c r="J212" s="586"/>
      <c r="K212" s="442"/>
      <c r="L212" s="71"/>
    </row>
    <row r="213" spans="1:12" ht="13.5">
      <c r="A213" s="1071"/>
      <c r="B213" s="1082"/>
      <c r="C213" s="842"/>
      <c r="D213" s="468" t="s">
        <v>1356</v>
      </c>
      <c r="E213" s="458">
        <v>1</v>
      </c>
      <c r="F213" s="459">
        <v>210</v>
      </c>
      <c r="G213" s="460" t="s">
        <v>1474</v>
      </c>
      <c r="H213" s="1059"/>
      <c r="I213" s="585"/>
      <c r="J213" s="586"/>
      <c r="K213" s="442"/>
      <c r="L213" s="71"/>
    </row>
    <row r="214" spans="1:12" ht="13.5">
      <c r="A214" s="1071"/>
      <c r="B214" s="1082"/>
      <c r="C214" s="842"/>
      <c r="D214" s="468" t="s">
        <v>1358</v>
      </c>
      <c r="E214" s="458">
        <v>1</v>
      </c>
      <c r="F214" s="459">
        <v>211</v>
      </c>
      <c r="G214" s="460" t="s">
        <v>1475</v>
      </c>
      <c r="H214" s="1059"/>
      <c r="I214" s="585"/>
      <c r="J214" s="586"/>
      <c r="K214" s="442"/>
      <c r="L214" s="71"/>
    </row>
    <row r="215" spans="1:12" ht="13.5">
      <c r="A215" s="1071"/>
      <c r="B215" s="1082"/>
      <c r="C215" s="842"/>
      <c r="D215" s="468" t="s">
        <v>1360</v>
      </c>
      <c r="E215" s="458">
        <v>1</v>
      </c>
      <c r="F215" s="459">
        <v>212</v>
      </c>
      <c r="G215" s="460" t="s">
        <v>1476</v>
      </c>
      <c r="H215" s="1059"/>
      <c r="I215" s="585"/>
      <c r="J215" s="586"/>
      <c r="K215" s="442"/>
      <c r="L215" s="71"/>
    </row>
    <row r="216" spans="1:12" ht="13.5">
      <c r="A216" s="1071"/>
      <c r="B216" s="1082"/>
      <c r="C216" s="842"/>
      <c r="D216" s="468" t="s">
        <v>1362</v>
      </c>
      <c r="E216" s="458">
        <v>1</v>
      </c>
      <c r="F216" s="459">
        <v>213</v>
      </c>
      <c r="G216" s="460" t="s">
        <v>1477</v>
      </c>
      <c r="H216" s="1059"/>
      <c r="I216" s="585"/>
      <c r="J216" s="586"/>
      <c r="K216" s="442"/>
      <c r="L216" s="71"/>
    </row>
    <row r="217" spans="1:12" ht="13.5">
      <c r="A217" s="1071"/>
      <c r="B217" s="1082"/>
      <c r="C217" s="842"/>
      <c r="D217" s="468" t="s">
        <v>1364</v>
      </c>
      <c r="E217" s="458">
        <v>1</v>
      </c>
      <c r="F217" s="459">
        <v>214</v>
      </c>
      <c r="G217" s="460" t="s">
        <v>1478</v>
      </c>
      <c r="H217" s="1059"/>
      <c r="I217" s="585"/>
      <c r="J217" s="586"/>
      <c r="K217" s="442"/>
      <c r="L217" s="71"/>
    </row>
    <row r="218" spans="1:12" ht="13.5">
      <c r="A218" s="1071"/>
      <c r="B218" s="1082"/>
      <c r="C218" s="842"/>
      <c r="D218" s="468" t="s">
        <v>1479</v>
      </c>
      <c r="E218" s="458">
        <v>1</v>
      </c>
      <c r="F218" s="459">
        <v>215</v>
      </c>
      <c r="G218" s="460" t="s">
        <v>1480</v>
      </c>
      <c r="H218" s="1059"/>
      <c r="I218" s="585"/>
      <c r="J218" s="586"/>
      <c r="K218" s="442"/>
      <c r="L218" s="71"/>
    </row>
    <row r="219" spans="1:12" ht="13.5">
      <c r="A219" s="1071"/>
      <c r="B219" s="1082"/>
      <c r="C219" s="842"/>
      <c r="D219" s="468" t="s">
        <v>1481</v>
      </c>
      <c r="E219" s="458">
        <v>1</v>
      </c>
      <c r="F219" s="459">
        <v>216</v>
      </c>
      <c r="G219" s="460" t="s">
        <v>1482</v>
      </c>
      <c r="H219" s="1059"/>
      <c r="I219" s="585"/>
      <c r="J219" s="586"/>
      <c r="K219" s="442"/>
      <c r="L219" s="71"/>
    </row>
    <row r="220" spans="1:12" ht="13.5">
      <c r="A220" s="1071"/>
      <c r="B220" s="1082"/>
      <c r="C220" s="842"/>
      <c r="D220" s="468" t="s">
        <v>1483</v>
      </c>
      <c r="E220" s="458">
        <v>1</v>
      </c>
      <c r="F220" s="459">
        <v>217</v>
      </c>
      <c r="G220" s="460" t="s">
        <v>1484</v>
      </c>
      <c r="H220" s="1059"/>
      <c r="I220" s="585"/>
      <c r="J220" s="586"/>
      <c r="K220" s="442"/>
      <c r="L220" s="71"/>
    </row>
    <row r="221" spans="1:12" ht="13.5">
      <c r="A221" s="1071"/>
      <c r="B221" s="1083"/>
      <c r="C221" s="1084"/>
      <c r="D221" s="468" t="s">
        <v>1466</v>
      </c>
      <c r="E221" s="458">
        <v>1</v>
      </c>
      <c r="F221" s="459">
        <v>218</v>
      </c>
      <c r="G221" s="460" t="s">
        <v>1485</v>
      </c>
      <c r="H221" s="1060"/>
      <c r="I221" s="1063"/>
      <c r="J221" s="1061"/>
      <c r="K221" s="442"/>
      <c r="L221" s="71"/>
    </row>
    <row r="222" spans="1:12" ht="13.5">
      <c r="A222" s="1071"/>
      <c r="B222" s="468" t="s">
        <v>1486</v>
      </c>
      <c r="C222" s="484"/>
      <c r="D222" s="468"/>
      <c r="E222" s="458">
        <v>1</v>
      </c>
      <c r="F222" s="459">
        <v>219</v>
      </c>
      <c r="G222" s="460" t="s">
        <v>1487</v>
      </c>
      <c r="H222" s="485" t="s">
        <v>1470</v>
      </c>
      <c r="I222" s="485"/>
      <c r="J222" s="486"/>
      <c r="K222" s="442"/>
      <c r="L222" s="71"/>
    </row>
    <row r="223" spans="1:12" ht="13.5">
      <c r="A223" s="1071"/>
      <c r="B223" s="1080" t="s">
        <v>1488</v>
      </c>
      <c r="C223" s="1081"/>
      <c r="D223" s="468" t="s">
        <v>1472</v>
      </c>
      <c r="E223" s="458">
        <v>1</v>
      </c>
      <c r="F223" s="459">
        <v>220</v>
      </c>
      <c r="G223" s="460" t="s">
        <v>1489</v>
      </c>
      <c r="H223" s="1080" t="s">
        <v>1355</v>
      </c>
      <c r="I223" s="1089"/>
      <c r="J223" s="1081"/>
      <c r="K223" s="442"/>
      <c r="L223" s="71"/>
    </row>
    <row r="224" spans="1:12" ht="13.5">
      <c r="A224" s="1071"/>
      <c r="B224" s="1082"/>
      <c r="C224" s="842"/>
      <c r="D224" s="468" t="s">
        <v>1356</v>
      </c>
      <c r="E224" s="458">
        <v>1</v>
      </c>
      <c r="F224" s="459">
        <v>221</v>
      </c>
      <c r="G224" s="460" t="s">
        <v>1490</v>
      </c>
      <c r="H224" s="1082"/>
      <c r="I224" s="841"/>
      <c r="J224" s="842"/>
      <c r="K224" s="442"/>
      <c r="L224" s="71"/>
    </row>
    <row r="225" spans="1:12" ht="13.5">
      <c r="A225" s="1071"/>
      <c r="B225" s="1082"/>
      <c r="C225" s="842"/>
      <c r="D225" s="468" t="s">
        <v>1358</v>
      </c>
      <c r="E225" s="458">
        <v>1</v>
      </c>
      <c r="F225" s="459">
        <v>222</v>
      </c>
      <c r="G225" s="460" t="s">
        <v>1491</v>
      </c>
      <c r="H225" s="1082"/>
      <c r="I225" s="841"/>
      <c r="J225" s="842"/>
      <c r="K225" s="442"/>
      <c r="L225" s="71"/>
    </row>
    <row r="226" spans="1:12" ht="13.5">
      <c r="A226" s="1071"/>
      <c r="B226" s="1082"/>
      <c r="C226" s="842"/>
      <c r="D226" s="468" t="s">
        <v>1360</v>
      </c>
      <c r="E226" s="458">
        <v>1</v>
      </c>
      <c r="F226" s="459">
        <v>223</v>
      </c>
      <c r="G226" s="460" t="s">
        <v>1492</v>
      </c>
      <c r="H226" s="1082"/>
      <c r="I226" s="841"/>
      <c r="J226" s="842"/>
      <c r="K226" s="442"/>
      <c r="L226" s="71"/>
    </row>
    <row r="227" spans="1:12" ht="13.5">
      <c r="A227" s="1071"/>
      <c r="B227" s="1082"/>
      <c r="C227" s="842"/>
      <c r="D227" s="468" t="s">
        <v>1362</v>
      </c>
      <c r="E227" s="458">
        <v>1</v>
      </c>
      <c r="F227" s="459">
        <v>224</v>
      </c>
      <c r="G227" s="460" t="s">
        <v>1493</v>
      </c>
      <c r="H227" s="1082"/>
      <c r="I227" s="841"/>
      <c r="J227" s="842"/>
      <c r="K227" s="442"/>
      <c r="L227" s="71"/>
    </row>
    <row r="228" spans="1:12" ht="13.5">
      <c r="A228" s="1071"/>
      <c r="B228" s="1082"/>
      <c r="C228" s="842"/>
      <c r="D228" s="468" t="s">
        <v>1389</v>
      </c>
      <c r="E228" s="458">
        <v>1</v>
      </c>
      <c r="F228" s="459">
        <v>225</v>
      </c>
      <c r="G228" s="460" t="s">
        <v>1494</v>
      </c>
      <c r="H228" s="1082"/>
      <c r="I228" s="841"/>
      <c r="J228" s="842"/>
      <c r="K228" s="442"/>
      <c r="L228" s="71"/>
    </row>
    <row r="229" spans="1:12" ht="13.5">
      <c r="A229" s="1071"/>
      <c r="B229" s="1082"/>
      <c r="C229" s="842"/>
      <c r="D229" s="468" t="s">
        <v>1391</v>
      </c>
      <c r="E229" s="458">
        <v>1</v>
      </c>
      <c r="F229" s="459">
        <v>226</v>
      </c>
      <c r="G229" s="460" t="s">
        <v>1495</v>
      </c>
      <c r="H229" s="1082"/>
      <c r="I229" s="841"/>
      <c r="J229" s="842"/>
      <c r="K229" s="442"/>
      <c r="L229" s="71"/>
    </row>
    <row r="230" spans="1:12" ht="13.5">
      <c r="A230" s="1071"/>
      <c r="B230" s="1082"/>
      <c r="C230" s="842"/>
      <c r="D230" s="468" t="s">
        <v>1393</v>
      </c>
      <c r="E230" s="458">
        <v>1</v>
      </c>
      <c r="F230" s="459">
        <v>227</v>
      </c>
      <c r="G230" s="460" t="s">
        <v>1496</v>
      </c>
      <c r="H230" s="1082"/>
      <c r="I230" s="841"/>
      <c r="J230" s="842"/>
      <c r="K230" s="442"/>
      <c r="L230" s="71"/>
    </row>
    <row r="231" spans="1:12" ht="13.5">
      <c r="A231" s="1071"/>
      <c r="B231" s="1082"/>
      <c r="C231" s="842"/>
      <c r="D231" s="468" t="s">
        <v>1395</v>
      </c>
      <c r="E231" s="458">
        <v>1</v>
      </c>
      <c r="F231" s="459">
        <v>228</v>
      </c>
      <c r="G231" s="460" t="s">
        <v>1497</v>
      </c>
      <c r="H231" s="1082"/>
      <c r="I231" s="841"/>
      <c r="J231" s="842"/>
      <c r="K231" s="442"/>
      <c r="L231" s="71"/>
    </row>
    <row r="232" spans="1:12" ht="13.5">
      <c r="A232" s="1071"/>
      <c r="B232" s="1083"/>
      <c r="C232" s="1084"/>
      <c r="D232" s="468" t="s">
        <v>1397</v>
      </c>
      <c r="E232" s="458">
        <v>1</v>
      </c>
      <c r="F232" s="459">
        <v>229</v>
      </c>
      <c r="G232" s="460" t="s">
        <v>1498</v>
      </c>
      <c r="H232" s="1083"/>
      <c r="I232" s="1090"/>
      <c r="J232" s="1084"/>
      <c r="K232" s="442"/>
      <c r="L232" s="71"/>
    </row>
    <row r="233" spans="1:12" ht="13.5">
      <c r="A233" s="1071"/>
      <c r="B233" s="468" t="s">
        <v>1499</v>
      </c>
      <c r="C233" s="468"/>
      <c r="D233" s="468"/>
      <c r="E233" s="458">
        <v>3</v>
      </c>
      <c r="F233" s="459">
        <v>230</v>
      </c>
      <c r="G233" s="460" t="s">
        <v>1500</v>
      </c>
      <c r="H233" s="1055" t="s">
        <v>1501</v>
      </c>
      <c r="I233" s="1039"/>
      <c r="J233" s="1040"/>
      <c r="K233" s="442"/>
      <c r="L233" s="71"/>
    </row>
    <row r="234" spans="1:12" ht="13.5">
      <c r="A234" s="1071"/>
      <c r="B234" s="468" t="s">
        <v>1502</v>
      </c>
      <c r="C234" s="468"/>
      <c r="D234" s="468"/>
      <c r="E234" s="458">
        <v>1</v>
      </c>
      <c r="F234" s="459">
        <v>231</v>
      </c>
      <c r="G234" s="460" t="s">
        <v>1503</v>
      </c>
      <c r="H234" s="1055" t="s">
        <v>1504</v>
      </c>
      <c r="I234" s="1039"/>
      <c r="J234" s="1040"/>
      <c r="K234" s="442"/>
      <c r="L234" s="71"/>
    </row>
    <row r="235" spans="1:12" ht="13.5">
      <c r="A235" s="1071"/>
      <c r="B235" s="468" t="s">
        <v>1505</v>
      </c>
      <c r="C235" s="468"/>
      <c r="D235" s="468"/>
      <c r="E235" s="487">
        <v>1</v>
      </c>
      <c r="F235" s="488">
        <v>232</v>
      </c>
      <c r="G235" s="460" t="s">
        <v>1506</v>
      </c>
      <c r="H235" s="1055" t="s">
        <v>1507</v>
      </c>
      <c r="I235" s="1039"/>
      <c r="J235" s="1040"/>
      <c r="K235" s="442" t="s">
        <v>1508</v>
      </c>
      <c r="L235" s="71"/>
    </row>
    <row r="236" spans="1:12" ht="13.5">
      <c r="A236" s="1071"/>
      <c r="B236" s="1080" t="s">
        <v>1509</v>
      </c>
      <c r="C236" s="1081"/>
      <c r="D236" s="489" t="s">
        <v>1510</v>
      </c>
      <c r="E236" s="487">
        <v>1</v>
      </c>
      <c r="F236" s="488">
        <v>233</v>
      </c>
      <c r="G236" s="460" t="s">
        <v>1511</v>
      </c>
      <c r="H236" s="1080" t="s">
        <v>1198</v>
      </c>
      <c r="I236" s="1089"/>
      <c r="J236" s="1081"/>
      <c r="K236" s="442"/>
      <c r="L236" s="71"/>
    </row>
    <row r="237" spans="1:12" ht="13.5">
      <c r="A237" s="1071"/>
      <c r="B237" s="1082"/>
      <c r="C237" s="842"/>
      <c r="D237" s="489" t="s">
        <v>1512</v>
      </c>
      <c r="E237" s="487">
        <v>1</v>
      </c>
      <c r="F237" s="488">
        <v>234</v>
      </c>
      <c r="G237" s="460" t="s">
        <v>1513</v>
      </c>
      <c r="H237" s="1082"/>
      <c r="I237" s="841"/>
      <c r="J237" s="842"/>
      <c r="K237" s="442"/>
      <c r="L237" s="71"/>
    </row>
    <row r="238" spans="1:12" ht="13.5">
      <c r="A238" s="1071"/>
      <c r="B238" s="1082"/>
      <c r="C238" s="842"/>
      <c r="D238" s="489" t="s">
        <v>1514</v>
      </c>
      <c r="E238" s="487">
        <v>1</v>
      </c>
      <c r="F238" s="488">
        <v>235</v>
      </c>
      <c r="G238" s="460" t="s">
        <v>1515</v>
      </c>
      <c r="H238" s="1082"/>
      <c r="I238" s="841"/>
      <c r="J238" s="842"/>
      <c r="K238" s="442"/>
      <c r="L238" s="71"/>
    </row>
    <row r="239" spans="1:12" ht="13.5">
      <c r="A239" s="1071"/>
      <c r="B239" s="1082"/>
      <c r="C239" s="842"/>
      <c r="D239" s="489" t="s">
        <v>1516</v>
      </c>
      <c r="E239" s="487">
        <v>1</v>
      </c>
      <c r="F239" s="488">
        <v>236</v>
      </c>
      <c r="G239" s="460" t="s">
        <v>1517</v>
      </c>
      <c r="H239" s="1082"/>
      <c r="I239" s="841"/>
      <c r="J239" s="842"/>
      <c r="K239" s="442"/>
      <c r="L239" s="71"/>
    </row>
    <row r="240" spans="1:12" ht="13.5">
      <c r="A240" s="1071"/>
      <c r="B240" s="1082"/>
      <c r="C240" s="842"/>
      <c r="D240" s="489" t="s">
        <v>1518</v>
      </c>
      <c r="E240" s="487">
        <v>1</v>
      </c>
      <c r="F240" s="488">
        <v>237</v>
      </c>
      <c r="G240" s="460" t="s">
        <v>1519</v>
      </c>
      <c r="H240" s="1082"/>
      <c r="I240" s="841"/>
      <c r="J240" s="842"/>
      <c r="K240" s="442"/>
      <c r="L240" s="71"/>
    </row>
    <row r="241" spans="1:12" ht="13.5">
      <c r="A241" s="1071"/>
      <c r="B241" s="1082"/>
      <c r="C241" s="842"/>
      <c r="D241" s="489" t="s">
        <v>1520</v>
      </c>
      <c r="E241" s="487">
        <v>1</v>
      </c>
      <c r="F241" s="488">
        <v>238</v>
      </c>
      <c r="G241" s="460" t="s">
        <v>1521</v>
      </c>
      <c r="H241" s="1082"/>
      <c r="I241" s="841"/>
      <c r="J241" s="842"/>
      <c r="K241" s="442"/>
      <c r="L241" s="71"/>
    </row>
    <row r="242" spans="1:12" ht="13.5">
      <c r="A242" s="1071"/>
      <c r="B242" s="1082"/>
      <c r="C242" s="842"/>
      <c r="D242" s="489" t="s">
        <v>1522</v>
      </c>
      <c r="E242" s="487">
        <v>1</v>
      </c>
      <c r="F242" s="488">
        <v>239</v>
      </c>
      <c r="G242" s="460" t="s">
        <v>1523</v>
      </c>
      <c r="H242" s="1082"/>
      <c r="I242" s="841"/>
      <c r="J242" s="842"/>
      <c r="K242" s="442"/>
      <c r="L242" s="71"/>
    </row>
    <row r="243" spans="1:12" ht="13.5">
      <c r="A243" s="1071"/>
      <c r="B243" s="1082"/>
      <c r="C243" s="842"/>
      <c r="D243" s="489" t="s">
        <v>1524</v>
      </c>
      <c r="E243" s="487">
        <v>1</v>
      </c>
      <c r="F243" s="488">
        <v>240</v>
      </c>
      <c r="G243" s="460" t="s">
        <v>1525</v>
      </c>
      <c r="H243" s="1082"/>
      <c r="I243" s="841"/>
      <c r="J243" s="842"/>
      <c r="K243" s="442"/>
      <c r="L243" s="71"/>
    </row>
    <row r="244" spans="1:12" ht="13.5">
      <c r="A244" s="1071"/>
      <c r="B244" s="1082"/>
      <c r="C244" s="842"/>
      <c r="D244" s="489" t="s">
        <v>1436</v>
      </c>
      <c r="E244" s="487">
        <v>1</v>
      </c>
      <c r="F244" s="488">
        <v>241</v>
      </c>
      <c r="G244" s="460" t="s">
        <v>1526</v>
      </c>
      <c r="H244" s="1083"/>
      <c r="I244" s="1090"/>
      <c r="J244" s="1084"/>
      <c r="K244" s="442"/>
      <c r="L244" s="71"/>
    </row>
    <row r="245" spans="1:12" ht="13.5">
      <c r="A245" s="1071"/>
      <c r="B245" s="1083"/>
      <c r="C245" s="1084"/>
      <c r="D245" s="489" t="s">
        <v>1438</v>
      </c>
      <c r="E245" s="487">
        <v>1</v>
      </c>
      <c r="F245" s="459">
        <v>242</v>
      </c>
      <c r="G245" s="460" t="s">
        <v>1527</v>
      </c>
      <c r="H245" s="1055" t="s">
        <v>1220</v>
      </c>
      <c r="I245" s="1039"/>
      <c r="J245" s="1040"/>
      <c r="K245" s="442"/>
      <c r="L245" s="71"/>
    </row>
    <row r="246" spans="1:12" ht="13.5">
      <c r="A246" s="1071"/>
      <c r="B246" s="468" t="s">
        <v>1528</v>
      </c>
      <c r="C246" s="468"/>
      <c r="D246" s="468"/>
      <c r="E246" s="458">
        <v>20</v>
      </c>
      <c r="F246" s="459">
        <v>243</v>
      </c>
      <c r="G246" s="460" t="s">
        <v>1529</v>
      </c>
      <c r="H246" s="1055" t="s">
        <v>1220</v>
      </c>
      <c r="I246" s="1039"/>
      <c r="J246" s="1040"/>
      <c r="K246" s="442"/>
      <c r="L246" s="71"/>
    </row>
    <row r="247" spans="1:12" ht="13.5">
      <c r="A247" s="1071"/>
      <c r="B247" s="468" t="s">
        <v>1530</v>
      </c>
      <c r="C247" s="468"/>
      <c r="D247" s="468"/>
      <c r="E247" s="458">
        <v>1</v>
      </c>
      <c r="F247" s="459">
        <v>244</v>
      </c>
      <c r="G247" s="460" t="s">
        <v>1531</v>
      </c>
      <c r="H247" s="1055" t="s">
        <v>1222</v>
      </c>
      <c r="I247" s="1039"/>
      <c r="J247" s="1040"/>
      <c r="K247" s="442"/>
      <c r="L247" s="71"/>
    </row>
    <row r="248" spans="1:12" ht="13.5">
      <c r="A248" s="1071"/>
      <c r="B248" s="468" t="s">
        <v>1223</v>
      </c>
      <c r="C248" s="468"/>
      <c r="D248" s="468"/>
      <c r="E248" s="458">
        <v>1</v>
      </c>
      <c r="F248" s="459">
        <v>245</v>
      </c>
      <c r="G248" s="460" t="s">
        <v>1532</v>
      </c>
      <c r="H248" s="1055" t="s">
        <v>1224</v>
      </c>
      <c r="I248" s="1039"/>
      <c r="J248" s="1040"/>
      <c r="K248" s="442"/>
      <c r="L248" s="71"/>
    </row>
    <row r="249" spans="1:12" ht="13.5">
      <c r="A249" s="1071"/>
      <c r="B249" s="468" t="s">
        <v>1533</v>
      </c>
      <c r="C249" s="468"/>
      <c r="D249" s="468"/>
      <c r="E249" s="458">
        <v>1</v>
      </c>
      <c r="F249" s="459">
        <v>246</v>
      </c>
      <c r="G249" s="460" t="s">
        <v>1534</v>
      </c>
      <c r="H249" s="1056" t="s">
        <v>1535</v>
      </c>
      <c r="I249" s="1042"/>
      <c r="J249" s="1043"/>
      <c r="K249" s="442"/>
      <c r="L249" s="71"/>
    </row>
    <row r="250" spans="1:12" ht="13.5">
      <c r="A250" s="1071"/>
      <c r="B250" s="1050" t="s">
        <v>1536</v>
      </c>
      <c r="C250" s="1050"/>
      <c r="D250" s="468" t="s">
        <v>1537</v>
      </c>
      <c r="E250" s="458">
        <v>1</v>
      </c>
      <c r="F250" s="459">
        <v>247</v>
      </c>
      <c r="G250" s="460" t="s">
        <v>1538</v>
      </c>
      <c r="H250" s="1040" t="s">
        <v>1198</v>
      </c>
      <c r="I250" s="1050"/>
      <c r="J250" s="1050"/>
      <c r="K250" s="442"/>
      <c r="L250" s="71"/>
    </row>
    <row r="251" spans="1:12" ht="13.5">
      <c r="A251" s="1071"/>
      <c r="B251" s="1050"/>
      <c r="C251" s="1050"/>
      <c r="D251" s="468" t="s">
        <v>1539</v>
      </c>
      <c r="E251" s="458">
        <v>1</v>
      </c>
      <c r="F251" s="459">
        <v>248</v>
      </c>
      <c r="G251" s="460" t="s">
        <v>1540</v>
      </c>
      <c r="H251" s="1040"/>
      <c r="I251" s="1050"/>
      <c r="J251" s="1050"/>
      <c r="K251" s="442"/>
      <c r="L251" s="71"/>
    </row>
    <row r="252" spans="1:12" ht="13.5">
      <c r="A252" s="1071"/>
      <c r="B252" s="1050"/>
      <c r="C252" s="1050"/>
      <c r="D252" s="468" t="s">
        <v>1541</v>
      </c>
      <c r="E252" s="458">
        <v>1</v>
      </c>
      <c r="F252" s="459">
        <v>249</v>
      </c>
      <c r="G252" s="460" t="s">
        <v>1542</v>
      </c>
      <c r="H252" s="1040"/>
      <c r="I252" s="1050"/>
      <c r="J252" s="1050"/>
      <c r="K252" s="442"/>
      <c r="L252" s="71"/>
    </row>
    <row r="253" spans="1:12" ht="13.5">
      <c r="A253" s="1071"/>
      <c r="B253" s="1050"/>
      <c r="C253" s="1050"/>
      <c r="D253" s="469" t="s">
        <v>1543</v>
      </c>
      <c r="E253" s="458">
        <v>1</v>
      </c>
      <c r="F253" s="459">
        <v>250</v>
      </c>
      <c r="G253" s="460" t="s">
        <v>1544</v>
      </c>
      <c r="H253" s="1040"/>
      <c r="I253" s="1050"/>
      <c r="J253" s="1050"/>
      <c r="K253" s="442"/>
      <c r="L253" s="71"/>
    </row>
    <row r="254" spans="1:12" ht="13.5">
      <c r="A254" s="1071"/>
      <c r="B254" s="1050"/>
      <c r="C254" s="1050"/>
      <c r="D254" s="469" t="s">
        <v>1545</v>
      </c>
      <c r="E254" s="458">
        <v>1</v>
      </c>
      <c r="F254" s="459">
        <v>251</v>
      </c>
      <c r="G254" s="460" t="s">
        <v>1546</v>
      </c>
      <c r="H254" s="1040"/>
      <c r="I254" s="1050"/>
      <c r="J254" s="1050"/>
      <c r="K254" s="442"/>
      <c r="L254" s="71"/>
    </row>
    <row r="255" spans="1:12" ht="13.5">
      <c r="A255" s="1071"/>
      <c r="B255" s="1050"/>
      <c r="C255" s="1050"/>
      <c r="D255" s="468" t="s">
        <v>1547</v>
      </c>
      <c r="E255" s="458">
        <v>1</v>
      </c>
      <c r="F255" s="459">
        <v>252</v>
      </c>
      <c r="G255" s="460" t="s">
        <v>1548</v>
      </c>
      <c r="H255" s="1040"/>
      <c r="I255" s="1050"/>
      <c r="J255" s="1050"/>
      <c r="K255" s="442"/>
      <c r="L255" s="71"/>
    </row>
    <row r="256" spans="1:12" ht="13.5">
      <c r="A256" s="1071"/>
      <c r="B256" s="1050"/>
      <c r="C256" s="1050"/>
      <c r="D256" s="468" t="s">
        <v>1549</v>
      </c>
      <c r="E256" s="458">
        <v>1</v>
      </c>
      <c r="F256" s="459">
        <v>253</v>
      </c>
      <c r="G256" s="460" t="s">
        <v>1550</v>
      </c>
      <c r="H256" s="1040"/>
      <c r="I256" s="1050"/>
      <c r="J256" s="1050"/>
      <c r="K256" s="442"/>
      <c r="L256" s="71"/>
    </row>
    <row r="257" spans="1:12" ht="13.5">
      <c r="A257" s="1071"/>
      <c r="B257" s="1050"/>
      <c r="C257" s="1050"/>
      <c r="D257" s="468" t="s">
        <v>1551</v>
      </c>
      <c r="E257" s="458">
        <v>1</v>
      </c>
      <c r="F257" s="459">
        <v>254</v>
      </c>
      <c r="G257" s="460" t="s">
        <v>1552</v>
      </c>
      <c r="H257" s="1040"/>
      <c r="I257" s="1050"/>
      <c r="J257" s="1050"/>
      <c r="K257" s="442"/>
      <c r="L257" s="71"/>
    </row>
    <row r="258" spans="1:12" ht="13.5">
      <c r="A258" s="1071"/>
      <c r="B258" s="1050"/>
      <c r="C258" s="1050"/>
      <c r="D258" s="468" t="s">
        <v>1553</v>
      </c>
      <c r="E258" s="458">
        <v>1</v>
      </c>
      <c r="F258" s="459">
        <v>255</v>
      </c>
      <c r="G258" s="460" t="s">
        <v>1554</v>
      </c>
      <c r="H258" s="1040"/>
      <c r="I258" s="1050"/>
      <c r="J258" s="1050"/>
      <c r="K258" s="442"/>
      <c r="L258" s="71"/>
    </row>
    <row r="259" spans="1:12" ht="13.5">
      <c r="A259" s="1071"/>
      <c r="B259" s="1050"/>
      <c r="C259" s="1050"/>
      <c r="D259" s="468" t="s">
        <v>1555</v>
      </c>
      <c r="E259" s="458">
        <v>1</v>
      </c>
      <c r="F259" s="459">
        <v>256</v>
      </c>
      <c r="G259" s="460" t="s">
        <v>1556</v>
      </c>
      <c r="H259" s="1040"/>
      <c r="I259" s="1050"/>
      <c r="J259" s="1050"/>
      <c r="K259" s="442"/>
      <c r="L259" s="71"/>
    </row>
    <row r="260" spans="1:12" ht="13.5">
      <c r="A260" s="1071"/>
      <c r="B260" s="1050"/>
      <c r="C260" s="1050"/>
      <c r="D260" s="468" t="s">
        <v>1557</v>
      </c>
      <c r="E260" s="458">
        <v>1</v>
      </c>
      <c r="F260" s="459">
        <v>257</v>
      </c>
      <c r="G260" s="460" t="s">
        <v>1558</v>
      </c>
      <c r="H260" s="1040"/>
      <c r="I260" s="1050"/>
      <c r="J260" s="1050"/>
      <c r="K260" s="442"/>
      <c r="L260" s="71"/>
    </row>
    <row r="261" spans="1:12" ht="13.5">
      <c r="A261" s="1071"/>
      <c r="B261" s="1050"/>
      <c r="C261" s="1050"/>
      <c r="D261" s="468" t="s">
        <v>1559</v>
      </c>
      <c r="E261" s="458">
        <v>1</v>
      </c>
      <c r="F261" s="459">
        <v>258</v>
      </c>
      <c r="G261" s="460" t="s">
        <v>1560</v>
      </c>
      <c r="H261" s="1040"/>
      <c r="I261" s="1050"/>
      <c r="J261" s="1050"/>
      <c r="K261" s="442"/>
      <c r="L261" s="71"/>
    </row>
    <row r="262" spans="1:12" ht="13.5">
      <c r="A262" s="1071"/>
      <c r="B262" s="1050"/>
      <c r="C262" s="1050"/>
      <c r="D262" s="468" t="s">
        <v>1561</v>
      </c>
      <c r="E262" s="458">
        <v>1</v>
      </c>
      <c r="F262" s="459">
        <v>259</v>
      </c>
      <c r="G262" s="460" t="s">
        <v>1562</v>
      </c>
      <c r="H262" s="1040"/>
      <c r="I262" s="1050"/>
      <c r="J262" s="1050"/>
      <c r="K262" s="442"/>
      <c r="L262" s="71"/>
    </row>
    <row r="263" spans="1:12" ht="13.5">
      <c r="A263" s="1071"/>
      <c r="B263" s="468" t="s">
        <v>1563</v>
      </c>
      <c r="C263" s="468"/>
      <c r="D263" s="468"/>
      <c r="E263" s="458">
        <v>20</v>
      </c>
      <c r="F263" s="459">
        <v>260</v>
      </c>
      <c r="G263" s="460" t="s">
        <v>1564</v>
      </c>
      <c r="H263" s="1040" t="s">
        <v>1262</v>
      </c>
      <c r="I263" s="1050"/>
      <c r="J263" s="1050"/>
      <c r="K263" s="442"/>
      <c r="L263" s="71"/>
    </row>
    <row r="264" spans="1:12" ht="13.5">
      <c r="A264" s="1071"/>
      <c r="B264" s="1050" t="s">
        <v>1565</v>
      </c>
      <c r="C264" s="1050"/>
      <c r="D264" s="468" t="s">
        <v>1566</v>
      </c>
      <c r="E264" s="458">
        <v>1</v>
      </c>
      <c r="F264" s="459">
        <v>261</v>
      </c>
      <c r="G264" s="460" t="s">
        <v>1567</v>
      </c>
      <c r="H264" s="1040" t="s">
        <v>1355</v>
      </c>
      <c r="I264" s="1050"/>
      <c r="J264" s="1050"/>
      <c r="K264" s="442"/>
      <c r="L264" s="71"/>
    </row>
    <row r="265" spans="1:12" ht="13.5">
      <c r="A265" s="1071"/>
      <c r="B265" s="1050"/>
      <c r="C265" s="1050"/>
      <c r="D265" s="469" t="s">
        <v>1568</v>
      </c>
      <c r="E265" s="458">
        <v>1</v>
      </c>
      <c r="F265" s="459">
        <v>262</v>
      </c>
      <c r="G265" s="460" t="s">
        <v>1569</v>
      </c>
      <c r="H265" s="1040"/>
      <c r="I265" s="1050"/>
      <c r="J265" s="1050"/>
      <c r="K265" s="442"/>
      <c r="L265" s="71"/>
    </row>
    <row r="266" spans="1:12" ht="13.5">
      <c r="A266" s="1071"/>
      <c r="B266" s="1050"/>
      <c r="C266" s="1050"/>
      <c r="D266" s="469" t="s">
        <v>1570</v>
      </c>
      <c r="E266" s="458">
        <v>1</v>
      </c>
      <c r="F266" s="459">
        <v>263</v>
      </c>
      <c r="G266" s="460" t="s">
        <v>1571</v>
      </c>
      <c r="H266" s="1040"/>
      <c r="I266" s="1050"/>
      <c r="J266" s="1050"/>
      <c r="K266" s="442"/>
      <c r="L266" s="71"/>
    </row>
    <row r="267" spans="1:12" ht="13.5">
      <c r="A267" s="1071"/>
      <c r="B267" s="1050"/>
      <c r="C267" s="1050"/>
      <c r="D267" s="468" t="s">
        <v>1572</v>
      </c>
      <c r="E267" s="458">
        <v>1</v>
      </c>
      <c r="F267" s="459">
        <v>264</v>
      </c>
      <c r="G267" s="460" t="s">
        <v>1573</v>
      </c>
      <c r="H267" s="1040"/>
      <c r="I267" s="1050"/>
      <c r="J267" s="1050"/>
      <c r="K267" s="442"/>
      <c r="L267" s="71"/>
    </row>
    <row r="268" spans="1:12" ht="13.5">
      <c r="A268" s="1071"/>
      <c r="B268" s="1050"/>
      <c r="C268" s="1050"/>
      <c r="D268" s="468" t="s">
        <v>1574</v>
      </c>
      <c r="E268" s="458">
        <v>1</v>
      </c>
      <c r="F268" s="459">
        <v>265</v>
      </c>
      <c r="G268" s="460" t="s">
        <v>1575</v>
      </c>
      <c r="H268" s="1040"/>
      <c r="I268" s="1050"/>
      <c r="J268" s="1050"/>
      <c r="K268" s="442"/>
      <c r="L268" s="71"/>
    </row>
    <row r="269" spans="1:12" ht="13.5">
      <c r="A269" s="1071"/>
      <c r="B269" s="468" t="s">
        <v>1576</v>
      </c>
      <c r="C269" s="468"/>
      <c r="D269" s="468"/>
      <c r="E269" s="458">
        <v>20</v>
      </c>
      <c r="F269" s="459">
        <v>266</v>
      </c>
      <c r="G269" s="460" t="s">
        <v>1577</v>
      </c>
      <c r="H269" s="1040" t="s">
        <v>1262</v>
      </c>
      <c r="I269" s="1050"/>
      <c r="J269" s="1050"/>
      <c r="K269" s="442"/>
      <c r="L269" s="71"/>
    </row>
    <row r="270" spans="1:12" ht="13.5">
      <c r="A270" s="1071"/>
      <c r="B270" s="530" t="s">
        <v>1578</v>
      </c>
      <c r="C270" s="530"/>
      <c r="D270" s="530"/>
      <c r="E270" s="458">
        <v>1</v>
      </c>
      <c r="F270" s="459">
        <v>267</v>
      </c>
      <c r="G270" s="460" t="s">
        <v>1579</v>
      </c>
      <c r="H270" s="1040" t="s">
        <v>1580</v>
      </c>
      <c r="I270" s="1050"/>
      <c r="J270" s="1050"/>
      <c r="K270" s="442"/>
      <c r="L270" s="71"/>
    </row>
    <row r="271" spans="1:12" ht="13.5">
      <c r="A271" s="1071"/>
      <c r="B271" s="468" t="s">
        <v>1581</v>
      </c>
      <c r="C271" s="468"/>
      <c r="D271" s="468"/>
      <c r="E271" s="458">
        <v>8</v>
      </c>
      <c r="F271" s="459">
        <v>268</v>
      </c>
      <c r="G271" s="460" t="s">
        <v>1582</v>
      </c>
      <c r="H271" s="1040"/>
      <c r="I271" s="1050"/>
      <c r="J271" s="1050"/>
      <c r="K271" s="442"/>
      <c r="L271" s="71"/>
    </row>
    <row r="272" spans="1:12" ht="13.5">
      <c r="A272" s="1071"/>
      <c r="B272" s="468" t="s">
        <v>1583</v>
      </c>
      <c r="C272" s="468"/>
      <c r="D272" s="468"/>
      <c r="E272" s="458">
        <v>1</v>
      </c>
      <c r="F272" s="459">
        <v>269</v>
      </c>
      <c r="G272" s="460" t="s">
        <v>1584</v>
      </c>
      <c r="H272" s="1040" t="s">
        <v>1270</v>
      </c>
      <c r="I272" s="1050"/>
      <c r="J272" s="1050"/>
      <c r="K272" s="442" t="s">
        <v>1585</v>
      </c>
      <c r="L272" s="71"/>
    </row>
    <row r="273" spans="1:12" ht="13.5">
      <c r="A273" s="1071"/>
      <c r="B273" s="471" t="s">
        <v>1586</v>
      </c>
      <c r="C273" s="471"/>
      <c r="D273" s="471"/>
      <c r="E273" s="472">
        <v>1</v>
      </c>
      <c r="F273" s="473">
        <v>270</v>
      </c>
      <c r="G273" s="460" t="s">
        <v>1587</v>
      </c>
      <c r="H273" s="1077" t="s">
        <v>1588</v>
      </c>
      <c r="I273" s="1076"/>
      <c r="J273" s="1076"/>
      <c r="K273" s="474" t="s">
        <v>1589</v>
      </c>
      <c r="L273" s="71" t="s">
        <v>1286</v>
      </c>
    </row>
    <row r="274" spans="1:12" ht="13.5">
      <c r="A274" s="1071"/>
      <c r="B274" s="557" t="s">
        <v>2346</v>
      </c>
      <c r="C274" s="471"/>
      <c r="D274" s="471"/>
      <c r="E274" s="472">
        <v>20</v>
      </c>
      <c r="F274" s="473">
        <v>271</v>
      </c>
      <c r="G274" s="460" t="s">
        <v>1590</v>
      </c>
      <c r="H274" s="1091" t="s">
        <v>2347</v>
      </c>
      <c r="I274" s="1092"/>
      <c r="J274" s="1092"/>
      <c r="K274" s="474"/>
      <c r="L274" s="71" t="s">
        <v>1286</v>
      </c>
    </row>
    <row r="275" spans="1:12" ht="13.5">
      <c r="A275" s="1071"/>
      <c r="B275" s="471" t="s">
        <v>1591</v>
      </c>
      <c r="C275" s="471"/>
      <c r="D275" s="471"/>
      <c r="E275" s="472">
        <v>600</v>
      </c>
      <c r="F275" s="473">
        <v>272</v>
      </c>
      <c r="G275" s="460" t="s">
        <v>1592</v>
      </c>
      <c r="H275" s="1075" t="s">
        <v>1262</v>
      </c>
      <c r="I275" s="1076"/>
      <c r="J275" s="1076"/>
      <c r="K275" s="474" t="s">
        <v>1589</v>
      </c>
      <c r="L275" s="71" t="s">
        <v>1286</v>
      </c>
    </row>
    <row r="276" spans="1:12" ht="13.5">
      <c r="A276" s="1071"/>
      <c r="B276" s="471" t="s">
        <v>1593</v>
      </c>
      <c r="C276" s="471"/>
      <c r="D276" s="471"/>
      <c r="E276" s="472">
        <v>1</v>
      </c>
      <c r="F276" s="473">
        <v>273</v>
      </c>
      <c r="G276" s="460" t="s">
        <v>1594</v>
      </c>
      <c r="H276" s="1077" t="s">
        <v>1595</v>
      </c>
      <c r="I276" s="1076"/>
      <c r="J276" s="1076"/>
      <c r="K276" s="474" t="s">
        <v>1596</v>
      </c>
      <c r="L276" s="71" t="s">
        <v>1276</v>
      </c>
    </row>
    <row r="277" spans="1:12" ht="13.5">
      <c r="A277" s="1071"/>
      <c r="B277" s="471" t="s">
        <v>1597</v>
      </c>
      <c r="C277" s="471"/>
      <c r="D277" s="471"/>
      <c r="E277" s="472">
        <v>20</v>
      </c>
      <c r="F277" s="473">
        <v>274</v>
      </c>
      <c r="G277" s="460" t="s">
        <v>1598</v>
      </c>
      <c r="H277" s="1075"/>
      <c r="I277" s="1076"/>
      <c r="J277" s="1076"/>
      <c r="K277" s="474" t="s">
        <v>1589</v>
      </c>
      <c r="L277" s="71" t="s">
        <v>1286</v>
      </c>
    </row>
    <row r="278" spans="1:12" ht="13.5">
      <c r="A278" s="1071"/>
      <c r="B278" s="471" t="s">
        <v>1599</v>
      </c>
      <c r="C278" s="471"/>
      <c r="D278" s="471"/>
      <c r="E278" s="472">
        <v>600</v>
      </c>
      <c r="F278" s="473">
        <v>275</v>
      </c>
      <c r="G278" s="460" t="s">
        <v>1600</v>
      </c>
      <c r="H278" s="1075" t="s">
        <v>1262</v>
      </c>
      <c r="I278" s="1076"/>
      <c r="J278" s="1076"/>
      <c r="K278" s="474" t="s">
        <v>1589</v>
      </c>
      <c r="L278" s="71" t="s">
        <v>1286</v>
      </c>
    </row>
    <row r="279" spans="1:12" ht="13.5">
      <c r="A279" s="1071"/>
      <c r="B279" s="471" t="s">
        <v>1601</v>
      </c>
      <c r="C279" s="471"/>
      <c r="D279" s="471"/>
      <c r="E279" s="472">
        <v>1</v>
      </c>
      <c r="F279" s="473">
        <v>276</v>
      </c>
      <c r="G279" s="460" t="s">
        <v>1602</v>
      </c>
      <c r="H279" s="1077" t="s">
        <v>1603</v>
      </c>
      <c r="I279" s="1076"/>
      <c r="J279" s="1076"/>
      <c r="K279" s="474" t="s">
        <v>1596</v>
      </c>
      <c r="L279" s="71" t="s">
        <v>1276</v>
      </c>
    </row>
    <row r="280" spans="1:12" ht="13.5">
      <c r="A280" s="1071"/>
      <c r="B280" s="471" t="s">
        <v>1604</v>
      </c>
      <c r="C280" s="471"/>
      <c r="D280" s="471"/>
      <c r="E280" s="472">
        <v>20</v>
      </c>
      <c r="F280" s="473">
        <v>277</v>
      </c>
      <c r="G280" s="460" t="s">
        <v>1605</v>
      </c>
      <c r="H280" s="1075"/>
      <c r="I280" s="1076"/>
      <c r="J280" s="1076"/>
      <c r="K280" s="474" t="s">
        <v>1596</v>
      </c>
      <c r="L280" s="71" t="s">
        <v>1276</v>
      </c>
    </row>
    <row r="281" spans="1:12" ht="13.5">
      <c r="A281" s="1071"/>
      <c r="B281" s="471" t="s">
        <v>1606</v>
      </c>
      <c r="C281" s="471"/>
      <c r="D281" s="471"/>
      <c r="E281" s="472">
        <v>600</v>
      </c>
      <c r="F281" s="473">
        <v>278</v>
      </c>
      <c r="G281" s="460" t="s">
        <v>1607</v>
      </c>
      <c r="H281" s="1075" t="s">
        <v>1220</v>
      </c>
      <c r="I281" s="1076"/>
      <c r="J281" s="1076"/>
      <c r="K281" s="474" t="s">
        <v>1596</v>
      </c>
      <c r="L281" s="71" t="s">
        <v>1276</v>
      </c>
    </row>
    <row r="282" spans="1:12" ht="13.5">
      <c r="A282" s="1071"/>
      <c r="B282" s="468" t="s">
        <v>1608</v>
      </c>
      <c r="C282" s="468"/>
      <c r="D282" s="468"/>
      <c r="E282" s="458">
        <v>8</v>
      </c>
      <c r="F282" s="459">
        <v>279</v>
      </c>
      <c r="G282" s="460" t="s">
        <v>1609</v>
      </c>
      <c r="H282" s="1040"/>
      <c r="I282" s="1050"/>
      <c r="J282" s="1050"/>
      <c r="K282" s="442"/>
      <c r="L282" s="71"/>
    </row>
    <row r="283" spans="1:12" ht="13.5">
      <c r="A283" s="1071"/>
      <c r="B283" s="468" t="s">
        <v>1610</v>
      </c>
      <c r="C283" s="468"/>
      <c r="D283" s="468"/>
      <c r="E283" s="458">
        <v>10</v>
      </c>
      <c r="F283" s="459">
        <v>280</v>
      </c>
      <c r="G283" s="460" t="s">
        <v>1611</v>
      </c>
      <c r="H283" s="1040" t="s">
        <v>1304</v>
      </c>
      <c r="I283" s="1050"/>
      <c r="J283" s="1050"/>
      <c r="K283" s="442"/>
      <c r="L283" s="71"/>
    </row>
    <row r="284" spans="1:12" ht="13.5">
      <c r="A284" s="1071"/>
      <c r="B284" s="468" t="s">
        <v>1612</v>
      </c>
      <c r="C284" s="468"/>
      <c r="D284" s="468"/>
      <c r="E284" s="458">
        <v>12</v>
      </c>
      <c r="F284" s="459">
        <v>281</v>
      </c>
      <c r="G284" s="460" t="s">
        <v>1613</v>
      </c>
      <c r="H284" s="1040"/>
      <c r="I284" s="1050"/>
      <c r="J284" s="1050"/>
      <c r="K284" s="442"/>
      <c r="L284" s="71"/>
    </row>
    <row r="285" spans="1:12" ht="13.5">
      <c r="A285" s="1071"/>
      <c r="B285" s="468" t="s">
        <v>1614</v>
      </c>
      <c r="C285" s="468"/>
      <c r="D285" s="468"/>
      <c r="E285" s="458">
        <v>13</v>
      </c>
      <c r="F285" s="459">
        <v>282</v>
      </c>
      <c r="G285" s="460" t="s">
        <v>1615</v>
      </c>
      <c r="H285" s="1040"/>
      <c r="I285" s="1050"/>
      <c r="J285" s="1050"/>
      <c r="K285" s="442"/>
      <c r="L285" s="71"/>
    </row>
    <row r="286" spans="1:12" ht="13.5">
      <c r="A286" s="1071"/>
      <c r="B286" s="468" t="s">
        <v>1616</v>
      </c>
      <c r="C286" s="468"/>
      <c r="D286" s="468"/>
      <c r="E286" s="458">
        <v>8</v>
      </c>
      <c r="F286" s="459">
        <v>283</v>
      </c>
      <c r="G286" s="460" t="s">
        <v>1617</v>
      </c>
      <c r="H286" s="1040"/>
      <c r="I286" s="1050"/>
      <c r="J286" s="1050"/>
      <c r="K286" s="442"/>
      <c r="L286" s="71"/>
    </row>
    <row r="287" spans="1:12" ht="13.5">
      <c r="A287" s="1071"/>
      <c r="B287" s="468" t="s">
        <v>1618</v>
      </c>
      <c r="C287" s="468"/>
      <c r="D287" s="468"/>
      <c r="E287" s="458">
        <v>10</v>
      </c>
      <c r="F287" s="459">
        <v>284</v>
      </c>
      <c r="G287" s="460" t="s">
        <v>1619</v>
      </c>
      <c r="H287" s="1040" t="s">
        <v>1295</v>
      </c>
      <c r="I287" s="1050"/>
      <c r="J287" s="1050"/>
      <c r="K287" s="442"/>
      <c r="L287" s="71"/>
    </row>
    <row r="288" spans="1:12" ht="13.5">
      <c r="A288" s="1071"/>
      <c r="B288" s="468" t="s">
        <v>1620</v>
      </c>
      <c r="C288" s="468"/>
      <c r="D288" s="468"/>
      <c r="E288" s="458">
        <v>12</v>
      </c>
      <c r="F288" s="459">
        <v>285</v>
      </c>
      <c r="G288" s="460" t="s">
        <v>1621</v>
      </c>
      <c r="H288" s="1040"/>
      <c r="I288" s="1050"/>
      <c r="J288" s="1050"/>
      <c r="K288" s="442"/>
      <c r="L288" s="71"/>
    </row>
    <row r="289" spans="1:12" ht="13.5">
      <c r="A289" s="1071"/>
      <c r="B289" s="468" t="s">
        <v>1622</v>
      </c>
      <c r="C289" s="468"/>
      <c r="D289" s="468"/>
      <c r="E289" s="458">
        <v>13</v>
      </c>
      <c r="F289" s="459">
        <v>286</v>
      </c>
      <c r="G289" s="460" t="s">
        <v>1623</v>
      </c>
      <c r="H289" s="1040"/>
      <c r="I289" s="1050"/>
      <c r="J289" s="1050"/>
      <c r="K289" s="442"/>
      <c r="L289" s="71"/>
    </row>
    <row r="290" spans="1:12" ht="13.5">
      <c r="A290" s="1071"/>
      <c r="B290" s="468" t="s">
        <v>1624</v>
      </c>
      <c r="C290" s="468"/>
      <c r="D290" s="468"/>
      <c r="E290" s="458">
        <v>8</v>
      </c>
      <c r="F290" s="459">
        <v>287</v>
      </c>
      <c r="G290" s="460" t="s">
        <v>1625</v>
      </c>
      <c r="H290" s="1040"/>
      <c r="I290" s="1050"/>
      <c r="J290" s="1050"/>
      <c r="K290" s="442"/>
      <c r="L290" s="71"/>
    </row>
    <row r="291" spans="1:12" ht="13.5">
      <c r="A291" s="1071"/>
      <c r="B291" s="468" t="s">
        <v>1626</v>
      </c>
      <c r="C291" s="468"/>
      <c r="D291" s="468"/>
      <c r="E291" s="458">
        <v>10</v>
      </c>
      <c r="F291" s="459">
        <v>288</v>
      </c>
      <c r="G291" s="460" t="s">
        <v>1627</v>
      </c>
      <c r="H291" s="1040" t="s">
        <v>1304</v>
      </c>
      <c r="I291" s="1050"/>
      <c r="J291" s="1050"/>
      <c r="K291" s="442"/>
      <c r="L291" s="71"/>
    </row>
    <row r="292" spans="1:12" ht="13.5">
      <c r="A292" s="1071"/>
      <c r="B292" s="468" t="s">
        <v>1628</v>
      </c>
      <c r="C292" s="468"/>
      <c r="D292" s="468"/>
      <c r="E292" s="458">
        <v>12</v>
      </c>
      <c r="F292" s="459">
        <v>289</v>
      </c>
      <c r="G292" s="460" t="s">
        <v>1629</v>
      </c>
      <c r="H292" s="1040"/>
      <c r="I292" s="1050"/>
      <c r="J292" s="1050"/>
      <c r="K292" s="442"/>
      <c r="L292" s="71"/>
    </row>
    <row r="293" spans="1:12" ht="13.5">
      <c r="A293" s="1071"/>
      <c r="B293" s="468" t="s">
        <v>1630</v>
      </c>
      <c r="C293" s="468"/>
      <c r="D293" s="468"/>
      <c r="E293" s="458">
        <v>13</v>
      </c>
      <c r="F293" s="459">
        <v>290</v>
      </c>
      <c r="G293" s="460" t="s">
        <v>1631</v>
      </c>
      <c r="H293" s="1040"/>
      <c r="I293" s="1050"/>
      <c r="J293" s="1050"/>
      <c r="K293" s="442"/>
      <c r="L293" s="71"/>
    </row>
    <row r="294" spans="1:12" ht="13.5">
      <c r="A294" s="1071"/>
      <c r="B294" s="468" t="s">
        <v>1632</v>
      </c>
      <c r="C294" s="468"/>
      <c r="D294" s="468"/>
      <c r="E294" s="458">
        <v>1</v>
      </c>
      <c r="F294" s="459">
        <v>291</v>
      </c>
      <c r="G294" s="460" t="s">
        <v>1633</v>
      </c>
      <c r="H294" s="1040" t="s">
        <v>1311</v>
      </c>
      <c r="I294" s="1050"/>
      <c r="J294" s="1050"/>
      <c r="K294" s="442"/>
      <c r="L294" s="37"/>
    </row>
    <row r="295" spans="1:12" ht="13.5">
      <c r="A295" s="1071"/>
      <c r="B295" s="468" t="s">
        <v>1634</v>
      </c>
      <c r="C295" s="468"/>
      <c r="D295" s="468"/>
      <c r="E295" s="458">
        <v>10</v>
      </c>
      <c r="F295" s="459">
        <v>292</v>
      </c>
      <c r="G295" s="460" t="s">
        <v>1635</v>
      </c>
      <c r="H295" s="1039"/>
      <c r="I295" s="1039"/>
      <c r="J295" s="1040"/>
      <c r="K295" s="442"/>
      <c r="L295" s="37"/>
    </row>
    <row r="296" spans="1:12" ht="13.5">
      <c r="A296" s="1071"/>
      <c r="B296" s="468" t="s">
        <v>1636</v>
      </c>
      <c r="C296" s="468"/>
      <c r="D296" s="468"/>
      <c r="E296" s="458">
        <v>12</v>
      </c>
      <c r="F296" s="459">
        <v>293</v>
      </c>
      <c r="G296" s="460" t="s">
        <v>1637</v>
      </c>
      <c r="H296" s="1039"/>
      <c r="I296" s="1039"/>
      <c r="J296" s="1040"/>
      <c r="K296" s="442"/>
      <c r="L296" s="37"/>
    </row>
    <row r="297" spans="1:12" ht="13.5">
      <c r="A297" s="1071"/>
      <c r="B297" s="468" t="s">
        <v>1638</v>
      </c>
      <c r="C297" s="468"/>
      <c r="D297" s="468"/>
      <c r="E297" s="458">
        <v>10</v>
      </c>
      <c r="F297" s="459">
        <v>294</v>
      </c>
      <c r="G297" s="460" t="s">
        <v>1639</v>
      </c>
      <c r="H297" s="1039"/>
      <c r="I297" s="1039"/>
      <c r="J297" s="1040"/>
      <c r="K297" s="442"/>
      <c r="L297" s="37"/>
    </row>
    <row r="298" spans="1:12" ht="13.5">
      <c r="A298" s="1071"/>
      <c r="B298" s="468" t="s">
        <v>1640</v>
      </c>
      <c r="C298" s="468"/>
      <c r="D298" s="468"/>
      <c r="E298" s="458">
        <v>12</v>
      </c>
      <c r="F298" s="459">
        <v>295</v>
      </c>
      <c r="G298" s="460" t="s">
        <v>1641</v>
      </c>
      <c r="H298" s="1039"/>
      <c r="I298" s="1039"/>
      <c r="J298" s="1040"/>
      <c r="K298" s="442"/>
      <c r="L298" s="37"/>
    </row>
    <row r="299" spans="1:12" ht="13.5">
      <c r="A299" s="1071"/>
      <c r="B299" s="468" t="s">
        <v>1642</v>
      </c>
      <c r="C299" s="468"/>
      <c r="D299" s="468"/>
      <c r="E299" s="458">
        <v>10</v>
      </c>
      <c r="F299" s="459">
        <v>296</v>
      </c>
      <c r="G299" s="460" t="s">
        <v>1643</v>
      </c>
      <c r="H299" s="1039"/>
      <c r="I299" s="1039"/>
      <c r="J299" s="1040"/>
      <c r="K299" s="442"/>
      <c r="L299" s="37"/>
    </row>
    <row r="300" spans="1:12" ht="13.5">
      <c r="A300" s="1071"/>
      <c r="B300" s="468" t="s">
        <v>1644</v>
      </c>
      <c r="C300" s="468"/>
      <c r="D300" s="468"/>
      <c r="E300" s="458">
        <v>12</v>
      </c>
      <c r="F300" s="459">
        <v>297</v>
      </c>
      <c r="G300" s="460" t="s">
        <v>1645</v>
      </c>
      <c r="H300" s="1039"/>
      <c r="I300" s="1039"/>
      <c r="J300" s="1040"/>
      <c r="K300" s="442"/>
      <c r="L300" s="37"/>
    </row>
    <row r="301" spans="1:12" ht="13.5">
      <c r="A301" s="1071"/>
      <c r="B301" s="468" t="s">
        <v>1646</v>
      </c>
      <c r="C301" s="468"/>
      <c r="D301" s="468"/>
      <c r="E301" s="458">
        <v>1</v>
      </c>
      <c r="F301" s="459">
        <v>298</v>
      </c>
      <c r="G301" s="460" t="s">
        <v>1647</v>
      </c>
      <c r="H301" s="1039" t="s">
        <v>1648</v>
      </c>
      <c r="I301" s="1039"/>
      <c r="J301" s="1040"/>
      <c r="K301" s="442"/>
      <c r="L301" s="37"/>
    </row>
    <row r="302" spans="1:12" ht="13.5">
      <c r="A302" s="1071"/>
      <c r="B302" s="468" t="s">
        <v>1649</v>
      </c>
      <c r="C302" s="468"/>
      <c r="D302" s="468"/>
      <c r="E302" s="458">
        <v>1</v>
      </c>
      <c r="F302" s="459">
        <v>299</v>
      </c>
      <c r="G302" s="460" t="s">
        <v>1650</v>
      </c>
      <c r="H302" s="444" t="s">
        <v>1648</v>
      </c>
      <c r="I302" s="444"/>
      <c r="J302" s="454"/>
      <c r="K302" s="442"/>
      <c r="L302" s="37"/>
    </row>
    <row r="303" spans="1:12" ht="14.25" thickBot="1">
      <c r="A303" s="1079"/>
      <c r="B303" s="490" t="s">
        <v>1651</v>
      </c>
      <c r="C303" s="490"/>
      <c r="D303" s="490"/>
      <c r="E303" s="491">
        <v>1</v>
      </c>
      <c r="F303" s="463">
        <v>300</v>
      </c>
      <c r="G303" s="460" t="s">
        <v>1652</v>
      </c>
      <c r="H303" s="492" t="s">
        <v>1648</v>
      </c>
      <c r="I303" s="492"/>
      <c r="J303" s="493"/>
      <c r="K303" s="259"/>
      <c r="L303" s="71"/>
    </row>
    <row r="304" spans="1:12" ht="13.5">
      <c r="A304" s="1095" t="s">
        <v>1653</v>
      </c>
      <c r="B304" s="475" t="s">
        <v>1654</v>
      </c>
      <c r="C304" s="475"/>
      <c r="D304" s="475"/>
      <c r="E304" s="476">
        <v>1</v>
      </c>
      <c r="F304" s="466">
        <v>301</v>
      </c>
      <c r="G304" s="460" t="s">
        <v>1655</v>
      </c>
      <c r="H304" s="1084" t="s">
        <v>1656</v>
      </c>
      <c r="I304" s="1096"/>
      <c r="J304" s="1096"/>
      <c r="K304" s="446"/>
      <c r="L304" s="71"/>
    </row>
    <row r="305" spans="1:12" ht="13.5">
      <c r="A305" s="1095"/>
      <c r="B305" s="468" t="s">
        <v>1657</v>
      </c>
      <c r="C305" s="468"/>
      <c r="D305" s="468"/>
      <c r="E305" s="458">
        <v>1</v>
      </c>
      <c r="F305" s="459">
        <v>302</v>
      </c>
      <c r="G305" s="460" t="s">
        <v>1658</v>
      </c>
      <c r="H305" s="1043" t="s">
        <v>1656</v>
      </c>
      <c r="I305" s="1064"/>
      <c r="J305" s="1064"/>
      <c r="K305" s="442"/>
      <c r="L305" s="71"/>
    </row>
    <row r="306" spans="1:12" ht="13.5">
      <c r="A306" s="1095"/>
      <c r="B306" s="468" t="s">
        <v>1659</v>
      </c>
      <c r="C306" s="468"/>
      <c r="D306" s="468"/>
      <c r="E306" s="458">
        <v>1</v>
      </c>
      <c r="F306" s="459">
        <v>303</v>
      </c>
      <c r="G306" s="460" t="s">
        <v>1660</v>
      </c>
      <c r="H306" s="1043" t="s">
        <v>1661</v>
      </c>
      <c r="I306" s="1064"/>
      <c r="J306" s="1064"/>
      <c r="K306" s="442"/>
      <c r="L306" s="71"/>
    </row>
    <row r="307" spans="1:12" ht="13.5">
      <c r="A307" s="1095"/>
      <c r="B307" s="468" t="s">
        <v>1662</v>
      </c>
      <c r="C307" s="468"/>
      <c r="D307" s="468"/>
      <c r="E307" s="458">
        <v>1</v>
      </c>
      <c r="F307" s="459">
        <v>304</v>
      </c>
      <c r="G307" s="460" t="s">
        <v>1663</v>
      </c>
      <c r="H307" s="1043" t="s">
        <v>1661</v>
      </c>
      <c r="I307" s="1064"/>
      <c r="J307" s="1064"/>
      <c r="K307" s="442"/>
      <c r="L307" s="71"/>
    </row>
    <row r="308" spans="1:12" ht="13.5">
      <c r="A308" s="1095"/>
      <c r="B308" s="468" t="s">
        <v>1664</v>
      </c>
      <c r="C308" s="468"/>
      <c r="D308" s="468"/>
      <c r="E308" s="458">
        <v>1</v>
      </c>
      <c r="F308" s="459">
        <v>305</v>
      </c>
      <c r="G308" s="460" t="s">
        <v>1665</v>
      </c>
      <c r="H308" s="1043" t="s">
        <v>1661</v>
      </c>
      <c r="I308" s="1064"/>
      <c r="J308" s="1064"/>
      <c r="K308" s="442"/>
      <c r="L308" s="71"/>
    </row>
    <row r="309" spans="1:12" ht="13.5">
      <c r="A309" s="1095"/>
      <c r="B309" s="468" t="s">
        <v>1666</v>
      </c>
      <c r="C309" s="468"/>
      <c r="D309" s="468"/>
      <c r="E309" s="458">
        <v>1</v>
      </c>
      <c r="F309" s="459">
        <v>306</v>
      </c>
      <c r="G309" s="460" t="s">
        <v>1667</v>
      </c>
      <c r="H309" s="1043" t="s">
        <v>1661</v>
      </c>
      <c r="I309" s="1064"/>
      <c r="J309" s="1064"/>
      <c r="K309" s="442"/>
      <c r="L309" s="71"/>
    </row>
    <row r="310" spans="1:12" ht="13.5">
      <c r="A310" s="1095"/>
      <c r="B310" s="468" t="s">
        <v>1668</v>
      </c>
      <c r="C310" s="468"/>
      <c r="D310" s="468"/>
      <c r="E310" s="458">
        <v>1</v>
      </c>
      <c r="F310" s="459">
        <v>307</v>
      </c>
      <c r="G310" s="460" t="s">
        <v>1669</v>
      </c>
      <c r="H310" s="1043" t="s">
        <v>1661</v>
      </c>
      <c r="I310" s="1064"/>
      <c r="J310" s="1064"/>
      <c r="K310" s="442"/>
      <c r="L310" s="37"/>
    </row>
    <row r="311" spans="1:12" ht="13.5">
      <c r="A311" s="1095"/>
      <c r="B311" s="494" t="s">
        <v>1670</v>
      </c>
      <c r="C311" s="494"/>
      <c r="D311" s="494"/>
      <c r="E311" s="458">
        <v>1</v>
      </c>
      <c r="F311" s="459">
        <v>308</v>
      </c>
      <c r="G311" s="460" t="s">
        <v>1671</v>
      </c>
      <c r="H311" s="1040" t="s">
        <v>1672</v>
      </c>
      <c r="I311" s="1050"/>
      <c r="J311" s="1050"/>
      <c r="K311" s="442"/>
      <c r="L311" s="37"/>
    </row>
    <row r="312" spans="1:12" ht="13.5">
      <c r="A312" s="1095"/>
      <c r="B312" s="494" t="s">
        <v>1673</v>
      </c>
      <c r="C312" s="494"/>
      <c r="D312" s="494"/>
      <c r="E312" s="458">
        <v>1</v>
      </c>
      <c r="F312" s="459">
        <v>309</v>
      </c>
      <c r="G312" s="460" t="s">
        <v>1674</v>
      </c>
      <c r="H312" s="1040" t="s">
        <v>1672</v>
      </c>
      <c r="I312" s="1050"/>
      <c r="J312" s="1050"/>
      <c r="K312" s="442"/>
      <c r="L312" s="37"/>
    </row>
    <row r="313" spans="1:12" ht="13.5">
      <c r="A313" s="1095"/>
      <c r="B313" s="494" t="s">
        <v>1675</v>
      </c>
      <c r="C313" s="494"/>
      <c r="D313" s="494"/>
      <c r="E313" s="458">
        <v>1</v>
      </c>
      <c r="F313" s="459">
        <v>310</v>
      </c>
      <c r="G313" s="460" t="s">
        <v>1676</v>
      </c>
      <c r="H313" s="1040" t="s">
        <v>1672</v>
      </c>
      <c r="I313" s="1050"/>
      <c r="J313" s="1050"/>
      <c r="K313" s="442"/>
      <c r="L313" s="37"/>
    </row>
    <row r="314" spans="1:12" ht="13.5">
      <c r="A314" s="1095"/>
      <c r="B314" s="494" t="s">
        <v>1677</v>
      </c>
      <c r="C314" s="494"/>
      <c r="D314" s="494"/>
      <c r="E314" s="458">
        <v>1</v>
      </c>
      <c r="F314" s="459">
        <v>311</v>
      </c>
      <c r="G314" s="460" t="s">
        <v>1678</v>
      </c>
      <c r="H314" s="1040" t="s">
        <v>1672</v>
      </c>
      <c r="I314" s="1050"/>
      <c r="J314" s="1050"/>
      <c r="K314" s="442"/>
      <c r="L314" s="37"/>
    </row>
    <row r="315" spans="1:12" ht="13.5">
      <c r="A315" s="1095"/>
      <c r="B315" s="494" t="s">
        <v>1679</v>
      </c>
      <c r="C315" s="494"/>
      <c r="D315" s="494"/>
      <c r="E315" s="458">
        <v>1</v>
      </c>
      <c r="F315" s="459">
        <v>312</v>
      </c>
      <c r="G315" s="460" t="s">
        <v>1680</v>
      </c>
      <c r="H315" s="1040" t="s">
        <v>1672</v>
      </c>
      <c r="I315" s="1050"/>
      <c r="J315" s="1050"/>
      <c r="K315" s="442"/>
      <c r="L315" s="37"/>
    </row>
    <row r="316" spans="1:12" ht="13.5">
      <c r="A316" s="1095"/>
      <c r="B316" s="494" t="s">
        <v>1681</v>
      </c>
      <c r="C316" s="494"/>
      <c r="D316" s="494"/>
      <c r="E316" s="458">
        <v>1</v>
      </c>
      <c r="F316" s="459">
        <v>313</v>
      </c>
      <c r="G316" s="460" t="s">
        <v>1682</v>
      </c>
      <c r="H316" s="1040" t="s">
        <v>1672</v>
      </c>
      <c r="I316" s="1050"/>
      <c r="J316" s="1050"/>
      <c r="K316" s="442"/>
      <c r="L316" s="37"/>
    </row>
    <row r="317" spans="1:12" ht="13.5">
      <c r="A317" s="1095"/>
      <c r="B317" s="494" t="s">
        <v>1683</v>
      </c>
      <c r="C317" s="494"/>
      <c r="D317" s="494"/>
      <c r="E317" s="458">
        <v>1</v>
      </c>
      <c r="F317" s="459">
        <v>314</v>
      </c>
      <c r="G317" s="460" t="s">
        <v>1684</v>
      </c>
      <c r="H317" s="1040" t="s">
        <v>1672</v>
      </c>
      <c r="I317" s="1050"/>
      <c r="J317" s="1050"/>
      <c r="K317" s="442"/>
      <c r="L317" s="37"/>
    </row>
    <row r="318" spans="1:12" ht="13.5">
      <c r="A318" s="1095"/>
      <c r="B318" s="494" t="s">
        <v>1685</v>
      </c>
      <c r="C318" s="494"/>
      <c r="D318" s="494"/>
      <c r="E318" s="458">
        <v>1</v>
      </c>
      <c r="F318" s="459">
        <v>315</v>
      </c>
      <c r="G318" s="460" t="s">
        <v>1686</v>
      </c>
      <c r="H318" s="1040" t="s">
        <v>1672</v>
      </c>
      <c r="I318" s="1050"/>
      <c r="J318" s="1050"/>
      <c r="K318" s="442"/>
      <c r="L318" s="37"/>
    </row>
    <row r="319" spans="1:12" ht="13.5">
      <c r="A319" s="1095"/>
      <c r="B319" s="494" t="s">
        <v>1687</v>
      </c>
      <c r="C319" s="494"/>
      <c r="D319" s="494"/>
      <c r="E319" s="458">
        <v>1</v>
      </c>
      <c r="F319" s="459">
        <v>316</v>
      </c>
      <c r="G319" s="460" t="s">
        <v>1688</v>
      </c>
      <c r="H319" s="1040" t="s">
        <v>1672</v>
      </c>
      <c r="I319" s="1050"/>
      <c r="J319" s="1050"/>
      <c r="K319" s="442"/>
      <c r="L319" s="37"/>
    </row>
    <row r="320" spans="1:12" ht="13.5">
      <c r="A320" s="1095"/>
      <c r="B320" s="494" t="s">
        <v>1689</v>
      </c>
      <c r="C320" s="494"/>
      <c r="D320" s="494"/>
      <c r="E320" s="458">
        <v>1</v>
      </c>
      <c r="F320" s="459">
        <v>317</v>
      </c>
      <c r="G320" s="460" t="s">
        <v>1690</v>
      </c>
      <c r="H320" s="1040" t="s">
        <v>1672</v>
      </c>
      <c r="I320" s="1050"/>
      <c r="J320" s="1050"/>
      <c r="K320" s="442"/>
      <c r="L320" s="37"/>
    </row>
    <row r="321" spans="1:12" ht="13.5">
      <c r="A321" s="1095"/>
      <c r="B321" s="494" t="s">
        <v>1691</v>
      </c>
      <c r="C321" s="494"/>
      <c r="D321" s="494"/>
      <c r="E321" s="458">
        <v>1</v>
      </c>
      <c r="F321" s="459">
        <v>318</v>
      </c>
      <c r="G321" s="460" t="s">
        <v>1692</v>
      </c>
      <c r="H321" s="1040" t="s">
        <v>1672</v>
      </c>
      <c r="I321" s="1050"/>
      <c r="J321" s="1050"/>
      <c r="K321" s="442"/>
      <c r="L321" s="37"/>
    </row>
    <row r="322" spans="1:12" ht="13.5">
      <c r="A322" s="1095"/>
      <c r="B322" s="494" t="s">
        <v>1693</v>
      </c>
      <c r="C322" s="494"/>
      <c r="D322" s="494"/>
      <c r="E322" s="458">
        <v>1</v>
      </c>
      <c r="F322" s="459">
        <v>319</v>
      </c>
      <c r="G322" s="460" t="s">
        <v>1694</v>
      </c>
      <c r="H322" s="1040" t="s">
        <v>1672</v>
      </c>
      <c r="I322" s="1050"/>
      <c r="J322" s="1050"/>
      <c r="K322" s="442"/>
      <c r="L322" s="37"/>
    </row>
    <row r="323" spans="1:12" ht="13.5">
      <c r="A323" s="1095"/>
      <c r="B323" s="494" t="s">
        <v>1695</v>
      </c>
      <c r="C323" s="494"/>
      <c r="D323" s="494"/>
      <c r="E323" s="458">
        <v>1</v>
      </c>
      <c r="F323" s="459">
        <v>320</v>
      </c>
      <c r="G323" s="460" t="s">
        <v>1696</v>
      </c>
      <c r="H323" s="1040" t="s">
        <v>1697</v>
      </c>
      <c r="I323" s="1050"/>
      <c r="J323" s="1050"/>
      <c r="K323" s="442"/>
      <c r="L323" s="37"/>
    </row>
    <row r="324" spans="1:12" ht="13.5">
      <c r="A324" s="1095"/>
      <c r="B324" s="494" t="s">
        <v>1698</v>
      </c>
      <c r="C324" s="494"/>
      <c r="D324" s="494"/>
      <c r="E324" s="458">
        <v>1</v>
      </c>
      <c r="F324" s="459">
        <v>321</v>
      </c>
      <c r="G324" s="460" t="s">
        <v>1699</v>
      </c>
      <c r="H324" s="1040" t="s">
        <v>1672</v>
      </c>
      <c r="I324" s="1050"/>
      <c r="J324" s="1050"/>
      <c r="K324" s="442"/>
      <c r="L324" s="37"/>
    </row>
    <row r="325" spans="1:12" ht="13.5">
      <c r="A325" s="1095"/>
      <c r="B325" s="494" t="s">
        <v>1700</v>
      </c>
      <c r="C325" s="494"/>
      <c r="D325" s="494"/>
      <c r="E325" s="458">
        <v>1</v>
      </c>
      <c r="F325" s="459">
        <v>322</v>
      </c>
      <c r="G325" s="460" t="s">
        <v>1701</v>
      </c>
      <c r="H325" s="1040" t="s">
        <v>1672</v>
      </c>
      <c r="I325" s="1050"/>
      <c r="J325" s="1050"/>
      <c r="K325" s="442"/>
      <c r="L325" s="37"/>
    </row>
    <row r="326" spans="1:12" ht="13.5">
      <c r="A326" s="1095"/>
      <c r="B326" s="494" t="s">
        <v>1702</v>
      </c>
      <c r="C326" s="494"/>
      <c r="D326" s="494"/>
      <c r="E326" s="458">
        <v>1</v>
      </c>
      <c r="F326" s="459">
        <v>323</v>
      </c>
      <c r="G326" s="460" t="s">
        <v>1703</v>
      </c>
      <c r="H326" s="1040" t="s">
        <v>1672</v>
      </c>
      <c r="I326" s="1050"/>
      <c r="J326" s="1050"/>
      <c r="K326" s="442"/>
      <c r="L326" s="37"/>
    </row>
    <row r="327" spans="1:12" ht="13.5">
      <c r="A327" s="1095"/>
      <c r="B327" s="468" t="s">
        <v>1704</v>
      </c>
      <c r="C327" s="468"/>
      <c r="D327" s="468"/>
      <c r="E327" s="458">
        <v>3</v>
      </c>
      <c r="F327" s="459">
        <v>324</v>
      </c>
      <c r="G327" s="460" t="s">
        <v>1705</v>
      </c>
      <c r="H327" s="1040" t="s">
        <v>1706</v>
      </c>
      <c r="I327" s="1050"/>
      <c r="J327" s="1050"/>
      <c r="K327" s="442"/>
      <c r="L327" s="37"/>
    </row>
    <row r="328" spans="1:12" ht="13.5">
      <c r="A328" s="1095"/>
      <c r="B328" s="468" t="s">
        <v>1707</v>
      </c>
      <c r="C328" s="468"/>
      <c r="D328" s="468"/>
      <c r="E328" s="458">
        <v>3</v>
      </c>
      <c r="F328" s="459">
        <v>325</v>
      </c>
      <c r="G328" s="460" t="s">
        <v>1708</v>
      </c>
      <c r="H328" s="1040" t="s">
        <v>1706</v>
      </c>
      <c r="I328" s="1050"/>
      <c r="J328" s="1050"/>
      <c r="K328" s="442"/>
      <c r="L328" s="37"/>
    </row>
    <row r="329" spans="1:12" ht="13.5">
      <c r="A329" s="1095"/>
      <c r="B329" s="468" t="s">
        <v>1709</v>
      </c>
      <c r="C329" s="468"/>
      <c r="D329" s="468"/>
      <c r="E329" s="458">
        <v>3</v>
      </c>
      <c r="F329" s="459">
        <v>326</v>
      </c>
      <c r="G329" s="460" t="s">
        <v>1710</v>
      </c>
      <c r="H329" s="1040" t="s">
        <v>1706</v>
      </c>
      <c r="I329" s="1050"/>
      <c r="J329" s="1050"/>
      <c r="K329" s="442"/>
      <c r="L329" s="37"/>
    </row>
    <row r="330" spans="1:12" ht="13.5">
      <c r="A330" s="1095"/>
      <c r="B330" s="1050" t="s">
        <v>1711</v>
      </c>
      <c r="C330" s="1050"/>
      <c r="D330" s="468" t="s">
        <v>1712</v>
      </c>
      <c r="E330" s="458">
        <v>1</v>
      </c>
      <c r="F330" s="459">
        <v>327</v>
      </c>
      <c r="G330" s="460" t="s">
        <v>1713</v>
      </c>
      <c r="H330" s="1040" t="s">
        <v>1198</v>
      </c>
      <c r="I330" s="1050"/>
      <c r="J330" s="1050"/>
      <c r="K330" s="442"/>
      <c r="L330" s="37"/>
    </row>
    <row r="331" spans="1:12" ht="13.5">
      <c r="A331" s="1095"/>
      <c r="B331" s="1050"/>
      <c r="C331" s="1050"/>
      <c r="D331" s="468" t="s">
        <v>1714</v>
      </c>
      <c r="E331" s="458">
        <v>1</v>
      </c>
      <c r="F331" s="459">
        <v>328</v>
      </c>
      <c r="G331" s="460" t="s">
        <v>1715</v>
      </c>
      <c r="H331" s="1040"/>
      <c r="I331" s="1050"/>
      <c r="J331" s="1050"/>
      <c r="K331" s="442"/>
      <c r="L331" s="37"/>
    </row>
    <row r="332" spans="1:12" ht="13.5">
      <c r="A332" s="1095"/>
      <c r="B332" s="1050"/>
      <c r="C332" s="1050"/>
      <c r="D332" s="468" t="s">
        <v>1716</v>
      </c>
      <c r="E332" s="458">
        <v>1</v>
      </c>
      <c r="F332" s="459">
        <v>329</v>
      </c>
      <c r="G332" s="460" t="s">
        <v>1717</v>
      </c>
      <c r="H332" s="1040"/>
      <c r="I332" s="1050"/>
      <c r="J332" s="1050"/>
      <c r="K332" s="442"/>
      <c r="L332" s="37"/>
    </row>
    <row r="333" spans="1:12" ht="13.5">
      <c r="A333" s="1095"/>
      <c r="B333" s="1050"/>
      <c r="C333" s="1050"/>
      <c r="D333" s="468" t="s">
        <v>1718</v>
      </c>
      <c r="E333" s="458">
        <v>1</v>
      </c>
      <c r="F333" s="459">
        <v>330</v>
      </c>
      <c r="G333" s="460" t="s">
        <v>1719</v>
      </c>
      <c r="H333" s="1040"/>
      <c r="I333" s="1050"/>
      <c r="J333" s="1050"/>
      <c r="K333" s="442"/>
      <c r="L333" s="37"/>
    </row>
    <row r="334" spans="1:12" ht="13.5">
      <c r="A334" s="1095"/>
      <c r="B334" s="1050"/>
      <c r="C334" s="1050"/>
      <c r="D334" s="468" t="s">
        <v>1720</v>
      </c>
      <c r="E334" s="458">
        <v>1</v>
      </c>
      <c r="F334" s="459">
        <v>331</v>
      </c>
      <c r="G334" s="460" t="s">
        <v>1721</v>
      </c>
      <c r="H334" s="1040"/>
      <c r="I334" s="1050"/>
      <c r="J334" s="1050"/>
      <c r="K334" s="442"/>
      <c r="L334" s="37"/>
    </row>
    <row r="335" spans="1:12" ht="13.5">
      <c r="A335" s="1095"/>
      <c r="B335" s="1050"/>
      <c r="C335" s="1050"/>
      <c r="D335" s="468" t="s">
        <v>1722</v>
      </c>
      <c r="E335" s="458">
        <v>1</v>
      </c>
      <c r="F335" s="459">
        <v>332</v>
      </c>
      <c r="G335" s="460" t="s">
        <v>1723</v>
      </c>
      <c r="H335" s="1040"/>
      <c r="I335" s="1050"/>
      <c r="J335" s="1050"/>
      <c r="K335" s="442"/>
      <c r="L335" s="37"/>
    </row>
    <row r="336" spans="1:12" ht="13.5">
      <c r="A336" s="1095"/>
      <c r="B336" s="1050"/>
      <c r="C336" s="1050"/>
      <c r="D336" s="468" t="s">
        <v>1724</v>
      </c>
      <c r="E336" s="458">
        <v>1</v>
      </c>
      <c r="F336" s="459">
        <v>333</v>
      </c>
      <c r="G336" s="460" t="s">
        <v>1725</v>
      </c>
      <c r="H336" s="1040"/>
      <c r="I336" s="1050"/>
      <c r="J336" s="1050"/>
      <c r="K336" s="442"/>
      <c r="L336" s="37"/>
    </row>
    <row r="337" spans="1:12" ht="13.5">
      <c r="A337" s="1095"/>
      <c r="B337" s="468" t="s">
        <v>1726</v>
      </c>
      <c r="C337" s="468"/>
      <c r="D337" s="468"/>
      <c r="E337" s="458">
        <v>20</v>
      </c>
      <c r="F337" s="459">
        <v>334</v>
      </c>
      <c r="G337" s="460" t="s">
        <v>1727</v>
      </c>
      <c r="H337" s="1040" t="s">
        <v>1728</v>
      </c>
      <c r="I337" s="1050"/>
      <c r="J337" s="1050"/>
      <c r="K337" s="442"/>
      <c r="L337" s="37"/>
    </row>
    <row r="338" spans="1:12" ht="13.5">
      <c r="A338" s="1095"/>
      <c r="B338" s="468" t="s">
        <v>1729</v>
      </c>
      <c r="C338" s="468"/>
      <c r="D338" s="468"/>
      <c r="E338" s="458">
        <v>20</v>
      </c>
      <c r="F338" s="459">
        <v>335</v>
      </c>
      <c r="G338" s="460" t="s">
        <v>1730</v>
      </c>
      <c r="H338" s="1040" t="s">
        <v>1728</v>
      </c>
      <c r="I338" s="1050"/>
      <c r="J338" s="1050"/>
      <c r="K338" s="442"/>
      <c r="L338" s="71"/>
    </row>
    <row r="339" spans="1:12" ht="13.5">
      <c r="A339" s="1095"/>
      <c r="B339" s="1050" t="s">
        <v>1731</v>
      </c>
      <c r="C339" s="1050"/>
      <c r="D339" s="468" t="s">
        <v>1732</v>
      </c>
      <c r="E339" s="458">
        <v>1</v>
      </c>
      <c r="F339" s="459">
        <v>336</v>
      </c>
      <c r="G339" s="460" t="s">
        <v>1733</v>
      </c>
      <c r="H339" s="1040" t="s">
        <v>1734</v>
      </c>
      <c r="I339" s="1050"/>
      <c r="J339" s="1050"/>
      <c r="K339" s="442"/>
      <c r="L339" s="71"/>
    </row>
    <row r="340" spans="1:12" ht="13.5">
      <c r="A340" s="1095"/>
      <c r="B340" s="1050"/>
      <c r="C340" s="1050"/>
      <c r="D340" s="468" t="s">
        <v>1735</v>
      </c>
      <c r="E340" s="458">
        <v>1</v>
      </c>
      <c r="F340" s="459">
        <v>337</v>
      </c>
      <c r="G340" s="460" t="s">
        <v>1736</v>
      </c>
      <c r="H340" s="1043" t="s">
        <v>1737</v>
      </c>
      <c r="I340" s="1064"/>
      <c r="J340" s="1064"/>
      <c r="K340" s="442"/>
      <c r="L340" s="71"/>
    </row>
    <row r="341" spans="1:12" ht="13.5">
      <c r="A341" s="1095"/>
      <c r="B341" s="1050"/>
      <c r="C341" s="1050"/>
      <c r="D341" s="468" t="s">
        <v>1738</v>
      </c>
      <c r="E341" s="458">
        <v>6</v>
      </c>
      <c r="F341" s="459">
        <v>338</v>
      </c>
      <c r="G341" s="460" t="s">
        <v>1739</v>
      </c>
      <c r="H341" s="1040" t="s">
        <v>1740</v>
      </c>
      <c r="I341" s="1050"/>
      <c r="J341" s="1050"/>
      <c r="K341" s="442"/>
      <c r="L341" s="71"/>
    </row>
    <row r="342" spans="1:12" ht="13.5">
      <c r="A342" s="1095"/>
      <c r="B342" s="1050"/>
      <c r="C342" s="1050"/>
      <c r="D342" s="468" t="s">
        <v>1741</v>
      </c>
      <c r="E342" s="458">
        <v>1</v>
      </c>
      <c r="F342" s="459">
        <v>339</v>
      </c>
      <c r="G342" s="460" t="s">
        <v>1742</v>
      </c>
      <c r="H342" s="1040" t="s">
        <v>1743</v>
      </c>
      <c r="I342" s="1050"/>
      <c r="J342" s="1050"/>
      <c r="K342" s="442"/>
      <c r="L342" s="71"/>
    </row>
    <row r="343" spans="1:12" ht="13.5">
      <c r="A343" s="1095"/>
      <c r="B343" s="1050"/>
      <c r="C343" s="1050"/>
      <c r="D343" s="468" t="s">
        <v>1744</v>
      </c>
      <c r="E343" s="458">
        <v>6</v>
      </c>
      <c r="F343" s="459">
        <v>340</v>
      </c>
      <c r="G343" s="460" t="s">
        <v>1745</v>
      </c>
      <c r="H343" s="1040" t="s">
        <v>1746</v>
      </c>
      <c r="I343" s="1050"/>
      <c r="J343" s="1050"/>
      <c r="K343" s="442"/>
      <c r="L343" s="71"/>
    </row>
    <row r="344" spans="1:12" ht="13.5">
      <c r="A344" s="1095"/>
      <c r="B344" s="530" t="s">
        <v>1747</v>
      </c>
      <c r="C344" s="530"/>
      <c r="D344" s="530"/>
      <c r="E344" s="458">
        <v>1</v>
      </c>
      <c r="F344" s="459">
        <v>341</v>
      </c>
      <c r="G344" s="460" t="s">
        <v>1748</v>
      </c>
      <c r="H344" s="1040" t="s">
        <v>1749</v>
      </c>
      <c r="I344" s="1050"/>
      <c r="J344" s="1050"/>
      <c r="K344" s="442"/>
      <c r="L344" s="71"/>
    </row>
    <row r="345" spans="1:12" ht="13.5">
      <c r="A345" s="1095"/>
      <c r="B345" s="468" t="s">
        <v>1750</v>
      </c>
      <c r="C345" s="468"/>
      <c r="D345" s="468"/>
      <c r="E345" s="458">
        <v>8</v>
      </c>
      <c r="F345" s="459">
        <v>342</v>
      </c>
      <c r="G345" s="460" t="s">
        <v>1751</v>
      </c>
      <c r="H345" s="1040"/>
      <c r="I345" s="1050"/>
      <c r="J345" s="1050"/>
      <c r="K345" s="442"/>
      <c r="L345" s="37"/>
    </row>
    <row r="346" spans="1:12" ht="13.5">
      <c r="A346" s="1095"/>
      <c r="B346" s="468" t="s">
        <v>1752</v>
      </c>
      <c r="C346" s="468"/>
      <c r="D346" s="468"/>
      <c r="E346" s="458">
        <v>1</v>
      </c>
      <c r="F346" s="459">
        <v>343</v>
      </c>
      <c r="G346" s="460" t="s">
        <v>1753</v>
      </c>
      <c r="H346" s="1043" t="s">
        <v>1754</v>
      </c>
      <c r="I346" s="1050"/>
      <c r="J346" s="1050"/>
      <c r="K346" s="442"/>
      <c r="L346" s="71"/>
    </row>
    <row r="347" spans="1:12" ht="13.5">
      <c r="A347" s="1095"/>
      <c r="B347" s="468" t="s">
        <v>1755</v>
      </c>
      <c r="C347" s="468"/>
      <c r="D347" s="468"/>
      <c r="E347" s="458">
        <v>1</v>
      </c>
      <c r="F347" s="459">
        <v>344</v>
      </c>
      <c r="G347" s="460" t="s">
        <v>1756</v>
      </c>
      <c r="H347" s="1040" t="s">
        <v>1270</v>
      </c>
      <c r="I347" s="1050"/>
      <c r="J347" s="1050"/>
      <c r="K347" s="442"/>
      <c r="L347" s="71"/>
    </row>
    <row r="348" spans="1:12" ht="13.5">
      <c r="A348" s="1095"/>
      <c r="B348" s="468" t="s">
        <v>1757</v>
      </c>
      <c r="C348" s="468"/>
      <c r="D348" s="468"/>
      <c r="E348" s="458">
        <v>20</v>
      </c>
      <c r="F348" s="459">
        <v>345</v>
      </c>
      <c r="G348" s="460" t="s">
        <v>1758</v>
      </c>
      <c r="H348" s="1040" t="s">
        <v>1279</v>
      </c>
      <c r="I348" s="1050"/>
      <c r="J348" s="1050"/>
      <c r="K348" s="442"/>
      <c r="L348" s="71"/>
    </row>
    <row r="349" spans="1:12" ht="13.5">
      <c r="A349" s="1095"/>
      <c r="B349" s="468" t="s">
        <v>1759</v>
      </c>
      <c r="C349" s="468"/>
      <c r="D349" s="468"/>
      <c r="E349" s="458">
        <v>600</v>
      </c>
      <c r="F349" s="459">
        <v>346</v>
      </c>
      <c r="G349" s="460" t="s">
        <v>1760</v>
      </c>
      <c r="H349" s="1040" t="s">
        <v>1220</v>
      </c>
      <c r="I349" s="1050"/>
      <c r="J349" s="1050"/>
      <c r="K349" s="442"/>
      <c r="L349" s="71"/>
    </row>
    <row r="350" spans="1:12" ht="13.5">
      <c r="A350" s="1095"/>
      <c r="B350" s="468" t="s">
        <v>1761</v>
      </c>
      <c r="C350" s="468"/>
      <c r="D350" s="468"/>
      <c r="E350" s="458">
        <v>8</v>
      </c>
      <c r="F350" s="459">
        <v>347</v>
      </c>
      <c r="G350" s="460" t="s">
        <v>1762</v>
      </c>
      <c r="H350" s="1040"/>
      <c r="I350" s="1050"/>
      <c r="J350" s="1050"/>
      <c r="K350" s="442"/>
      <c r="L350" s="71"/>
    </row>
    <row r="351" spans="1:12" ht="13.5">
      <c r="A351" s="1095"/>
      <c r="B351" s="468" t="s">
        <v>1763</v>
      </c>
      <c r="C351" s="468"/>
      <c r="D351" s="468"/>
      <c r="E351" s="458">
        <v>10</v>
      </c>
      <c r="F351" s="459">
        <v>348</v>
      </c>
      <c r="G351" s="460" t="s">
        <v>1764</v>
      </c>
      <c r="H351" s="1040" t="s">
        <v>1304</v>
      </c>
      <c r="I351" s="1050"/>
      <c r="J351" s="1050"/>
      <c r="K351" s="442"/>
      <c r="L351" s="71"/>
    </row>
    <row r="352" spans="1:12" ht="13.5">
      <c r="A352" s="1095"/>
      <c r="B352" s="468" t="s">
        <v>1765</v>
      </c>
      <c r="C352" s="468"/>
      <c r="D352" s="468"/>
      <c r="E352" s="458">
        <v>12</v>
      </c>
      <c r="F352" s="459">
        <v>349</v>
      </c>
      <c r="G352" s="460" t="s">
        <v>1766</v>
      </c>
      <c r="H352" s="1040"/>
      <c r="I352" s="1050"/>
      <c r="J352" s="1050"/>
      <c r="K352" s="442"/>
      <c r="L352" s="71"/>
    </row>
    <row r="353" spans="1:12" ht="13.5">
      <c r="A353" s="1095"/>
      <c r="B353" s="468" t="s">
        <v>1767</v>
      </c>
      <c r="C353" s="468"/>
      <c r="D353" s="468"/>
      <c r="E353" s="458">
        <v>13</v>
      </c>
      <c r="F353" s="459">
        <v>350</v>
      </c>
      <c r="G353" s="460" t="s">
        <v>1768</v>
      </c>
      <c r="H353" s="1040"/>
      <c r="I353" s="1050"/>
      <c r="J353" s="1050"/>
      <c r="K353" s="442"/>
      <c r="L353" s="71"/>
    </row>
    <row r="354" spans="1:12" ht="13.5">
      <c r="A354" s="1095"/>
      <c r="B354" s="468" t="s">
        <v>1769</v>
      </c>
      <c r="C354" s="468"/>
      <c r="D354" s="468"/>
      <c r="E354" s="458">
        <v>1</v>
      </c>
      <c r="F354" s="459">
        <v>351</v>
      </c>
      <c r="G354" s="460" t="s">
        <v>1770</v>
      </c>
      <c r="H354" s="1040" t="s">
        <v>1311</v>
      </c>
      <c r="I354" s="1050"/>
      <c r="J354" s="1050"/>
      <c r="K354" s="442"/>
      <c r="L354" s="37"/>
    </row>
    <row r="355" spans="1:12" ht="13.5">
      <c r="A355" s="1095"/>
      <c r="B355" s="468" t="s">
        <v>1771</v>
      </c>
      <c r="C355" s="468"/>
      <c r="D355" s="468"/>
      <c r="E355" s="458">
        <v>10</v>
      </c>
      <c r="F355" s="459">
        <v>352</v>
      </c>
      <c r="G355" s="460" t="s">
        <v>1772</v>
      </c>
      <c r="H355" s="1039"/>
      <c r="I355" s="1039"/>
      <c r="J355" s="1040"/>
      <c r="K355" s="442"/>
      <c r="L355" s="37"/>
    </row>
    <row r="356" spans="1:12" ht="13.5">
      <c r="A356" s="1095"/>
      <c r="B356" s="468" t="s">
        <v>1773</v>
      </c>
      <c r="C356" s="468"/>
      <c r="D356" s="468"/>
      <c r="E356" s="458">
        <v>12</v>
      </c>
      <c r="F356" s="459">
        <v>353</v>
      </c>
      <c r="G356" s="460" t="s">
        <v>1774</v>
      </c>
      <c r="H356" s="1039"/>
      <c r="I356" s="1039"/>
      <c r="J356" s="1040"/>
      <c r="K356" s="442"/>
      <c r="L356" s="37"/>
    </row>
    <row r="357" spans="1:12" ht="14.25" thickBot="1">
      <c r="A357" s="1095"/>
      <c r="B357" s="477" t="s">
        <v>1775</v>
      </c>
      <c r="C357" s="477"/>
      <c r="D357" s="477"/>
      <c r="E357" s="478">
        <v>1</v>
      </c>
      <c r="F357" s="479">
        <v>354</v>
      </c>
      <c r="G357" s="495" t="s">
        <v>1776</v>
      </c>
      <c r="H357" s="1062" t="s">
        <v>1326</v>
      </c>
      <c r="I357" s="1062"/>
      <c r="J357" s="1058"/>
      <c r="K357" s="480"/>
      <c r="L357" s="71"/>
    </row>
    <row r="358" spans="1:12" ht="13.5">
      <c r="A358" s="1070" t="s">
        <v>1777</v>
      </c>
      <c r="B358" s="481" t="s">
        <v>1778</v>
      </c>
      <c r="C358" s="481"/>
      <c r="D358" s="481"/>
      <c r="E358" s="465">
        <v>1</v>
      </c>
      <c r="F358" s="482">
        <v>355</v>
      </c>
      <c r="G358" s="496" t="s">
        <v>1779</v>
      </c>
      <c r="H358" s="1093" t="s">
        <v>1780</v>
      </c>
      <c r="I358" s="1094"/>
      <c r="J358" s="1094"/>
      <c r="K358" s="467"/>
      <c r="L358" s="71"/>
    </row>
    <row r="359" spans="1:12" ht="13.5">
      <c r="A359" s="1071"/>
      <c r="B359" s="468" t="s">
        <v>1781</v>
      </c>
      <c r="C359" s="468"/>
      <c r="D359" s="468"/>
      <c r="E359" s="458">
        <v>1</v>
      </c>
      <c r="F359" s="459">
        <v>356</v>
      </c>
      <c r="G359" s="460" t="s">
        <v>1782</v>
      </c>
      <c r="H359" s="1043" t="s">
        <v>1780</v>
      </c>
      <c r="I359" s="1064"/>
      <c r="J359" s="1064"/>
      <c r="K359" s="442"/>
      <c r="L359" s="71"/>
    </row>
    <row r="360" spans="1:12" ht="13.5">
      <c r="A360" s="1071"/>
      <c r="B360" s="468" t="s">
        <v>1783</v>
      </c>
      <c r="C360" s="468"/>
      <c r="D360" s="468"/>
      <c r="E360" s="458">
        <v>1</v>
      </c>
      <c r="F360" s="459">
        <v>357</v>
      </c>
      <c r="G360" s="460" t="s">
        <v>1784</v>
      </c>
      <c r="H360" s="1043" t="s">
        <v>1785</v>
      </c>
      <c r="I360" s="1064"/>
      <c r="J360" s="1064"/>
      <c r="K360" s="442"/>
      <c r="L360" s="71"/>
    </row>
    <row r="361" spans="1:12" ht="13.5">
      <c r="A361" s="1071"/>
      <c r="B361" s="468" t="s">
        <v>1786</v>
      </c>
      <c r="C361" s="468"/>
      <c r="D361" s="468"/>
      <c r="E361" s="458">
        <v>1</v>
      </c>
      <c r="F361" s="459">
        <v>358</v>
      </c>
      <c r="G361" s="460" t="s">
        <v>1787</v>
      </c>
      <c r="H361" s="1043" t="s">
        <v>1785</v>
      </c>
      <c r="I361" s="1064"/>
      <c r="J361" s="1064"/>
      <c r="K361" s="442"/>
      <c r="L361" s="71"/>
    </row>
    <row r="362" spans="1:12" ht="13.5">
      <c r="A362" s="1071"/>
      <c r="B362" s="468" t="s">
        <v>1788</v>
      </c>
      <c r="C362" s="468"/>
      <c r="D362" s="468"/>
      <c r="E362" s="458">
        <v>1</v>
      </c>
      <c r="F362" s="459">
        <v>359</v>
      </c>
      <c r="G362" s="460" t="s">
        <v>1789</v>
      </c>
      <c r="H362" s="1043" t="s">
        <v>1785</v>
      </c>
      <c r="I362" s="1064"/>
      <c r="J362" s="1064"/>
      <c r="K362" s="442"/>
      <c r="L362" s="71"/>
    </row>
    <row r="363" spans="1:12" ht="13.5">
      <c r="A363" s="1071"/>
      <c r="B363" s="468" t="s">
        <v>1790</v>
      </c>
      <c r="C363" s="468"/>
      <c r="D363" s="468"/>
      <c r="E363" s="458">
        <v>1</v>
      </c>
      <c r="F363" s="459">
        <v>360</v>
      </c>
      <c r="G363" s="460" t="s">
        <v>1791</v>
      </c>
      <c r="H363" s="1043" t="s">
        <v>1785</v>
      </c>
      <c r="I363" s="1064"/>
      <c r="J363" s="1064"/>
      <c r="K363" s="442"/>
      <c r="L363" s="71"/>
    </row>
    <row r="364" spans="1:12" ht="13.5">
      <c r="A364" s="1071"/>
      <c r="B364" s="468" t="s">
        <v>1792</v>
      </c>
      <c r="C364" s="468"/>
      <c r="D364" s="468"/>
      <c r="E364" s="458">
        <v>1</v>
      </c>
      <c r="F364" s="459">
        <v>361</v>
      </c>
      <c r="G364" s="460" t="s">
        <v>1793</v>
      </c>
      <c r="H364" s="1043" t="s">
        <v>1785</v>
      </c>
      <c r="I364" s="1064"/>
      <c r="J364" s="1064"/>
      <c r="K364" s="442"/>
      <c r="L364" s="37"/>
    </row>
    <row r="365" spans="1:12" ht="13.5">
      <c r="A365" s="1071"/>
      <c r="B365" s="494" t="s">
        <v>1670</v>
      </c>
      <c r="C365" s="494"/>
      <c r="D365" s="494"/>
      <c r="E365" s="458">
        <v>1</v>
      </c>
      <c r="F365" s="459">
        <v>362</v>
      </c>
      <c r="G365" s="460" t="s">
        <v>1794</v>
      </c>
      <c r="H365" s="1040" t="s">
        <v>1697</v>
      </c>
      <c r="I365" s="1050"/>
      <c r="J365" s="1050"/>
      <c r="K365" s="442"/>
      <c r="L365" s="37"/>
    </row>
    <row r="366" spans="1:12" ht="13.5">
      <c r="A366" s="1071"/>
      <c r="B366" s="494" t="s">
        <v>1673</v>
      </c>
      <c r="C366" s="494"/>
      <c r="D366" s="494"/>
      <c r="E366" s="458">
        <v>1</v>
      </c>
      <c r="F366" s="459">
        <v>363</v>
      </c>
      <c r="G366" s="460" t="s">
        <v>1795</v>
      </c>
      <c r="H366" s="1040" t="s">
        <v>1697</v>
      </c>
      <c r="I366" s="1050"/>
      <c r="J366" s="1050"/>
      <c r="K366" s="442"/>
      <c r="L366" s="37"/>
    </row>
    <row r="367" spans="1:12" ht="13.5">
      <c r="A367" s="1071"/>
      <c r="B367" s="494" t="s">
        <v>1675</v>
      </c>
      <c r="C367" s="494"/>
      <c r="D367" s="494"/>
      <c r="E367" s="458">
        <v>1</v>
      </c>
      <c r="F367" s="459">
        <v>364</v>
      </c>
      <c r="G367" s="460" t="s">
        <v>1796</v>
      </c>
      <c r="H367" s="1040" t="s">
        <v>1697</v>
      </c>
      <c r="I367" s="1050"/>
      <c r="J367" s="1050"/>
      <c r="K367" s="442"/>
      <c r="L367" s="37"/>
    </row>
    <row r="368" spans="1:12" ht="13.5">
      <c r="A368" s="1071"/>
      <c r="B368" s="494" t="s">
        <v>1677</v>
      </c>
      <c r="C368" s="494"/>
      <c r="D368" s="494"/>
      <c r="E368" s="458">
        <v>1</v>
      </c>
      <c r="F368" s="459">
        <v>365</v>
      </c>
      <c r="G368" s="460" t="s">
        <v>1797</v>
      </c>
      <c r="H368" s="1040" t="s">
        <v>1672</v>
      </c>
      <c r="I368" s="1050"/>
      <c r="J368" s="1050"/>
      <c r="K368" s="442"/>
      <c r="L368" s="37"/>
    </row>
    <row r="369" spans="1:12" ht="13.5">
      <c r="A369" s="1071"/>
      <c r="B369" s="494" t="s">
        <v>1679</v>
      </c>
      <c r="C369" s="494"/>
      <c r="D369" s="494"/>
      <c r="E369" s="458">
        <v>1</v>
      </c>
      <c r="F369" s="459">
        <v>366</v>
      </c>
      <c r="G369" s="460" t="s">
        <v>1798</v>
      </c>
      <c r="H369" s="1040" t="s">
        <v>1672</v>
      </c>
      <c r="I369" s="1050"/>
      <c r="J369" s="1050"/>
      <c r="K369" s="442"/>
      <c r="L369" s="37"/>
    </row>
    <row r="370" spans="1:12" ht="13.5">
      <c r="A370" s="1071"/>
      <c r="B370" s="494" t="s">
        <v>1681</v>
      </c>
      <c r="C370" s="494"/>
      <c r="D370" s="494"/>
      <c r="E370" s="458">
        <v>1</v>
      </c>
      <c r="F370" s="459">
        <v>367</v>
      </c>
      <c r="G370" s="460" t="s">
        <v>1799</v>
      </c>
      <c r="H370" s="1040" t="s">
        <v>1672</v>
      </c>
      <c r="I370" s="1050"/>
      <c r="J370" s="1050"/>
      <c r="K370" s="442"/>
      <c r="L370" s="37"/>
    </row>
    <row r="371" spans="1:12" ht="13.5">
      <c r="A371" s="1071"/>
      <c r="B371" s="494" t="s">
        <v>1683</v>
      </c>
      <c r="C371" s="494"/>
      <c r="D371" s="494"/>
      <c r="E371" s="458">
        <v>1</v>
      </c>
      <c r="F371" s="459">
        <v>368</v>
      </c>
      <c r="G371" s="460" t="s">
        <v>1800</v>
      </c>
      <c r="H371" s="1040" t="s">
        <v>1697</v>
      </c>
      <c r="I371" s="1050"/>
      <c r="J371" s="1050"/>
      <c r="K371" s="442"/>
      <c r="L371" s="37"/>
    </row>
    <row r="372" spans="1:12" ht="13.5">
      <c r="A372" s="1071"/>
      <c r="B372" s="494" t="s">
        <v>1685</v>
      </c>
      <c r="C372" s="494"/>
      <c r="D372" s="494"/>
      <c r="E372" s="458">
        <v>1</v>
      </c>
      <c r="F372" s="459">
        <v>369</v>
      </c>
      <c r="G372" s="460" t="s">
        <v>1801</v>
      </c>
      <c r="H372" s="1040" t="s">
        <v>1697</v>
      </c>
      <c r="I372" s="1050"/>
      <c r="J372" s="1050"/>
      <c r="K372" s="442"/>
      <c r="L372" s="37"/>
    </row>
    <row r="373" spans="1:12" ht="13.5">
      <c r="A373" s="1071"/>
      <c r="B373" s="494" t="s">
        <v>1687</v>
      </c>
      <c r="C373" s="494"/>
      <c r="D373" s="494"/>
      <c r="E373" s="458">
        <v>1</v>
      </c>
      <c r="F373" s="459">
        <v>370</v>
      </c>
      <c r="G373" s="460" t="s">
        <v>1802</v>
      </c>
      <c r="H373" s="1040" t="s">
        <v>1672</v>
      </c>
      <c r="I373" s="1050"/>
      <c r="J373" s="1050"/>
      <c r="K373" s="442"/>
      <c r="L373" s="37"/>
    </row>
    <row r="374" spans="1:12" ht="13.5">
      <c r="A374" s="1071"/>
      <c r="B374" s="494" t="s">
        <v>1689</v>
      </c>
      <c r="C374" s="494"/>
      <c r="D374" s="494"/>
      <c r="E374" s="458">
        <v>1</v>
      </c>
      <c r="F374" s="459">
        <v>371</v>
      </c>
      <c r="G374" s="460" t="s">
        <v>1803</v>
      </c>
      <c r="H374" s="1040" t="s">
        <v>1672</v>
      </c>
      <c r="I374" s="1050"/>
      <c r="J374" s="1050"/>
      <c r="K374" s="442"/>
      <c r="L374" s="37"/>
    </row>
    <row r="375" spans="1:12" ht="13.5">
      <c r="A375" s="1071"/>
      <c r="B375" s="494" t="s">
        <v>1691</v>
      </c>
      <c r="C375" s="494"/>
      <c r="D375" s="494"/>
      <c r="E375" s="458">
        <v>1</v>
      </c>
      <c r="F375" s="459">
        <v>372</v>
      </c>
      <c r="G375" s="460" t="s">
        <v>1804</v>
      </c>
      <c r="H375" s="1040" t="s">
        <v>1672</v>
      </c>
      <c r="I375" s="1050"/>
      <c r="J375" s="1050"/>
      <c r="K375" s="442"/>
      <c r="L375" s="37"/>
    </row>
    <row r="376" spans="1:12" ht="13.5">
      <c r="A376" s="1071"/>
      <c r="B376" s="494" t="s">
        <v>1693</v>
      </c>
      <c r="C376" s="494"/>
      <c r="D376" s="494"/>
      <c r="E376" s="458">
        <v>1</v>
      </c>
      <c r="F376" s="459">
        <v>373</v>
      </c>
      <c r="G376" s="460" t="s">
        <v>1805</v>
      </c>
      <c r="H376" s="1040" t="s">
        <v>1672</v>
      </c>
      <c r="I376" s="1050"/>
      <c r="J376" s="1050"/>
      <c r="K376" s="442"/>
      <c r="L376" s="37"/>
    </row>
    <row r="377" spans="1:12" ht="13.5">
      <c r="A377" s="1071"/>
      <c r="B377" s="494" t="s">
        <v>1695</v>
      </c>
      <c r="C377" s="494"/>
      <c r="D377" s="494"/>
      <c r="E377" s="458">
        <v>1</v>
      </c>
      <c r="F377" s="459">
        <v>374</v>
      </c>
      <c r="G377" s="460" t="s">
        <v>1806</v>
      </c>
      <c r="H377" s="1040" t="s">
        <v>1672</v>
      </c>
      <c r="I377" s="1050"/>
      <c r="J377" s="1050"/>
      <c r="K377" s="442"/>
      <c r="L377" s="37"/>
    </row>
    <row r="378" spans="1:12" ht="13.5">
      <c r="A378" s="1071"/>
      <c r="B378" s="494" t="s">
        <v>1698</v>
      </c>
      <c r="C378" s="494"/>
      <c r="D378" s="494"/>
      <c r="E378" s="458">
        <v>1</v>
      </c>
      <c r="F378" s="459">
        <v>375</v>
      </c>
      <c r="G378" s="460" t="s">
        <v>1807</v>
      </c>
      <c r="H378" s="1040" t="s">
        <v>1697</v>
      </c>
      <c r="I378" s="1050"/>
      <c r="J378" s="1050"/>
      <c r="K378" s="442"/>
      <c r="L378" s="37"/>
    </row>
    <row r="379" spans="1:12" ht="13.5">
      <c r="A379" s="1071"/>
      <c r="B379" s="494" t="s">
        <v>1700</v>
      </c>
      <c r="C379" s="494"/>
      <c r="D379" s="494"/>
      <c r="E379" s="458">
        <v>1</v>
      </c>
      <c r="F379" s="459">
        <v>376</v>
      </c>
      <c r="G379" s="460" t="s">
        <v>1808</v>
      </c>
      <c r="H379" s="1040" t="s">
        <v>1672</v>
      </c>
      <c r="I379" s="1050"/>
      <c r="J379" s="1050"/>
      <c r="K379" s="442"/>
      <c r="L379" s="37"/>
    </row>
    <row r="380" spans="1:12" ht="13.5">
      <c r="A380" s="1071"/>
      <c r="B380" s="494" t="s">
        <v>1702</v>
      </c>
      <c r="C380" s="494"/>
      <c r="D380" s="494"/>
      <c r="E380" s="458">
        <v>1</v>
      </c>
      <c r="F380" s="459">
        <v>377</v>
      </c>
      <c r="G380" s="460" t="s">
        <v>1809</v>
      </c>
      <c r="H380" s="1040" t="s">
        <v>1672</v>
      </c>
      <c r="I380" s="1050"/>
      <c r="J380" s="1050"/>
      <c r="K380" s="442"/>
      <c r="L380" s="37"/>
    </row>
    <row r="381" spans="1:12" ht="13.5">
      <c r="A381" s="1071"/>
      <c r="B381" s="468" t="s">
        <v>1704</v>
      </c>
      <c r="C381" s="468"/>
      <c r="D381" s="468"/>
      <c r="E381" s="458">
        <v>3</v>
      </c>
      <c r="F381" s="459">
        <v>378</v>
      </c>
      <c r="G381" s="460" t="s">
        <v>1810</v>
      </c>
      <c r="H381" s="1040" t="s">
        <v>1706</v>
      </c>
      <c r="I381" s="1050"/>
      <c r="J381" s="1050"/>
      <c r="K381" s="442"/>
      <c r="L381" s="37"/>
    </row>
    <row r="382" spans="1:12" ht="13.5">
      <c r="A382" s="1071"/>
      <c r="B382" s="468" t="s">
        <v>1707</v>
      </c>
      <c r="C382" s="468"/>
      <c r="D382" s="468"/>
      <c r="E382" s="458">
        <v>3</v>
      </c>
      <c r="F382" s="459">
        <v>379</v>
      </c>
      <c r="G382" s="460" t="s">
        <v>1811</v>
      </c>
      <c r="H382" s="1040" t="s">
        <v>1706</v>
      </c>
      <c r="I382" s="1050"/>
      <c r="J382" s="1050"/>
      <c r="K382" s="442"/>
      <c r="L382" s="37"/>
    </row>
    <row r="383" spans="1:12" ht="13.5">
      <c r="A383" s="1071"/>
      <c r="B383" s="468" t="s">
        <v>1709</v>
      </c>
      <c r="C383" s="468"/>
      <c r="D383" s="468"/>
      <c r="E383" s="458">
        <v>3</v>
      </c>
      <c r="F383" s="459">
        <v>380</v>
      </c>
      <c r="G383" s="460" t="s">
        <v>1812</v>
      </c>
      <c r="H383" s="1040" t="s">
        <v>1706</v>
      </c>
      <c r="I383" s="1050"/>
      <c r="J383" s="1050"/>
      <c r="K383" s="442"/>
      <c r="L383" s="37"/>
    </row>
    <row r="384" spans="1:12" ht="13.5">
      <c r="A384" s="1071"/>
      <c r="B384" s="1050" t="s">
        <v>1711</v>
      </c>
      <c r="C384" s="1050"/>
      <c r="D384" s="468" t="s">
        <v>1712</v>
      </c>
      <c r="E384" s="458">
        <v>1</v>
      </c>
      <c r="F384" s="459">
        <v>381</v>
      </c>
      <c r="G384" s="460" t="s">
        <v>1813</v>
      </c>
      <c r="H384" s="1040" t="s">
        <v>1198</v>
      </c>
      <c r="I384" s="1050"/>
      <c r="J384" s="1050"/>
      <c r="K384" s="442"/>
      <c r="L384" s="37"/>
    </row>
    <row r="385" spans="1:12" ht="13.5">
      <c r="A385" s="1071"/>
      <c r="B385" s="1050"/>
      <c r="C385" s="1050"/>
      <c r="D385" s="468" t="s">
        <v>1714</v>
      </c>
      <c r="E385" s="458">
        <v>1</v>
      </c>
      <c r="F385" s="459">
        <v>382</v>
      </c>
      <c r="G385" s="460" t="s">
        <v>1814</v>
      </c>
      <c r="H385" s="1040"/>
      <c r="I385" s="1050"/>
      <c r="J385" s="1050"/>
      <c r="K385" s="442"/>
      <c r="L385" s="37"/>
    </row>
    <row r="386" spans="1:12" ht="13.5">
      <c r="A386" s="1071"/>
      <c r="B386" s="1050"/>
      <c r="C386" s="1050"/>
      <c r="D386" s="468" t="s">
        <v>1815</v>
      </c>
      <c r="E386" s="458">
        <v>1</v>
      </c>
      <c r="F386" s="459">
        <v>383</v>
      </c>
      <c r="G386" s="460" t="s">
        <v>1816</v>
      </c>
      <c r="H386" s="1040"/>
      <c r="I386" s="1050"/>
      <c r="J386" s="1050"/>
      <c r="K386" s="442"/>
      <c r="L386" s="37"/>
    </row>
    <row r="387" spans="1:12" ht="13.5">
      <c r="A387" s="1071"/>
      <c r="B387" s="1050"/>
      <c r="C387" s="1050"/>
      <c r="D387" s="468" t="s">
        <v>1817</v>
      </c>
      <c r="E387" s="458">
        <v>1</v>
      </c>
      <c r="F387" s="459">
        <v>384</v>
      </c>
      <c r="G387" s="460" t="s">
        <v>1818</v>
      </c>
      <c r="H387" s="1040"/>
      <c r="I387" s="1050"/>
      <c r="J387" s="1050"/>
      <c r="K387" s="442"/>
      <c r="L387" s="37"/>
    </row>
    <row r="388" spans="1:12" ht="13.5">
      <c r="A388" s="1071"/>
      <c r="B388" s="1050"/>
      <c r="C388" s="1050"/>
      <c r="D388" s="468" t="s">
        <v>1819</v>
      </c>
      <c r="E388" s="458">
        <v>1</v>
      </c>
      <c r="F388" s="459">
        <v>385</v>
      </c>
      <c r="G388" s="460" t="s">
        <v>1820</v>
      </c>
      <c r="H388" s="1040"/>
      <c r="I388" s="1050"/>
      <c r="J388" s="1050"/>
      <c r="K388" s="442"/>
      <c r="L388" s="37"/>
    </row>
    <row r="389" spans="1:12" ht="13.5">
      <c r="A389" s="1071"/>
      <c r="B389" s="1050"/>
      <c r="C389" s="1050"/>
      <c r="D389" s="468" t="s">
        <v>1821</v>
      </c>
      <c r="E389" s="458">
        <v>1</v>
      </c>
      <c r="F389" s="459">
        <v>386</v>
      </c>
      <c r="G389" s="460" t="s">
        <v>1822</v>
      </c>
      <c r="H389" s="1040"/>
      <c r="I389" s="1050"/>
      <c r="J389" s="1050"/>
      <c r="K389" s="442"/>
      <c r="L389" s="37"/>
    </row>
    <row r="390" spans="1:12" ht="13.5">
      <c r="A390" s="1071"/>
      <c r="B390" s="1050"/>
      <c r="C390" s="1050"/>
      <c r="D390" s="468" t="s">
        <v>1823</v>
      </c>
      <c r="E390" s="458">
        <v>1</v>
      </c>
      <c r="F390" s="459">
        <v>387</v>
      </c>
      <c r="G390" s="460" t="s">
        <v>1824</v>
      </c>
      <c r="H390" s="1040"/>
      <c r="I390" s="1050"/>
      <c r="J390" s="1050"/>
      <c r="K390" s="442"/>
      <c r="L390" s="37"/>
    </row>
    <row r="391" spans="1:12" ht="13.5">
      <c r="A391" s="1071"/>
      <c r="B391" s="468" t="s">
        <v>1825</v>
      </c>
      <c r="C391" s="468"/>
      <c r="D391" s="468"/>
      <c r="E391" s="458">
        <v>20</v>
      </c>
      <c r="F391" s="459">
        <v>388</v>
      </c>
      <c r="G391" s="460" t="s">
        <v>1826</v>
      </c>
      <c r="H391" s="1040" t="s">
        <v>1262</v>
      </c>
      <c r="I391" s="1050"/>
      <c r="J391" s="1050"/>
      <c r="K391" s="442"/>
      <c r="L391" s="37"/>
    </row>
    <row r="392" spans="1:12" ht="13.5">
      <c r="A392" s="1071"/>
      <c r="B392" s="468" t="s">
        <v>1827</v>
      </c>
      <c r="C392" s="468"/>
      <c r="D392" s="468"/>
      <c r="E392" s="458">
        <v>20</v>
      </c>
      <c r="F392" s="459">
        <v>389</v>
      </c>
      <c r="G392" s="460" t="s">
        <v>1828</v>
      </c>
      <c r="H392" s="1040" t="s">
        <v>1262</v>
      </c>
      <c r="I392" s="1050"/>
      <c r="J392" s="1050"/>
      <c r="K392" s="442"/>
      <c r="L392" s="71"/>
    </row>
    <row r="393" spans="1:12" ht="13.5">
      <c r="A393" s="1071"/>
      <c r="B393" s="1050" t="s">
        <v>1829</v>
      </c>
      <c r="C393" s="1050"/>
      <c r="D393" s="468" t="s">
        <v>1330</v>
      </c>
      <c r="E393" s="458">
        <v>1</v>
      </c>
      <c r="F393" s="459">
        <v>390</v>
      </c>
      <c r="G393" s="460" t="s">
        <v>1830</v>
      </c>
      <c r="H393" s="1040" t="s">
        <v>1831</v>
      </c>
      <c r="I393" s="1050"/>
      <c r="J393" s="1050"/>
      <c r="K393" s="442"/>
      <c r="L393" s="71"/>
    </row>
    <row r="394" spans="1:12" ht="13.5">
      <c r="A394" s="1071"/>
      <c r="B394" s="1050"/>
      <c r="C394" s="1050"/>
      <c r="D394" s="468" t="s">
        <v>1832</v>
      </c>
      <c r="E394" s="458">
        <v>1</v>
      </c>
      <c r="F394" s="459">
        <v>391</v>
      </c>
      <c r="G394" s="460" t="s">
        <v>1833</v>
      </c>
      <c r="H394" s="1043" t="s">
        <v>1834</v>
      </c>
      <c r="I394" s="1064"/>
      <c r="J394" s="1064"/>
      <c r="K394" s="442"/>
      <c r="L394" s="71"/>
    </row>
    <row r="395" spans="1:12" ht="13.5">
      <c r="A395" s="1071"/>
      <c r="B395" s="1050"/>
      <c r="C395" s="1050"/>
      <c r="D395" s="468" t="s">
        <v>1835</v>
      </c>
      <c r="E395" s="458">
        <v>6</v>
      </c>
      <c r="F395" s="459">
        <v>392</v>
      </c>
      <c r="G395" s="460" t="s">
        <v>1836</v>
      </c>
      <c r="H395" s="1040" t="s">
        <v>1837</v>
      </c>
      <c r="I395" s="1050"/>
      <c r="J395" s="1050"/>
      <c r="K395" s="442"/>
      <c r="L395" s="71"/>
    </row>
    <row r="396" spans="1:12" ht="13.5">
      <c r="A396" s="1071"/>
      <c r="B396" s="1050"/>
      <c r="C396" s="1050"/>
      <c r="D396" s="468" t="s">
        <v>1838</v>
      </c>
      <c r="E396" s="458">
        <v>1</v>
      </c>
      <c r="F396" s="459">
        <v>393</v>
      </c>
      <c r="G396" s="460" t="s">
        <v>1839</v>
      </c>
      <c r="H396" s="1040" t="s">
        <v>1840</v>
      </c>
      <c r="I396" s="1050"/>
      <c r="J396" s="1050"/>
      <c r="K396" s="442"/>
      <c r="L396" s="71"/>
    </row>
    <row r="397" spans="1:12" ht="13.5">
      <c r="A397" s="1071"/>
      <c r="B397" s="1050"/>
      <c r="C397" s="1050"/>
      <c r="D397" s="468" t="s">
        <v>1841</v>
      </c>
      <c r="E397" s="458">
        <v>6</v>
      </c>
      <c r="F397" s="459">
        <v>394</v>
      </c>
      <c r="G397" s="460" t="s">
        <v>1842</v>
      </c>
      <c r="H397" s="1040" t="s">
        <v>1338</v>
      </c>
      <c r="I397" s="1050"/>
      <c r="J397" s="1050"/>
      <c r="K397" s="442"/>
      <c r="L397" s="71"/>
    </row>
    <row r="398" spans="1:12" ht="13.5">
      <c r="A398" s="1071"/>
      <c r="B398" s="530" t="s">
        <v>1843</v>
      </c>
      <c r="C398" s="530"/>
      <c r="D398" s="530"/>
      <c r="E398" s="458">
        <v>1</v>
      </c>
      <c r="F398" s="459">
        <v>395</v>
      </c>
      <c r="G398" s="460" t="s">
        <v>1844</v>
      </c>
      <c r="H398" s="1040" t="s">
        <v>1190</v>
      </c>
      <c r="I398" s="1050"/>
      <c r="J398" s="1050"/>
      <c r="K398" s="442"/>
      <c r="L398" s="71"/>
    </row>
    <row r="399" spans="1:12" ht="13.5">
      <c r="A399" s="1071"/>
      <c r="B399" s="468" t="s">
        <v>1845</v>
      </c>
      <c r="C399" s="468"/>
      <c r="D399" s="468"/>
      <c r="E399" s="458">
        <v>8</v>
      </c>
      <c r="F399" s="459">
        <v>396</v>
      </c>
      <c r="G399" s="460" t="s">
        <v>1846</v>
      </c>
      <c r="H399" s="1040"/>
      <c r="I399" s="1050"/>
      <c r="J399" s="1050"/>
      <c r="K399" s="442"/>
      <c r="L399" s="71"/>
    </row>
    <row r="400" spans="1:12" ht="13.5">
      <c r="A400" s="1071"/>
      <c r="B400" s="468" t="s">
        <v>1847</v>
      </c>
      <c r="C400" s="468"/>
      <c r="D400" s="468"/>
      <c r="E400" s="458">
        <v>1</v>
      </c>
      <c r="F400" s="459">
        <v>397</v>
      </c>
      <c r="G400" s="460" t="s">
        <v>1848</v>
      </c>
      <c r="H400" s="1043" t="s">
        <v>1849</v>
      </c>
      <c r="I400" s="1050"/>
      <c r="J400" s="1050"/>
      <c r="K400" s="442"/>
      <c r="L400" s="71"/>
    </row>
    <row r="401" spans="1:12" ht="13.5">
      <c r="A401" s="1071"/>
      <c r="B401" s="468" t="s">
        <v>1850</v>
      </c>
      <c r="C401" s="468"/>
      <c r="D401" s="468"/>
      <c r="E401" s="458">
        <v>1</v>
      </c>
      <c r="F401" s="459">
        <v>398</v>
      </c>
      <c r="G401" s="460" t="s">
        <v>1851</v>
      </c>
      <c r="H401" s="1040" t="s">
        <v>1852</v>
      </c>
      <c r="I401" s="1050"/>
      <c r="J401" s="1050"/>
      <c r="K401" s="442"/>
      <c r="L401" s="71"/>
    </row>
    <row r="402" spans="1:12" ht="13.5">
      <c r="A402" s="1071"/>
      <c r="B402" s="468" t="s">
        <v>1853</v>
      </c>
      <c r="C402" s="468"/>
      <c r="D402" s="468"/>
      <c r="E402" s="458">
        <v>20</v>
      </c>
      <c r="F402" s="459">
        <v>399</v>
      </c>
      <c r="G402" s="460" t="s">
        <v>1854</v>
      </c>
      <c r="H402" s="1040" t="s">
        <v>1855</v>
      </c>
      <c r="I402" s="1050"/>
      <c r="J402" s="1050"/>
      <c r="K402" s="442"/>
      <c r="L402" s="71"/>
    </row>
    <row r="403" spans="1:12" ht="13.5">
      <c r="A403" s="1071"/>
      <c r="B403" s="468" t="s">
        <v>1856</v>
      </c>
      <c r="C403" s="468"/>
      <c r="D403" s="468"/>
      <c r="E403" s="458">
        <v>600</v>
      </c>
      <c r="F403" s="459">
        <v>400</v>
      </c>
      <c r="G403" s="460" t="s">
        <v>1857</v>
      </c>
      <c r="H403" s="1040" t="s">
        <v>1262</v>
      </c>
      <c r="I403" s="1050"/>
      <c r="J403" s="1050"/>
      <c r="K403" s="442"/>
      <c r="L403" s="71"/>
    </row>
    <row r="404" spans="1:12" ht="13.5">
      <c r="A404" s="1071"/>
      <c r="B404" s="468" t="s">
        <v>1858</v>
      </c>
      <c r="C404" s="468"/>
      <c r="D404" s="468"/>
      <c r="E404" s="458">
        <v>8</v>
      </c>
      <c r="F404" s="459">
        <v>401</v>
      </c>
      <c r="G404" s="460" t="s">
        <v>1859</v>
      </c>
      <c r="H404" s="1040"/>
      <c r="I404" s="1050"/>
      <c r="J404" s="1050"/>
      <c r="K404" s="442"/>
      <c r="L404" s="71"/>
    </row>
    <row r="405" spans="1:12" ht="13.5">
      <c r="A405" s="1071"/>
      <c r="B405" s="468" t="s">
        <v>1860</v>
      </c>
      <c r="C405" s="468"/>
      <c r="D405" s="468"/>
      <c r="E405" s="458">
        <v>10</v>
      </c>
      <c r="F405" s="459">
        <v>402</v>
      </c>
      <c r="G405" s="460" t="s">
        <v>1861</v>
      </c>
      <c r="H405" s="1040" t="s">
        <v>1304</v>
      </c>
      <c r="I405" s="1050"/>
      <c r="J405" s="1050"/>
      <c r="K405" s="442"/>
      <c r="L405" s="71"/>
    </row>
    <row r="406" spans="1:12" ht="13.5">
      <c r="A406" s="1071"/>
      <c r="B406" s="468" t="s">
        <v>1765</v>
      </c>
      <c r="C406" s="468"/>
      <c r="D406" s="468"/>
      <c r="E406" s="458">
        <v>12</v>
      </c>
      <c r="F406" s="459">
        <v>403</v>
      </c>
      <c r="G406" s="460" t="s">
        <v>1862</v>
      </c>
      <c r="H406" s="1040"/>
      <c r="I406" s="1050"/>
      <c r="J406" s="1050"/>
      <c r="K406" s="442"/>
      <c r="L406" s="71"/>
    </row>
    <row r="407" spans="1:12" ht="13.5">
      <c r="A407" s="1071"/>
      <c r="B407" s="468" t="s">
        <v>1767</v>
      </c>
      <c r="C407" s="468"/>
      <c r="D407" s="468"/>
      <c r="E407" s="458">
        <v>13</v>
      </c>
      <c r="F407" s="459">
        <v>404</v>
      </c>
      <c r="G407" s="460" t="s">
        <v>1863</v>
      </c>
      <c r="H407" s="1040"/>
      <c r="I407" s="1050"/>
      <c r="J407" s="1050"/>
      <c r="K407" s="442"/>
      <c r="L407" s="71"/>
    </row>
    <row r="408" spans="1:12" ht="13.5">
      <c r="A408" s="1071"/>
      <c r="B408" s="468" t="s">
        <v>1769</v>
      </c>
      <c r="C408" s="468"/>
      <c r="D408" s="468"/>
      <c r="E408" s="458">
        <v>1</v>
      </c>
      <c r="F408" s="459">
        <v>405</v>
      </c>
      <c r="G408" s="460" t="s">
        <v>1864</v>
      </c>
      <c r="H408" s="1040" t="s">
        <v>1311</v>
      </c>
      <c r="I408" s="1050"/>
      <c r="J408" s="1050"/>
      <c r="K408" s="442"/>
      <c r="L408" s="37"/>
    </row>
    <row r="409" spans="1:12" ht="13.5">
      <c r="A409" s="1071"/>
      <c r="B409" s="468" t="s">
        <v>1771</v>
      </c>
      <c r="C409" s="468"/>
      <c r="D409" s="468"/>
      <c r="E409" s="458">
        <v>10</v>
      </c>
      <c r="F409" s="459">
        <v>406</v>
      </c>
      <c r="G409" s="460" t="s">
        <v>1865</v>
      </c>
      <c r="H409" s="1039"/>
      <c r="I409" s="1039"/>
      <c r="J409" s="1040"/>
      <c r="K409" s="442"/>
      <c r="L409" s="37"/>
    </row>
    <row r="410" spans="1:12" ht="13.5">
      <c r="A410" s="1071"/>
      <c r="B410" s="468" t="s">
        <v>1773</v>
      </c>
      <c r="C410" s="468"/>
      <c r="D410" s="468"/>
      <c r="E410" s="458">
        <v>12</v>
      </c>
      <c r="F410" s="459">
        <v>407</v>
      </c>
      <c r="G410" s="460" t="s">
        <v>1866</v>
      </c>
      <c r="H410" s="1039"/>
      <c r="I410" s="1039"/>
      <c r="J410" s="1040"/>
      <c r="K410" s="442"/>
      <c r="L410" s="37"/>
    </row>
    <row r="411" spans="1:12" ht="14.25" thickBot="1">
      <c r="A411" s="1079"/>
      <c r="B411" s="490" t="s">
        <v>1775</v>
      </c>
      <c r="C411" s="490"/>
      <c r="D411" s="490"/>
      <c r="E411" s="491">
        <v>1</v>
      </c>
      <c r="F411" s="463">
        <v>408</v>
      </c>
      <c r="G411" s="495" t="s">
        <v>1867</v>
      </c>
      <c r="H411" s="1098" t="s">
        <v>1326</v>
      </c>
      <c r="I411" s="1098"/>
      <c r="J411" s="1073"/>
      <c r="K411" s="259"/>
      <c r="L411" s="37"/>
    </row>
    <row r="412" spans="1:12" ht="13.5">
      <c r="A412" s="1095" t="s">
        <v>953</v>
      </c>
      <c r="B412" s="475" t="s">
        <v>1868</v>
      </c>
      <c r="C412" s="475"/>
      <c r="D412" s="475"/>
      <c r="E412" s="476">
        <v>1</v>
      </c>
      <c r="F412" s="466">
        <v>409</v>
      </c>
      <c r="G412" s="496" t="s">
        <v>1869</v>
      </c>
      <c r="H412" s="1084" t="s">
        <v>1870</v>
      </c>
      <c r="I412" s="1097"/>
      <c r="J412" s="1097"/>
      <c r="K412" s="446"/>
      <c r="L412" s="37"/>
    </row>
    <row r="413" spans="1:12" ht="13.5">
      <c r="A413" s="1095"/>
      <c r="B413" s="468" t="s">
        <v>1871</v>
      </c>
      <c r="C413" s="468"/>
      <c r="D413" s="468"/>
      <c r="E413" s="458">
        <v>1</v>
      </c>
      <c r="F413" s="459">
        <v>410</v>
      </c>
      <c r="G413" s="460" t="s">
        <v>1872</v>
      </c>
      <c r="H413" s="1043" t="s">
        <v>1873</v>
      </c>
      <c r="I413" s="1064"/>
      <c r="J413" s="1064"/>
      <c r="K413" s="442"/>
      <c r="L413" s="71"/>
    </row>
    <row r="414" spans="1:12" ht="13.5">
      <c r="A414" s="1095"/>
      <c r="B414" s="468" t="s">
        <v>1874</v>
      </c>
      <c r="C414" s="468"/>
      <c r="D414" s="468"/>
      <c r="E414" s="458">
        <v>1</v>
      </c>
      <c r="F414" s="459">
        <v>411</v>
      </c>
      <c r="G414" s="460" t="s">
        <v>1875</v>
      </c>
      <c r="H414" s="1040" t="s">
        <v>1876</v>
      </c>
      <c r="I414" s="1050"/>
      <c r="J414" s="1050"/>
      <c r="K414" s="442"/>
      <c r="L414" s="71"/>
    </row>
    <row r="415" spans="1:12" ht="13.5">
      <c r="A415" s="1095"/>
      <c r="B415" s="468" t="s">
        <v>1877</v>
      </c>
      <c r="C415" s="468"/>
      <c r="D415" s="468"/>
      <c r="E415" s="458">
        <v>2</v>
      </c>
      <c r="F415" s="459">
        <v>412</v>
      </c>
      <c r="G415" s="460" t="s">
        <v>1878</v>
      </c>
      <c r="H415" s="1043" t="s">
        <v>1879</v>
      </c>
      <c r="I415" s="1050"/>
      <c r="J415" s="1050"/>
      <c r="K415" s="442"/>
      <c r="L415" s="71"/>
    </row>
    <row r="416" spans="1:12" ht="13.5">
      <c r="A416" s="1095"/>
      <c r="B416" s="1064" t="s">
        <v>1880</v>
      </c>
      <c r="C416" s="1050"/>
      <c r="D416" s="468" t="s">
        <v>1881</v>
      </c>
      <c r="E416" s="458">
        <v>1</v>
      </c>
      <c r="F416" s="459">
        <v>413</v>
      </c>
      <c r="G416" s="460" t="s">
        <v>1882</v>
      </c>
      <c r="H416" s="1040" t="s">
        <v>1355</v>
      </c>
      <c r="I416" s="1050"/>
      <c r="J416" s="1050"/>
      <c r="K416" s="442"/>
      <c r="L416" s="71"/>
    </row>
    <row r="417" spans="1:12" ht="13.5">
      <c r="A417" s="1095"/>
      <c r="B417" s="1050"/>
      <c r="C417" s="1050"/>
      <c r="D417" s="468" t="s">
        <v>1883</v>
      </c>
      <c r="E417" s="458">
        <v>1</v>
      </c>
      <c r="F417" s="459">
        <v>414</v>
      </c>
      <c r="G417" s="460" t="s">
        <v>1884</v>
      </c>
      <c r="H417" s="1040"/>
      <c r="I417" s="1050"/>
      <c r="J417" s="1050"/>
      <c r="K417" s="442"/>
      <c r="L417" s="71"/>
    </row>
    <row r="418" spans="1:12" ht="13.5">
      <c r="A418" s="1095"/>
      <c r="B418" s="1050"/>
      <c r="C418" s="1050"/>
      <c r="D418" s="468" t="s">
        <v>1885</v>
      </c>
      <c r="E418" s="458">
        <v>1</v>
      </c>
      <c r="F418" s="459">
        <v>415</v>
      </c>
      <c r="G418" s="460" t="s">
        <v>1886</v>
      </c>
      <c r="H418" s="1040"/>
      <c r="I418" s="1050"/>
      <c r="J418" s="1050"/>
      <c r="K418" s="442"/>
      <c r="L418" s="71"/>
    </row>
    <row r="419" spans="1:12" ht="13.5">
      <c r="A419" s="1095"/>
      <c r="B419" s="1050"/>
      <c r="C419" s="1050"/>
      <c r="D419" s="468" t="s">
        <v>1887</v>
      </c>
      <c r="E419" s="458">
        <v>1</v>
      </c>
      <c r="F419" s="459">
        <v>416</v>
      </c>
      <c r="G419" s="460" t="s">
        <v>1888</v>
      </c>
      <c r="H419" s="1040"/>
      <c r="I419" s="1050"/>
      <c r="J419" s="1050"/>
      <c r="K419" s="442"/>
      <c r="L419" s="71"/>
    </row>
    <row r="420" spans="1:12" ht="13.5">
      <c r="A420" s="1095"/>
      <c r="B420" s="1050"/>
      <c r="C420" s="1050"/>
      <c r="D420" s="468" t="s">
        <v>1889</v>
      </c>
      <c r="E420" s="458">
        <v>1</v>
      </c>
      <c r="F420" s="459">
        <v>417</v>
      </c>
      <c r="G420" s="460" t="s">
        <v>1890</v>
      </c>
      <c r="H420" s="1040"/>
      <c r="I420" s="1050"/>
      <c r="J420" s="1050"/>
      <c r="K420" s="442"/>
      <c r="L420" s="71"/>
    </row>
    <row r="421" spans="1:12" ht="13.5">
      <c r="A421" s="1095"/>
      <c r="B421" s="1050"/>
      <c r="C421" s="1050"/>
      <c r="D421" s="468" t="s">
        <v>1891</v>
      </c>
      <c r="E421" s="458">
        <v>1</v>
      </c>
      <c r="F421" s="459">
        <v>418</v>
      </c>
      <c r="G421" s="460" t="s">
        <v>1892</v>
      </c>
      <c r="H421" s="1040"/>
      <c r="I421" s="1050"/>
      <c r="J421" s="1050"/>
      <c r="K421" s="442"/>
      <c r="L421" s="71"/>
    </row>
    <row r="422" spans="1:12" ht="13.5">
      <c r="A422" s="1095"/>
      <c r="B422" s="1050"/>
      <c r="C422" s="1050"/>
      <c r="D422" s="468" t="s">
        <v>1893</v>
      </c>
      <c r="E422" s="458">
        <v>1</v>
      </c>
      <c r="F422" s="459">
        <v>419</v>
      </c>
      <c r="G422" s="460" t="s">
        <v>1894</v>
      </c>
      <c r="H422" s="1040"/>
      <c r="I422" s="1050"/>
      <c r="J422" s="1050"/>
      <c r="K422" s="442"/>
      <c r="L422" s="71"/>
    </row>
    <row r="423" spans="1:12" ht="13.5">
      <c r="A423" s="1095"/>
      <c r="B423" s="468" t="s">
        <v>1895</v>
      </c>
      <c r="C423" s="468"/>
      <c r="D423" s="468"/>
      <c r="E423" s="458">
        <v>20</v>
      </c>
      <c r="F423" s="459">
        <v>420</v>
      </c>
      <c r="G423" s="460" t="s">
        <v>1896</v>
      </c>
      <c r="H423" s="1040" t="s">
        <v>1220</v>
      </c>
      <c r="I423" s="1050"/>
      <c r="J423" s="1050"/>
      <c r="K423" s="442"/>
      <c r="L423" s="71"/>
    </row>
    <row r="424" spans="1:12" ht="13.5">
      <c r="A424" s="1095"/>
      <c r="B424" s="1064" t="s">
        <v>1897</v>
      </c>
      <c r="C424" s="1064"/>
      <c r="D424" s="468" t="s">
        <v>1898</v>
      </c>
      <c r="E424" s="458">
        <v>1</v>
      </c>
      <c r="F424" s="459">
        <v>421</v>
      </c>
      <c r="G424" s="460" t="s">
        <v>1899</v>
      </c>
      <c r="H424" s="1040" t="s">
        <v>1198</v>
      </c>
      <c r="I424" s="1050"/>
      <c r="J424" s="1050"/>
      <c r="K424" s="442"/>
      <c r="L424" s="71"/>
    </row>
    <row r="425" spans="1:12" ht="13.5">
      <c r="A425" s="1095"/>
      <c r="B425" s="1064"/>
      <c r="C425" s="1064"/>
      <c r="D425" s="468" t="s">
        <v>1900</v>
      </c>
      <c r="E425" s="458">
        <v>1</v>
      </c>
      <c r="F425" s="459">
        <v>422</v>
      </c>
      <c r="G425" s="460" t="s">
        <v>1901</v>
      </c>
      <c r="H425" s="1040"/>
      <c r="I425" s="1050"/>
      <c r="J425" s="1050"/>
      <c r="K425" s="442"/>
      <c r="L425" s="71"/>
    </row>
    <row r="426" spans="1:12" ht="13.5">
      <c r="A426" s="1095"/>
      <c r="B426" s="1064"/>
      <c r="C426" s="1064"/>
      <c r="D426" s="468" t="s">
        <v>1885</v>
      </c>
      <c r="E426" s="458">
        <v>1</v>
      </c>
      <c r="F426" s="459">
        <v>423</v>
      </c>
      <c r="G426" s="460" t="s">
        <v>1902</v>
      </c>
      <c r="H426" s="1040"/>
      <c r="I426" s="1050"/>
      <c r="J426" s="1050"/>
      <c r="K426" s="442"/>
      <c r="L426" s="71"/>
    </row>
    <row r="427" spans="1:12" ht="13.5">
      <c r="A427" s="1095"/>
      <c r="B427" s="1064"/>
      <c r="C427" s="1064"/>
      <c r="D427" s="468" t="s">
        <v>1887</v>
      </c>
      <c r="E427" s="458">
        <v>1</v>
      </c>
      <c r="F427" s="459">
        <v>424</v>
      </c>
      <c r="G427" s="460" t="s">
        <v>1903</v>
      </c>
      <c r="H427" s="1040"/>
      <c r="I427" s="1050"/>
      <c r="J427" s="1050"/>
      <c r="K427" s="442"/>
      <c r="L427" s="71"/>
    </row>
    <row r="428" spans="1:12" ht="13.5">
      <c r="A428" s="1095"/>
      <c r="B428" s="1064"/>
      <c r="C428" s="1064"/>
      <c r="D428" s="468" t="s">
        <v>1889</v>
      </c>
      <c r="E428" s="458">
        <v>1</v>
      </c>
      <c r="F428" s="459">
        <v>425</v>
      </c>
      <c r="G428" s="460" t="s">
        <v>1904</v>
      </c>
      <c r="H428" s="1040"/>
      <c r="I428" s="1050"/>
      <c r="J428" s="1050"/>
      <c r="K428" s="442"/>
      <c r="L428" s="71"/>
    </row>
    <row r="429" spans="1:12" ht="13.5">
      <c r="A429" s="1095"/>
      <c r="B429" s="1064"/>
      <c r="C429" s="1064"/>
      <c r="D429" s="468" t="s">
        <v>1891</v>
      </c>
      <c r="E429" s="458">
        <v>1</v>
      </c>
      <c r="F429" s="459">
        <v>426</v>
      </c>
      <c r="G429" s="460" t="s">
        <v>1905</v>
      </c>
      <c r="H429" s="1040"/>
      <c r="I429" s="1050"/>
      <c r="J429" s="1050"/>
      <c r="K429" s="442"/>
      <c r="L429" s="71"/>
    </row>
    <row r="430" spans="1:12" ht="13.5">
      <c r="A430" s="1095"/>
      <c r="B430" s="1064"/>
      <c r="C430" s="1064"/>
      <c r="D430" s="468" t="s">
        <v>1893</v>
      </c>
      <c r="E430" s="458">
        <v>1</v>
      </c>
      <c r="F430" s="459">
        <v>427</v>
      </c>
      <c r="G430" s="460" t="s">
        <v>1906</v>
      </c>
      <c r="H430" s="1040"/>
      <c r="I430" s="1050"/>
      <c r="J430" s="1050"/>
      <c r="K430" s="442"/>
      <c r="L430" s="71"/>
    </row>
    <row r="431" spans="1:12" ht="13.5">
      <c r="A431" s="1095"/>
      <c r="B431" s="468" t="s">
        <v>1907</v>
      </c>
      <c r="C431" s="468"/>
      <c r="D431" s="468"/>
      <c r="E431" s="458">
        <v>20</v>
      </c>
      <c r="F431" s="459">
        <v>428</v>
      </c>
      <c r="G431" s="460" t="s">
        <v>1908</v>
      </c>
      <c r="H431" s="1040" t="s">
        <v>1262</v>
      </c>
      <c r="I431" s="1050"/>
      <c r="J431" s="1050"/>
      <c r="K431" s="442"/>
      <c r="L431" s="71"/>
    </row>
    <row r="432" spans="1:12" ht="13.5">
      <c r="A432" s="1095"/>
      <c r="B432" s="468" t="s">
        <v>1909</v>
      </c>
      <c r="C432" s="468"/>
      <c r="D432" s="468"/>
      <c r="E432" s="458">
        <v>2</v>
      </c>
      <c r="F432" s="459">
        <v>429</v>
      </c>
      <c r="G432" s="460" t="s">
        <v>1910</v>
      </c>
      <c r="H432" s="1043" t="s">
        <v>1879</v>
      </c>
      <c r="I432" s="1050"/>
      <c r="J432" s="1050"/>
      <c r="K432" s="442"/>
      <c r="L432" s="71"/>
    </row>
    <row r="433" spans="1:12" ht="13.5">
      <c r="A433" s="1095"/>
      <c r="B433" s="1064" t="s">
        <v>1911</v>
      </c>
      <c r="C433" s="1064"/>
      <c r="D433" s="468" t="s">
        <v>1881</v>
      </c>
      <c r="E433" s="458">
        <v>1</v>
      </c>
      <c r="F433" s="459">
        <v>430</v>
      </c>
      <c r="G433" s="460" t="s">
        <v>1912</v>
      </c>
      <c r="H433" s="1040" t="s">
        <v>1355</v>
      </c>
      <c r="I433" s="1050"/>
      <c r="J433" s="1050"/>
      <c r="K433" s="442"/>
      <c r="L433" s="71"/>
    </row>
    <row r="434" spans="1:12" ht="13.5">
      <c r="A434" s="1095"/>
      <c r="B434" s="1064"/>
      <c r="C434" s="1064"/>
      <c r="D434" s="468" t="s">
        <v>1883</v>
      </c>
      <c r="E434" s="458">
        <v>1</v>
      </c>
      <c r="F434" s="459">
        <v>431</v>
      </c>
      <c r="G434" s="460" t="s">
        <v>1913</v>
      </c>
      <c r="H434" s="1040"/>
      <c r="I434" s="1050"/>
      <c r="J434" s="1050"/>
      <c r="K434" s="442"/>
      <c r="L434" s="71"/>
    </row>
    <row r="435" spans="1:12" ht="13.5">
      <c r="A435" s="1095"/>
      <c r="B435" s="1064"/>
      <c r="C435" s="1064"/>
      <c r="D435" s="468" t="s">
        <v>1914</v>
      </c>
      <c r="E435" s="458">
        <v>1</v>
      </c>
      <c r="F435" s="459">
        <v>432</v>
      </c>
      <c r="G435" s="460" t="s">
        <v>1915</v>
      </c>
      <c r="H435" s="1040"/>
      <c r="I435" s="1050"/>
      <c r="J435" s="1050"/>
      <c r="K435" s="442"/>
      <c r="L435" s="71"/>
    </row>
    <row r="436" spans="1:12" ht="13.5">
      <c r="A436" s="1095"/>
      <c r="B436" s="1064"/>
      <c r="C436" s="1064"/>
      <c r="D436" s="468" t="s">
        <v>1916</v>
      </c>
      <c r="E436" s="458">
        <v>1</v>
      </c>
      <c r="F436" s="459">
        <v>433</v>
      </c>
      <c r="G436" s="460" t="s">
        <v>1917</v>
      </c>
      <c r="H436" s="1040"/>
      <c r="I436" s="1050"/>
      <c r="J436" s="1050"/>
      <c r="K436" s="442"/>
      <c r="L436" s="71"/>
    </row>
    <row r="437" spans="1:12" ht="13.5">
      <c r="A437" s="1095"/>
      <c r="B437" s="1064"/>
      <c r="C437" s="1064"/>
      <c r="D437" s="468" t="s">
        <v>1918</v>
      </c>
      <c r="E437" s="458">
        <v>1</v>
      </c>
      <c r="F437" s="459">
        <v>434</v>
      </c>
      <c r="G437" s="460" t="s">
        <v>1919</v>
      </c>
      <c r="H437" s="1040"/>
      <c r="I437" s="1050"/>
      <c r="J437" s="1050"/>
      <c r="K437" s="442"/>
      <c r="L437" s="71"/>
    </row>
    <row r="438" spans="1:12" ht="13.5">
      <c r="A438" s="1095"/>
      <c r="B438" s="1064"/>
      <c r="C438" s="1064"/>
      <c r="D438" s="468" t="s">
        <v>1920</v>
      </c>
      <c r="E438" s="458">
        <v>1</v>
      </c>
      <c r="F438" s="459">
        <v>435</v>
      </c>
      <c r="G438" s="460" t="s">
        <v>1921</v>
      </c>
      <c r="H438" s="1040"/>
      <c r="I438" s="1050"/>
      <c r="J438" s="1050"/>
      <c r="K438" s="442"/>
      <c r="L438" s="71"/>
    </row>
    <row r="439" spans="1:12" ht="13.5">
      <c r="A439" s="1095"/>
      <c r="B439" s="1064"/>
      <c r="C439" s="1064"/>
      <c r="D439" s="468" t="s">
        <v>1922</v>
      </c>
      <c r="E439" s="458">
        <v>1</v>
      </c>
      <c r="F439" s="459">
        <v>436</v>
      </c>
      <c r="G439" s="460" t="s">
        <v>1923</v>
      </c>
      <c r="H439" s="1040"/>
      <c r="I439" s="1050"/>
      <c r="J439" s="1050"/>
      <c r="K439" s="442"/>
      <c r="L439" s="71"/>
    </row>
    <row r="440" spans="1:12" ht="13.5">
      <c r="A440" s="1095"/>
      <c r="B440" s="468" t="s">
        <v>1924</v>
      </c>
      <c r="C440" s="468"/>
      <c r="D440" s="468"/>
      <c r="E440" s="458">
        <v>20</v>
      </c>
      <c r="F440" s="459">
        <v>437</v>
      </c>
      <c r="G440" s="460" t="s">
        <v>1925</v>
      </c>
      <c r="H440" s="1040" t="s">
        <v>1262</v>
      </c>
      <c r="I440" s="1050"/>
      <c r="J440" s="1050"/>
      <c r="K440" s="442"/>
      <c r="L440" s="71"/>
    </row>
    <row r="441" spans="1:12" ht="13.5">
      <c r="A441" s="1095"/>
      <c r="B441" s="1064" t="s">
        <v>1926</v>
      </c>
      <c r="C441" s="1064"/>
      <c r="D441" s="468" t="s">
        <v>1881</v>
      </c>
      <c r="E441" s="458">
        <v>1</v>
      </c>
      <c r="F441" s="459">
        <v>438</v>
      </c>
      <c r="G441" s="460" t="s">
        <v>1927</v>
      </c>
      <c r="H441" s="1040" t="s">
        <v>1355</v>
      </c>
      <c r="I441" s="1050"/>
      <c r="J441" s="1050"/>
      <c r="K441" s="442"/>
      <c r="L441" s="71"/>
    </row>
    <row r="442" spans="1:12" ht="13.5">
      <c r="A442" s="1095"/>
      <c r="B442" s="1064"/>
      <c r="C442" s="1064"/>
      <c r="D442" s="468" t="s">
        <v>1883</v>
      </c>
      <c r="E442" s="458">
        <v>1</v>
      </c>
      <c r="F442" s="459">
        <v>439</v>
      </c>
      <c r="G442" s="460" t="s">
        <v>1928</v>
      </c>
      <c r="H442" s="1040"/>
      <c r="I442" s="1050"/>
      <c r="J442" s="1050"/>
      <c r="K442" s="442"/>
      <c r="L442" s="71"/>
    </row>
    <row r="443" spans="1:12" ht="13.5">
      <c r="A443" s="1095"/>
      <c r="B443" s="1064"/>
      <c r="C443" s="1064"/>
      <c r="D443" s="468" t="s">
        <v>1914</v>
      </c>
      <c r="E443" s="458">
        <v>1</v>
      </c>
      <c r="F443" s="459">
        <v>440</v>
      </c>
      <c r="G443" s="460" t="s">
        <v>1929</v>
      </c>
      <c r="H443" s="1040"/>
      <c r="I443" s="1050"/>
      <c r="J443" s="1050"/>
      <c r="K443" s="442"/>
      <c r="L443" s="71"/>
    </row>
    <row r="444" spans="1:12" ht="13.5">
      <c r="A444" s="1095"/>
      <c r="B444" s="1064"/>
      <c r="C444" s="1064"/>
      <c r="D444" s="468" t="s">
        <v>1916</v>
      </c>
      <c r="E444" s="458">
        <v>1</v>
      </c>
      <c r="F444" s="459">
        <v>441</v>
      </c>
      <c r="G444" s="460" t="s">
        <v>1930</v>
      </c>
      <c r="H444" s="1040"/>
      <c r="I444" s="1050"/>
      <c r="J444" s="1050"/>
      <c r="K444" s="442"/>
      <c r="L444" s="71"/>
    </row>
    <row r="445" spans="1:12" ht="13.5">
      <c r="A445" s="1095"/>
      <c r="B445" s="1064"/>
      <c r="C445" s="1064"/>
      <c r="D445" s="468" t="s">
        <v>1918</v>
      </c>
      <c r="E445" s="458">
        <v>1</v>
      </c>
      <c r="F445" s="459">
        <v>442</v>
      </c>
      <c r="G445" s="460" t="s">
        <v>1931</v>
      </c>
      <c r="H445" s="1040"/>
      <c r="I445" s="1050"/>
      <c r="J445" s="1050"/>
      <c r="K445" s="442"/>
      <c r="L445" s="71"/>
    </row>
    <row r="446" spans="1:12" ht="13.5">
      <c r="A446" s="1095"/>
      <c r="B446" s="1064"/>
      <c r="C446" s="1064"/>
      <c r="D446" s="468" t="s">
        <v>1920</v>
      </c>
      <c r="E446" s="458">
        <v>1</v>
      </c>
      <c r="F446" s="459">
        <v>443</v>
      </c>
      <c r="G446" s="460" t="s">
        <v>1932</v>
      </c>
      <c r="H446" s="1040"/>
      <c r="I446" s="1050"/>
      <c r="J446" s="1050"/>
      <c r="K446" s="442"/>
      <c r="L446" s="71"/>
    </row>
    <row r="447" spans="1:12" ht="13.5">
      <c r="A447" s="1095"/>
      <c r="B447" s="1064"/>
      <c r="C447" s="1064"/>
      <c r="D447" s="468" t="s">
        <v>1922</v>
      </c>
      <c r="E447" s="458">
        <v>1</v>
      </c>
      <c r="F447" s="459">
        <v>444</v>
      </c>
      <c r="G447" s="460" t="s">
        <v>1933</v>
      </c>
      <c r="H447" s="1040"/>
      <c r="I447" s="1050"/>
      <c r="J447" s="1050"/>
      <c r="K447" s="442"/>
      <c r="L447" s="71"/>
    </row>
    <row r="448" spans="1:12" ht="13.5">
      <c r="A448" s="1095"/>
      <c r="B448" s="468" t="s">
        <v>1934</v>
      </c>
      <c r="C448" s="468"/>
      <c r="D448" s="468"/>
      <c r="E448" s="458">
        <v>20</v>
      </c>
      <c r="F448" s="459">
        <v>445</v>
      </c>
      <c r="G448" s="460" t="s">
        <v>1935</v>
      </c>
      <c r="H448" s="1040" t="s">
        <v>1262</v>
      </c>
      <c r="I448" s="1050"/>
      <c r="J448" s="1050"/>
      <c r="K448" s="442"/>
      <c r="L448" s="71"/>
    </row>
    <row r="449" spans="1:12" ht="13.5">
      <c r="A449" s="1095"/>
      <c r="B449" s="468" t="s">
        <v>1936</v>
      </c>
      <c r="C449" s="468"/>
      <c r="D449" s="468"/>
      <c r="E449" s="458">
        <v>2</v>
      </c>
      <c r="F449" s="459">
        <v>446</v>
      </c>
      <c r="G449" s="460" t="s">
        <v>1937</v>
      </c>
      <c r="H449" s="1043" t="s">
        <v>1879</v>
      </c>
      <c r="I449" s="1050"/>
      <c r="J449" s="1050"/>
      <c r="K449" s="442"/>
      <c r="L449" s="71"/>
    </row>
    <row r="450" spans="1:12" ht="13.5">
      <c r="A450" s="1095"/>
      <c r="B450" s="1064" t="s">
        <v>1938</v>
      </c>
      <c r="C450" s="1064"/>
      <c r="D450" s="468" t="s">
        <v>1881</v>
      </c>
      <c r="E450" s="458">
        <v>1</v>
      </c>
      <c r="F450" s="459">
        <v>447</v>
      </c>
      <c r="G450" s="460" t="s">
        <v>1939</v>
      </c>
      <c r="H450" s="1040" t="s">
        <v>1355</v>
      </c>
      <c r="I450" s="1050"/>
      <c r="J450" s="1050"/>
      <c r="K450" s="442"/>
      <c r="L450" s="71"/>
    </row>
    <row r="451" spans="1:12" ht="13.5">
      <c r="A451" s="1095"/>
      <c r="B451" s="1064"/>
      <c r="C451" s="1064"/>
      <c r="D451" s="468" t="s">
        <v>1883</v>
      </c>
      <c r="E451" s="458">
        <v>1</v>
      </c>
      <c r="F451" s="459">
        <v>448</v>
      </c>
      <c r="G451" s="460" t="s">
        <v>1940</v>
      </c>
      <c r="H451" s="1040"/>
      <c r="I451" s="1050"/>
      <c r="J451" s="1050"/>
      <c r="K451" s="442"/>
      <c r="L451" s="71"/>
    </row>
    <row r="452" spans="1:12" ht="13.5">
      <c r="A452" s="1095"/>
      <c r="B452" s="1064"/>
      <c r="C452" s="1064"/>
      <c r="D452" s="468" t="s">
        <v>1914</v>
      </c>
      <c r="E452" s="458">
        <v>1</v>
      </c>
      <c r="F452" s="459">
        <v>449</v>
      </c>
      <c r="G452" s="460" t="s">
        <v>1941</v>
      </c>
      <c r="H452" s="1040"/>
      <c r="I452" s="1050"/>
      <c r="J452" s="1050"/>
      <c r="K452" s="442"/>
      <c r="L452" s="71"/>
    </row>
    <row r="453" spans="1:12" ht="13.5">
      <c r="A453" s="1095"/>
      <c r="B453" s="1064"/>
      <c r="C453" s="1064"/>
      <c r="D453" s="468" t="s">
        <v>1916</v>
      </c>
      <c r="E453" s="458">
        <v>1</v>
      </c>
      <c r="F453" s="459">
        <v>450</v>
      </c>
      <c r="G453" s="460" t="s">
        <v>1942</v>
      </c>
      <c r="H453" s="1040"/>
      <c r="I453" s="1050"/>
      <c r="J453" s="1050"/>
      <c r="K453" s="442"/>
      <c r="L453" s="71"/>
    </row>
    <row r="454" spans="1:12" ht="13.5">
      <c r="A454" s="1095"/>
      <c r="B454" s="1064"/>
      <c r="C454" s="1064"/>
      <c r="D454" s="468" t="s">
        <v>1918</v>
      </c>
      <c r="E454" s="458">
        <v>1</v>
      </c>
      <c r="F454" s="459">
        <v>451</v>
      </c>
      <c r="G454" s="460" t="s">
        <v>1943</v>
      </c>
      <c r="H454" s="1040"/>
      <c r="I454" s="1050"/>
      <c r="J454" s="1050"/>
      <c r="K454" s="442"/>
      <c r="L454" s="71"/>
    </row>
    <row r="455" spans="1:12" ht="13.5">
      <c r="A455" s="1095"/>
      <c r="B455" s="1064"/>
      <c r="C455" s="1064"/>
      <c r="D455" s="468" t="s">
        <v>1920</v>
      </c>
      <c r="E455" s="458">
        <v>1</v>
      </c>
      <c r="F455" s="459">
        <v>452</v>
      </c>
      <c r="G455" s="460" t="s">
        <v>1944</v>
      </c>
      <c r="H455" s="1040"/>
      <c r="I455" s="1050"/>
      <c r="J455" s="1050"/>
      <c r="K455" s="442"/>
      <c r="L455" s="71"/>
    </row>
    <row r="456" spans="1:12" ht="13.5">
      <c r="A456" s="1095"/>
      <c r="B456" s="1064"/>
      <c r="C456" s="1064"/>
      <c r="D456" s="468" t="s">
        <v>1922</v>
      </c>
      <c r="E456" s="458">
        <v>1</v>
      </c>
      <c r="F456" s="459">
        <v>453</v>
      </c>
      <c r="G456" s="460" t="s">
        <v>1945</v>
      </c>
      <c r="H456" s="1040"/>
      <c r="I456" s="1050"/>
      <c r="J456" s="1050"/>
      <c r="K456" s="442"/>
      <c r="L456" s="71"/>
    </row>
    <row r="457" spans="1:12" ht="13.5">
      <c r="A457" s="1095"/>
      <c r="B457" s="468" t="s">
        <v>1946</v>
      </c>
      <c r="C457" s="468"/>
      <c r="D457" s="468"/>
      <c r="E457" s="458">
        <v>20</v>
      </c>
      <c r="F457" s="459">
        <v>454</v>
      </c>
      <c r="G457" s="460" t="s">
        <v>1947</v>
      </c>
      <c r="H457" s="1040" t="s">
        <v>1262</v>
      </c>
      <c r="I457" s="1050"/>
      <c r="J457" s="1050"/>
      <c r="K457" s="442"/>
      <c r="L457" s="71"/>
    </row>
    <row r="458" spans="1:12" ht="13.5">
      <c r="A458" s="1095"/>
      <c r="B458" s="1064" t="s">
        <v>1948</v>
      </c>
      <c r="C458" s="1064"/>
      <c r="D458" s="468" t="s">
        <v>1881</v>
      </c>
      <c r="E458" s="458">
        <v>1</v>
      </c>
      <c r="F458" s="459">
        <v>455</v>
      </c>
      <c r="G458" s="460" t="s">
        <v>1949</v>
      </c>
      <c r="H458" s="1040" t="s">
        <v>1355</v>
      </c>
      <c r="I458" s="1050"/>
      <c r="J458" s="1050"/>
      <c r="K458" s="442"/>
      <c r="L458" s="71"/>
    </row>
    <row r="459" spans="1:12" ht="13.5">
      <c r="A459" s="1095"/>
      <c r="B459" s="1064"/>
      <c r="C459" s="1064"/>
      <c r="D459" s="468" t="s">
        <v>1883</v>
      </c>
      <c r="E459" s="458">
        <v>1</v>
      </c>
      <c r="F459" s="459">
        <v>456</v>
      </c>
      <c r="G459" s="460" t="s">
        <v>1950</v>
      </c>
      <c r="H459" s="1040"/>
      <c r="I459" s="1050"/>
      <c r="J459" s="1050"/>
      <c r="K459" s="442"/>
      <c r="L459" s="71"/>
    </row>
    <row r="460" spans="1:12" ht="13.5">
      <c r="A460" s="1095"/>
      <c r="B460" s="1064"/>
      <c r="C460" s="1064"/>
      <c r="D460" s="468" t="s">
        <v>1914</v>
      </c>
      <c r="E460" s="458">
        <v>1</v>
      </c>
      <c r="F460" s="459">
        <v>457</v>
      </c>
      <c r="G460" s="460" t="s">
        <v>1951</v>
      </c>
      <c r="H460" s="1040"/>
      <c r="I460" s="1050"/>
      <c r="J460" s="1050"/>
      <c r="K460" s="442"/>
      <c r="L460" s="71"/>
    </row>
    <row r="461" spans="1:12" ht="13.5">
      <c r="A461" s="1095"/>
      <c r="B461" s="1064"/>
      <c r="C461" s="1064"/>
      <c r="D461" s="468" t="s">
        <v>1916</v>
      </c>
      <c r="E461" s="458">
        <v>1</v>
      </c>
      <c r="F461" s="459">
        <v>458</v>
      </c>
      <c r="G461" s="460" t="s">
        <v>1952</v>
      </c>
      <c r="H461" s="1040"/>
      <c r="I461" s="1050"/>
      <c r="J461" s="1050"/>
      <c r="K461" s="442"/>
      <c r="L461" s="71"/>
    </row>
    <row r="462" spans="1:12" ht="13.5">
      <c r="A462" s="1095"/>
      <c r="B462" s="1064"/>
      <c r="C462" s="1064"/>
      <c r="D462" s="468" t="s">
        <v>1918</v>
      </c>
      <c r="E462" s="458">
        <v>1</v>
      </c>
      <c r="F462" s="459">
        <v>459</v>
      </c>
      <c r="G462" s="460" t="s">
        <v>1953</v>
      </c>
      <c r="H462" s="1040"/>
      <c r="I462" s="1050"/>
      <c r="J462" s="1050"/>
      <c r="K462" s="442"/>
      <c r="L462" s="71"/>
    </row>
    <row r="463" spans="1:12" ht="13.5">
      <c r="A463" s="1095"/>
      <c r="B463" s="1064"/>
      <c r="C463" s="1064"/>
      <c r="D463" s="468" t="s">
        <v>1920</v>
      </c>
      <c r="E463" s="458">
        <v>1</v>
      </c>
      <c r="F463" s="459">
        <v>460</v>
      </c>
      <c r="G463" s="460" t="s">
        <v>1954</v>
      </c>
      <c r="H463" s="1040"/>
      <c r="I463" s="1050"/>
      <c r="J463" s="1050"/>
      <c r="K463" s="442"/>
      <c r="L463" s="71"/>
    </row>
    <row r="464" spans="1:12" ht="13.5">
      <c r="A464" s="1095"/>
      <c r="B464" s="1064"/>
      <c r="C464" s="1064"/>
      <c r="D464" s="468" t="s">
        <v>1922</v>
      </c>
      <c r="E464" s="458">
        <v>1</v>
      </c>
      <c r="F464" s="459">
        <v>461</v>
      </c>
      <c r="G464" s="460" t="s">
        <v>1955</v>
      </c>
      <c r="H464" s="1040"/>
      <c r="I464" s="1050"/>
      <c r="J464" s="1050"/>
      <c r="K464" s="442"/>
      <c r="L464" s="71"/>
    </row>
    <row r="465" spans="1:12" ht="13.5">
      <c r="A465" s="1095"/>
      <c r="B465" s="468" t="s">
        <v>1956</v>
      </c>
      <c r="C465" s="468"/>
      <c r="D465" s="468"/>
      <c r="E465" s="458">
        <v>20</v>
      </c>
      <c r="F465" s="459">
        <v>462</v>
      </c>
      <c r="G465" s="460" t="s">
        <v>1957</v>
      </c>
      <c r="H465" s="1040" t="s">
        <v>1262</v>
      </c>
      <c r="I465" s="1050"/>
      <c r="J465" s="1050"/>
      <c r="K465" s="442"/>
      <c r="L465" s="71"/>
    </row>
    <row r="466" spans="1:12" ht="13.5">
      <c r="A466" s="1095"/>
      <c r="B466" s="468" t="s">
        <v>1958</v>
      </c>
      <c r="C466" s="468"/>
      <c r="D466" s="468"/>
      <c r="E466" s="458">
        <v>20</v>
      </c>
      <c r="F466" s="459">
        <v>463</v>
      </c>
      <c r="G466" s="460" t="s">
        <v>1959</v>
      </c>
      <c r="H466" s="1040" t="s">
        <v>1262</v>
      </c>
      <c r="I466" s="1050"/>
      <c r="J466" s="1050"/>
      <c r="K466" s="442"/>
      <c r="L466" s="71"/>
    </row>
    <row r="467" spans="1:12" ht="13.5">
      <c r="A467" s="1095"/>
      <c r="B467" s="468" t="s">
        <v>1960</v>
      </c>
      <c r="C467" s="468"/>
      <c r="D467" s="468"/>
      <c r="E467" s="458">
        <v>1</v>
      </c>
      <c r="F467" s="459">
        <v>464</v>
      </c>
      <c r="G467" s="460" t="s">
        <v>1961</v>
      </c>
      <c r="H467" s="1040" t="s">
        <v>1190</v>
      </c>
      <c r="I467" s="1050"/>
      <c r="J467" s="1050"/>
      <c r="K467" s="442"/>
      <c r="L467" s="71"/>
    </row>
    <row r="468" spans="1:12" ht="13.5">
      <c r="A468" s="1095"/>
      <c r="B468" s="468" t="s">
        <v>1962</v>
      </c>
      <c r="C468" s="468"/>
      <c r="D468" s="468"/>
      <c r="E468" s="458">
        <v>8</v>
      </c>
      <c r="F468" s="459">
        <v>465</v>
      </c>
      <c r="G468" s="460" t="s">
        <v>1963</v>
      </c>
      <c r="H468" s="1040"/>
      <c r="I468" s="1050"/>
      <c r="J468" s="1050"/>
      <c r="K468" s="442"/>
      <c r="L468" s="71"/>
    </row>
    <row r="469" spans="1:12" ht="13.5">
      <c r="A469" s="1095"/>
      <c r="B469" s="468" t="s">
        <v>1964</v>
      </c>
      <c r="C469" s="468"/>
      <c r="D469" s="468"/>
      <c r="E469" s="458">
        <v>1</v>
      </c>
      <c r="F469" s="459">
        <v>466</v>
      </c>
      <c r="G469" s="460" t="s">
        <v>1965</v>
      </c>
      <c r="H469" s="1043" t="s">
        <v>1966</v>
      </c>
      <c r="I469" s="1064"/>
      <c r="J469" s="1064"/>
      <c r="K469" s="442"/>
      <c r="L469" s="71"/>
    </row>
    <row r="470" spans="1:12" ht="13.5">
      <c r="A470" s="1095"/>
      <c r="B470" s="468" t="s">
        <v>1967</v>
      </c>
      <c r="C470" s="468"/>
      <c r="D470" s="468"/>
      <c r="E470" s="458">
        <v>1</v>
      </c>
      <c r="F470" s="459">
        <v>467</v>
      </c>
      <c r="G470" s="460" t="s">
        <v>1968</v>
      </c>
      <c r="H470" s="1040" t="s">
        <v>1852</v>
      </c>
      <c r="I470" s="1050"/>
      <c r="J470" s="1050"/>
      <c r="K470" s="442"/>
      <c r="L470" s="71"/>
    </row>
    <row r="471" spans="1:12" ht="13.5">
      <c r="A471" s="1095"/>
      <c r="B471" s="468" t="s">
        <v>1969</v>
      </c>
      <c r="C471" s="468"/>
      <c r="D471" s="468"/>
      <c r="E471" s="458">
        <v>600</v>
      </c>
      <c r="F471" s="459">
        <v>468</v>
      </c>
      <c r="G471" s="460" t="s">
        <v>1970</v>
      </c>
      <c r="H471" s="1040" t="s">
        <v>1262</v>
      </c>
      <c r="I471" s="1050"/>
      <c r="J471" s="1050"/>
      <c r="K471" s="442"/>
      <c r="L471" s="71"/>
    </row>
    <row r="472" spans="1:12" ht="13.5">
      <c r="A472" s="1095"/>
      <c r="B472" s="468" t="s">
        <v>1971</v>
      </c>
      <c r="C472" s="468"/>
      <c r="D472" s="468"/>
      <c r="E472" s="458">
        <v>8</v>
      </c>
      <c r="F472" s="459">
        <v>469</v>
      </c>
      <c r="G472" s="460" t="s">
        <v>1972</v>
      </c>
      <c r="H472" s="1040"/>
      <c r="I472" s="1050"/>
      <c r="J472" s="1050"/>
      <c r="K472" s="442"/>
      <c r="L472" s="71"/>
    </row>
    <row r="473" spans="1:12" ht="13.5">
      <c r="A473" s="1095"/>
      <c r="B473" s="468" t="s">
        <v>1973</v>
      </c>
      <c r="C473" s="468"/>
      <c r="D473" s="468"/>
      <c r="E473" s="458">
        <v>10</v>
      </c>
      <c r="F473" s="459">
        <v>470</v>
      </c>
      <c r="G473" s="460" t="s">
        <v>1974</v>
      </c>
      <c r="H473" s="1040" t="s">
        <v>1304</v>
      </c>
      <c r="I473" s="1050"/>
      <c r="J473" s="1050"/>
      <c r="K473" s="442"/>
      <c r="L473" s="71"/>
    </row>
    <row r="474" spans="1:12" ht="13.5">
      <c r="A474" s="1095"/>
      <c r="B474" s="468" t="s">
        <v>1975</v>
      </c>
      <c r="C474" s="468"/>
      <c r="D474" s="468"/>
      <c r="E474" s="458">
        <v>12</v>
      </c>
      <c r="F474" s="459">
        <v>471</v>
      </c>
      <c r="G474" s="460" t="s">
        <v>1976</v>
      </c>
      <c r="H474" s="1040"/>
      <c r="I474" s="1050"/>
      <c r="J474" s="1050"/>
      <c r="K474" s="442"/>
      <c r="L474" s="71"/>
    </row>
    <row r="475" spans="1:12" ht="13.5">
      <c r="A475" s="1095"/>
      <c r="B475" s="468" t="s">
        <v>1977</v>
      </c>
      <c r="C475" s="468"/>
      <c r="D475" s="468"/>
      <c r="E475" s="458">
        <v>13</v>
      </c>
      <c r="F475" s="459">
        <v>472</v>
      </c>
      <c r="G475" s="460" t="s">
        <v>1978</v>
      </c>
      <c r="H475" s="1040"/>
      <c r="I475" s="1050"/>
      <c r="J475" s="1050"/>
      <c r="K475" s="442"/>
      <c r="L475" s="71"/>
    </row>
    <row r="476" spans="1:12" ht="13.5">
      <c r="A476" s="1095"/>
      <c r="B476" s="468" t="s">
        <v>1979</v>
      </c>
      <c r="C476" s="468"/>
      <c r="D476" s="468"/>
      <c r="E476" s="458">
        <v>1</v>
      </c>
      <c r="F476" s="459">
        <v>473</v>
      </c>
      <c r="G476" s="460" t="s">
        <v>1980</v>
      </c>
      <c r="H476" s="1040" t="s">
        <v>1311</v>
      </c>
      <c r="I476" s="1050"/>
      <c r="J476" s="1050"/>
      <c r="K476" s="442"/>
      <c r="L476" s="37"/>
    </row>
    <row r="477" spans="1:12" ht="13.5">
      <c r="A477" s="1095"/>
      <c r="B477" s="468" t="s">
        <v>1981</v>
      </c>
      <c r="C477" s="468"/>
      <c r="D477" s="468"/>
      <c r="E477" s="458">
        <v>10</v>
      </c>
      <c r="F477" s="459">
        <v>474</v>
      </c>
      <c r="G477" s="460" t="s">
        <v>1982</v>
      </c>
      <c r="H477" s="1039"/>
      <c r="I477" s="1039"/>
      <c r="J477" s="1040"/>
      <c r="K477" s="442"/>
      <c r="L477" s="37"/>
    </row>
    <row r="478" spans="1:12" ht="13.5">
      <c r="A478" s="1095"/>
      <c r="B478" s="468" t="s">
        <v>1983</v>
      </c>
      <c r="C478" s="468"/>
      <c r="D478" s="468"/>
      <c r="E478" s="458">
        <v>12</v>
      </c>
      <c r="F478" s="459">
        <v>475</v>
      </c>
      <c r="G478" s="460" t="s">
        <v>1984</v>
      </c>
      <c r="H478" s="1039"/>
      <c r="I478" s="1039"/>
      <c r="J478" s="1040"/>
      <c r="K478" s="442"/>
      <c r="L478" s="37"/>
    </row>
    <row r="479" spans="1:12" ht="14.25" thickBot="1">
      <c r="A479" s="1095"/>
      <c r="B479" s="477" t="s">
        <v>1985</v>
      </c>
      <c r="C479" s="477"/>
      <c r="D479" s="477"/>
      <c r="E479" s="478">
        <v>1</v>
      </c>
      <c r="F479" s="479">
        <v>476</v>
      </c>
      <c r="G479" s="495" t="s">
        <v>1986</v>
      </c>
      <c r="H479" s="1062" t="s">
        <v>1648</v>
      </c>
      <c r="I479" s="1062"/>
      <c r="J479" s="1058"/>
      <c r="K479" s="480"/>
      <c r="L479" s="71"/>
    </row>
    <row r="480" spans="1:12" ht="13.5">
      <c r="A480" s="1112" t="s">
        <v>967</v>
      </c>
      <c r="B480" s="481" t="s">
        <v>1987</v>
      </c>
      <c r="C480" s="481"/>
      <c r="D480" s="481"/>
      <c r="E480" s="465">
        <v>1</v>
      </c>
      <c r="F480" s="482">
        <v>477</v>
      </c>
      <c r="G480" s="496" t="s">
        <v>1988</v>
      </c>
      <c r="H480" s="1074" t="s">
        <v>1989</v>
      </c>
      <c r="I480" s="1072"/>
      <c r="J480" s="1072"/>
      <c r="K480" s="467"/>
      <c r="L480" s="71"/>
    </row>
    <row r="481" spans="1:12" ht="13.5">
      <c r="A481" s="1113"/>
      <c r="B481" s="468" t="s">
        <v>1990</v>
      </c>
      <c r="C481" s="468"/>
      <c r="D481" s="468"/>
      <c r="E481" s="458">
        <v>1</v>
      </c>
      <c r="F481" s="459">
        <v>478</v>
      </c>
      <c r="G481" s="460" t="s">
        <v>1991</v>
      </c>
      <c r="H481" s="1040" t="s">
        <v>1992</v>
      </c>
      <c r="I481" s="1050"/>
      <c r="J481" s="1050"/>
      <c r="K481" s="442"/>
      <c r="L481" s="71"/>
    </row>
    <row r="482" spans="1:12" ht="13.5">
      <c r="A482" s="1113"/>
      <c r="B482" s="468" t="s">
        <v>1993</v>
      </c>
      <c r="C482" s="468"/>
      <c r="D482" s="468"/>
      <c r="E482" s="458">
        <v>1</v>
      </c>
      <c r="F482" s="459">
        <v>479</v>
      </c>
      <c r="G482" s="460" t="s">
        <v>1994</v>
      </c>
      <c r="H482" s="1040" t="s">
        <v>1995</v>
      </c>
      <c r="I482" s="1050"/>
      <c r="J482" s="1050"/>
      <c r="K482" s="442"/>
      <c r="L482" s="71"/>
    </row>
    <row r="483" spans="1:12" ht="13.5">
      <c r="A483" s="1113"/>
      <c r="B483" s="468" t="s">
        <v>1996</v>
      </c>
      <c r="C483" s="468"/>
      <c r="D483" s="468"/>
      <c r="E483" s="458">
        <v>1</v>
      </c>
      <c r="F483" s="459">
        <v>480</v>
      </c>
      <c r="G483" s="460" t="s">
        <v>1997</v>
      </c>
      <c r="H483" s="1043" t="s">
        <v>1998</v>
      </c>
      <c r="I483" s="1064"/>
      <c r="J483" s="1064"/>
      <c r="K483" s="442"/>
      <c r="L483" s="71"/>
    </row>
    <row r="484" spans="1:12" ht="31.5">
      <c r="A484" s="1113"/>
      <c r="B484" s="489" t="s">
        <v>1999</v>
      </c>
      <c r="C484" s="468"/>
      <c r="D484" s="468"/>
      <c r="E484" s="458">
        <v>1</v>
      </c>
      <c r="F484" s="459">
        <v>481</v>
      </c>
      <c r="G484" s="460" t="s">
        <v>2000</v>
      </c>
      <c r="H484" s="1043" t="s">
        <v>2001</v>
      </c>
      <c r="I484" s="1064"/>
      <c r="J484" s="1064"/>
      <c r="K484" s="442"/>
      <c r="L484" s="71"/>
    </row>
    <row r="485" spans="1:12" ht="13.5">
      <c r="A485" s="1113"/>
      <c r="B485" s="468" t="s">
        <v>2002</v>
      </c>
      <c r="C485" s="468"/>
      <c r="D485" s="468"/>
      <c r="E485" s="458">
        <v>1</v>
      </c>
      <c r="F485" s="459">
        <v>482</v>
      </c>
      <c r="G485" s="460" t="s">
        <v>2003</v>
      </c>
      <c r="H485" s="1043" t="s">
        <v>2004</v>
      </c>
      <c r="I485" s="1064"/>
      <c r="J485" s="1064"/>
      <c r="K485" s="442"/>
      <c r="L485" s="71"/>
    </row>
    <row r="486" spans="1:12" ht="13.5">
      <c r="A486" s="1113"/>
      <c r="B486" s="468" t="s">
        <v>2005</v>
      </c>
      <c r="C486" s="468"/>
      <c r="D486" s="468"/>
      <c r="E486" s="458">
        <v>1</v>
      </c>
      <c r="F486" s="459">
        <v>483</v>
      </c>
      <c r="G486" s="460" t="s">
        <v>2006</v>
      </c>
      <c r="H486" s="1039" t="s">
        <v>2007</v>
      </c>
      <c r="I486" s="1039"/>
      <c r="J486" s="1040"/>
      <c r="K486" s="442"/>
      <c r="L486" s="71"/>
    </row>
    <row r="487" spans="1:12" ht="13.5">
      <c r="A487" s="1113"/>
      <c r="B487" s="468" t="s">
        <v>2008</v>
      </c>
      <c r="C487" s="468"/>
      <c r="D487" s="468"/>
      <c r="E487" s="458">
        <v>20</v>
      </c>
      <c r="F487" s="459">
        <v>484</v>
      </c>
      <c r="G487" s="460" t="s">
        <v>2009</v>
      </c>
      <c r="H487" s="1040" t="s">
        <v>1220</v>
      </c>
      <c r="I487" s="1050"/>
      <c r="J487" s="1050"/>
      <c r="K487" s="442"/>
      <c r="L487" s="71"/>
    </row>
    <row r="488" spans="1:12" ht="13.5">
      <c r="A488" s="1113"/>
      <c r="B488" s="468" t="s">
        <v>2010</v>
      </c>
      <c r="C488" s="468"/>
      <c r="D488" s="468"/>
      <c r="E488" s="458">
        <v>1</v>
      </c>
      <c r="F488" s="459">
        <v>485</v>
      </c>
      <c r="G488" s="460" t="s">
        <v>2011</v>
      </c>
      <c r="H488" s="1099" t="s">
        <v>2012</v>
      </c>
      <c r="I488" s="1050"/>
      <c r="J488" s="1050"/>
      <c r="K488" s="442"/>
      <c r="L488" s="71"/>
    </row>
    <row r="489" spans="1:12" ht="13.5">
      <c r="A489" s="1113"/>
      <c r="B489" s="468" t="s">
        <v>2013</v>
      </c>
      <c r="C489" s="468"/>
      <c r="D489" s="468"/>
      <c r="E489" s="458">
        <v>20</v>
      </c>
      <c r="F489" s="459">
        <v>486</v>
      </c>
      <c r="G489" s="460" t="s">
        <v>2014</v>
      </c>
      <c r="H489" s="1040" t="s">
        <v>1262</v>
      </c>
      <c r="I489" s="1050"/>
      <c r="J489" s="1050"/>
      <c r="K489" s="442"/>
      <c r="L489" s="71"/>
    </row>
    <row r="490" spans="1:12" ht="13.5">
      <c r="A490" s="1113"/>
      <c r="B490" s="468" t="s">
        <v>2015</v>
      </c>
      <c r="C490" s="468"/>
      <c r="D490" s="468"/>
      <c r="E490" s="458">
        <v>1</v>
      </c>
      <c r="F490" s="459">
        <v>487</v>
      </c>
      <c r="G490" s="460" t="s">
        <v>2016</v>
      </c>
      <c r="H490" s="1040" t="s">
        <v>2017</v>
      </c>
      <c r="I490" s="1050"/>
      <c r="J490" s="1050"/>
      <c r="K490" s="442"/>
      <c r="L490" s="71"/>
    </row>
    <row r="491" spans="1:12" ht="13.5">
      <c r="A491" s="1113"/>
      <c r="B491" s="468" t="s">
        <v>2018</v>
      </c>
      <c r="C491" s="468"/>
      <c r="D491" s="468"/>
      <c r="E491" s="458">
        <v>1</v>
      </c>
      <c r="F491" s="459">
        <v>488</v>
      </c>
      <c r="G491" s="460" t="s">
        <v>2019</v>
      </c>
      <c r="H491" s="1040" t="s">
        <v>2020</v>
      </c>
      <c r="I491" s="1050"/>
      <c r="J491" s="1050"/>
      <c r="K491" s="442"/>
      <c r="L491" s="71"/>
    </row>
    <row r="492" spans="1:12" ht="13.5">
      <c r="A492" s="1113"/>
      <c r="B492" s="468" t="s">
        <v>2021</v>
      </c>
      <c r="C492" s="468"/>
      <c r="D492" s="468"/>
      <c r="E492" s="458">
        <v>1</v>
      </c>
      <c r="F492" s="459">
        <v>489</v>
      </c>
      <c r="G492" s="460" t="s">
        <v>2022</v>
      </c>
      <c r="H492" s="1040" t="s">
        <v>2023</v>
      </c>
      <c r="I492" s="1050"/>
      <c r="J492" s="1050"/>
      <c r="K492" s="442"/>
      <c r="L492" s="71"/>
    </row>
    <row r="493" spans="1:12" ht="13.5">
      <c r="A493" s="1113"/>
      <c r="B493" s="468" t="s">
        <v>2024</v>
      </c>
      <c r="C493" s="468"/>
      <c r="D493" s="468"/>
      <c r="E493" s="458">
        <v>1</v>
      </c>
      <c r="F493" s="459">
        <v>490</v>
      </c>
      <c r="G493" s="460" t="s">
        <v>2025</v>
      </c>
      <c r="H493" s="1043" t="s">
        <v>2026</v>
      </c>
      <c r="I493" s="1064"/>
      <c r="J493" s="1064"/>
      <c r="K493" s="442"/>
      <c r="L493" s="71"/>
    </row>
    <row r="494" spans="1:12" ht="31.5">
      <c r="A494" s="1113"/>
      <c r="B494" s="489" t="s">
        <v>2027</v>
      </c>
      <c r="C494" s="468"/>
      <c r="D494" s="468"/>
      <c r="E494" s="458">
        <v>1</v>
      </c>
      <c r="F494" s="459">
        <v>491</v>
      </c>
      <c r="G494" s="460" t="s">
        <v>2028</v>
      </c>
      <c r="H494" s="1043" t="s">
        <v>2029</v>
      </c>
      <c r="I494" s="1064"/>
      <c r="J494" s="1064"/>
      <c r="K494" s="442"/>
      <c r="L494" s="71"/>
    </row>
    <row r="495" spans="1:12" ht="13.5">
      <c r="A495" s="1113"/>
      <c r="B495" s="468" t="s">
        <v>2030</v>
      </c>
      <c r="C495" s="468"/>
      <c r="D495" s="468"/>
      <c r="E495" s="458">
        <v>1</v>
      </c>
      <c r="F495" s="459">
        <v>492</v>
      </c>
      <c r="G495" s="460" t="s">
        <v>2031</v>
      </c>
      <c r="H495" s="1043" t="s">
        <v>2032</v>
      </c>
      <c r="I495" s="1064"/>
      <c r="J495" s="1064"/>
      <c r="K495" s="442"/>
      <c r="L495" s="71"/>
    </row>
    <row r="496" spans="1:12" ht="13.5">
      <c r="A496" s="1113"/>
      <c r="B496" s="468" t="s">
        <v>2033</v>
      </c>
      <c r="C496" s="468"/>
      <c r="D496" s="468"/>
      <c r="E496" s="458">
        <v>1</v>
      </c>
      <c r="F496" s="459">
        <v>493</v>
      </c>
      <c r="G496" s="460" t="s">
        <v>2034</v>
      </c>
      <c r="H496" s="1039" t="s">
        <v>2035</v>
      </c>
      <c r="I496" s="1039"/>
      <c r="J496" s="1040"/>
      <c r="K496" s="442"/>
      <c r="L496" s="71"/>
    </row>
    <row r="497" spans="1:12" ht="13.5">
      <c r="A497" s="1113"/>
      <c r="B497" s="468" t="s">
        <v>2036</v>
      </c>
      <c r="C497" s="468"/>
      <c r="D497" s="468"/>
      <c r="E497" s="458">
        <v>20</v>
      </c>
      <c r="F497" s="459">
        <v>494</v>
      </c>
      <c r="G497" s="460" t="s">
        <v>2037</v>
      </c>
      <c r="H497" s="1040" t="s">
        <v>1262</v>
      </c>
      <c r="I497" s="1050"/>
      <c r="J497" s="1050"/>
      <c r="K497" s="442"/>
      <c r="L497" s="71"/>
    </row>
    <row r="498" spans="1:12" ht="13.5">
      <c r="A498" s="1113"/>
      <c r="B498" s="468" t="s">
        <v>2038</v>
      </c>
      <c r="C498" s="468"/>
      <c r="D498" s="468"/>
      <c r="E498" s="458">
        <v>1</v>
      </c>
      <c r="F498" s="459">
        <v>495</v>
      </c>
      <c r="G498" s="460" t="s">
        <v>2039</v>
      </c>
      <c r="H498" s="1099" t="s">
        <v>2012</v>
      </c>
      <c r="I498" s="1100"/>
      <c r="J498" s="1100"/>
      <c r="K498" s="442"/>
      <c r="L498" s="71"/>
    </row>
    <row r="499" spans="1:12" ht="13.5">
      <c r="A499" s="1113"/>
      <c r="B499" s="468" t="s">
        <v>2040</v>
      </c>
      <c r="C499" s="468"/>
      <c r="D499" s="468"/>
      <c r="E499" s="458">
        <v>20</v>
      </c>
      <c r="F499" s="459">
        <v>496</v>
      </c>
      <c r="G499" s="460" t="s">
        <v>2041</v>
      </c>
      <c r="H499" s="1040" t="s">
        <v>1262</v>
      </c>
      <c r="I499" s="1050"/>
      <c r="J499" s="1050"/>
      <c r="K499" s="442"/>
      <c r="L499" s="71"/>
    </row>
    <row r="500" spans="1:12" ht="13.5">
      <c r="A500" s="1113"/>
      <c r="B500" s="468" t="s">
        <v>2042</v>
      </c>
      <c r="C500" s="468"/>
      <c r="D500" s="468"/>
      <c r="E500" s="458">
        <v>1</v>
      </c>
      <c r="F500" s="459">
        <v>497</v>
      </c>
      <c r="G500" s="460" t="s">
        <v>2043</v>
      </c>
      <c r="H500" s="1040" t="s">
        <v>1190</v>
      </c>
      <c r="I500" s="1050"/>
      <c r="J500" s="1050"/>
      <c r="K500" s="442"/>
      <c r="L500" s="71"/>
    </row>
    <row r="501" spans="1:12" ht="13.5">
      <c r="A501" s="1113"/>
      <c r="B501" s="468" t="s">
        <v>2044</v>
      </c>
      <c r="C501" s="468"/>
      <c r="D501" s="468"/>
      <c r="E501" s="458">
        <v>8</v>
      </c>
      <c r="F501" s="459">
        <v>498</v>
      </c>
      <c r="G501" s="460" t="s">
        <v>2045</v>
      </c>
      <c r="H501" s="1040"/>
      <c r="I501" s="1050"/>
      <c r="J501" s="1050"/>
      <c r="K501" s="442"/>
      <c r="L501" s="71"/>
    </row>
    <row r="502" spans="1:12" ht="13.5">
      <c r="A502" s="1113"/>
      <c r="B502" s="468" t="s">
        <v>2046</v>
      </c>
      <c r="C502" s="468"/>
      <c r="D502" s="468"/>
      <c r="E502" s="458">
        <v>1</v>
      </c>
      <c r="F502" s="459">
        <v>499</v>
      </c>
      <c r="G502" s="460" t="s">
        <v>2047</v>
      </c>
      <c r="H502" s="1043" t="s">
        <v>2048</v>
      </c>
      <c r="I502" s="1050"/>
      <c r="J502" s="1050"/>
      <c r="K502" s="442"/>
      <c r="L502" s="71"/>
    </row>
    <row r="503" spans="1:12" ht="13.5">
      <c r="A503" s="1113"/>
      <c r="B503" s="468" t="s">
        <v>2049</v>
      </c>
      <c r="C503" s="468"/>
      <c r="D503" s="468"/>
      <c r="E503" s="458">
        <v>1</v>
      </c>
      <c r="F503" s="459">
        <v>500</v>
      </c>
      <c r="G503" s="460" t="s">
        <v>2050</v>
      </c>
      <c r="H503" s="1040" t="s">
        <v>1852</v>
      </c>
      <c r="I503" s="1050"/>
      <c r="J503" s="1050"/>
      <c r="K503" s="442"/>
      <c r="L503" s="71"/>
    </row>
    <row r="504" spans="1:12" ht="13.5">
      <c r="A504" s="1113"/>
      <c r="B504" s="468" t="s">
        <v>2051</v>
      </c>
      <c r="C504" s="468"/>
      <c r="D504" s="468"/>
      <c r="E504" s="458">
        <v>20</v>
      </c>
      <c r="F504" s="459">
        <v>501</v>
      </c>
      <c r="G504" s="460" t="s">
        <v>2052</v>
      </c>
      <c r="H504" s="1040" t="s">
        <v>1262</v>
      </c>
      <c r="I504" s="1050"/>
      <c r="J504" s="1050"/>
      <c r="K504" s="442"/>
      <c r="L504" s="71"/>
    </row>
    <row r="505" spans="1:12" ht="13.5">
      <c r="A505" s="1113"/>
      <c r="B505" s="468" t="s">
        <v>2053</v>
      </c>
      <c r="C505" s="468"/>
      <c r="D505" s="468"/>
      <c r="E505" s="458">
        <v>600</v>
      </c>
      <c r="F505" s="459">
        <v>502</v>
      </c>
      <c r="G505" s="460" t="s">
        <v>2054</v>
      </c>
      <c r="H505" s="1040" t="s">
        <v>1262</v>
      </c>
      <c r="I505" s="1050"/>
      <c r="J505" s="1050"/>
      <c r="K505" s="442"/>
      <c r="L505" s="71"/>
    </row>
    <row r="506" spans="1:12" ht="13.5">
      <c r="A506" s="1113"/>
      <c r="B506" s="468" t="s">
        <v>2055</v>
      </c>
      <c r="C506" s="468"/>
      <c r="D506" s="468"/>
      <c r="E506" s="458">
        <v>8</v>
      </c>
      <c r="F506" s="459">
        <v>503</v>
      </c>
      <c r="G506" s="460" t="s">
        <v>2056</v>
      </c>
      <c r="H506" s="1040"/>
      <c r="I506" s="1050"/>
      <c r="J506" s="1050"/>
      <c r="K506" s="442"/>
      <c r="L506" s="71"/>
    </row>
    <row r="507" spans="1:12" ht="13.5">
      <c r="A507" s="1113"/>
      <c r="B507" s="468" t="s">
        <v>2057</v>
      </c>
      <c r="C507" s="468"/>
      <c r="D507" s="468"/>
      <c r="E507" s="458">
        <v>10</v>
      </c>
      <c r="F507" s="459">
        <v>504</v>
      </c>
      <c r="G507" s="460" t="s">
        <v>2058</v>
      </c>
      <c r="H507" s="1040" t="s">
        <v>1295</v>
      </c>
      <c r="I507" s="1050"/>
      <c r="J507" s="1050"/>
      <c r="K507" s="442"/>
      <c r="L507" s="71"/>
    </row>
    <row r="508" spans="1:12" ht="13.5">
      <c r="A508" s="1113"/>
      <c r="B508" s="468" t="s">
        <v>2059</v>
      </c>
      <c r="C508" s="468"/>
      <c r="D508" s="468"/>
      <c r="E508" s="458">
        <v>12</v>
      </c>
      <c r="F508" s="459">
        <v>505</v>
      </c>
      <c r="G508" s="460" t="s">
        <v>2060</v>
      </c>
      <c r="H508" s="1040"/>
      <c r="I508" s="1050"/>
      <c r="J508" s="1050"/>
      <c r="K508" s="442"/>
      <c r="L508" s="71"/>
    </row>
    <row r="509" spans="1:12" ht="13.5">
      <c r="A509" s="1113"/>
      <c r="B509" s="468" t="s">
        <v>2061</v>
      </c>
      <c r="C509" s="468"/>
      <c r="D509" s="468"/>
      <c r="E509" s="458">
        <v>13</v>
      </c>
      <c r="F509" s="459">
        <v>506</v>
      </c>
      <c r="G509" s="460" t="s">
        <v>2062</v>
      </c>
      <c r="H509" s="1040"/>
      <c r="I509" s="1050"/>
      <c r="J509" s="1050"/>
      <c r="K509" s="442"/>
      <c r="L509" s="71"/>
    </row>
    <row r="510" spans="1:12" ht="13.5">
      <c r="A510" s="1113"/>
      <c r="B510" s="468" t="s">
        <v>2063</v>
      </c>
      <c r="C510" s="468"/>
      <c r="D510" s="468"/>
      <c r="E510" s="458">
        <v>1</v>
      </c>
      <c r="F510" s="459">
        <v>507</v>
      </c>
      <c r="G510" s="460" t="s">
        <v>2064</v>
      </c>
      <c r="H510" s="1040" t="s">
        <v>2065</v>
      </c>
      <c r="I510" s="1050"/>
      <c r="J510" s="1050"/>
      <c r="K510" s="442"/>
      <c r="L510" s="37"/>
    </row>
    <row r="511" spans="1:12" ht="13.5">
      <c r="A511" s="1113"/>
      <c r="B511" s="468" t="s">
        <v>2066</v>
      </c>
      <c r="C511" s="468"/>
      <c r="D511" s="468"/>
      <c r="E511" s="458">
        <v>10</v>
      </c>
      <c r="F511" s="459">
        <v>508</v>
      </c>
      <c r="G511" s="460" t="s">
        <v>2067</v>
      </c>
      <c r="H511" s="1039"/>
      <c r="I511" s="1039"/>
      <c r="J511" s="1040"/>
      <c r="K511" s="442"/>
      <c r="L511" s="37"/>
    </row>
    <row r="512" spans="1:12" ht="13.5">
      <c r="A512" s="1113"/>
      <c r="B512" s="468" t="s">
        <v>2068</v>
      </c>
      <c r="C512" s="468"/>
      <c r="D512" s="468"/>
      <c r="E512" s="458">
        <v>12</v>
      </c>
      <c r="F512" s="459">
        <v>509</v>
      </c>
      <c r="G512" s="460" t="s">
        <v>2069</v>
      </c>
      <c r="H512" s="1039"/>
      <c r="I512" s="1039"/>
      <c r="J512" s="1040"/>
      <c r="K512" s="442"/>
      <c r="L512" s="37"/>
    </row>
    <row r="513" spans="1:12" ht="13.5">
      <c r="A513" s="1113"/>
      <c r="B513" s="468" t="s">
        <v>2070</v>
      </c>
      <c r="C513" s="468"/>
      <c r="D513" s="468"/>
      <c r="E513" s="458">
        <v>10</v>
      </c>
      <c r="F513" s="459">
        <v>510</v>
      </c>
      <c r="G513" s="460" t="s">
        <v>2071</v>
      </c>
      <c r="H513" s="1039"/>
      <c r="I513" s="1039"/>
      <c r="J513" s="1040"/>
      <c r="K513" s="442"/>
      <c r="L513" s="37"/>
    </row>
    <row r="514" spans="1:12" ht="13.5">
      <c r="A514" s="1113"/>
      <c r="B514" s="468" t="s">
        <v>2072</v>
      </c>
      <c r="C514" s="468"/>
      <c r="D514" s="468"/>
      <c r="E514" s="458">
        <v>12</v>
      </c>
      <c r="F514" s="459">
        <v>511</v>
      </c>
      <c r="G514" s="460" t="s">
        <v>2073</v>
      </c>
      <c r="H514" s="1039"/>
      <c r="I514" s="1039"/>
      <c r="J514" s="1040"/>
      <c r="K514" s="442"/>
      <c r="L514" s="37"/>
    </row>
    <row r="515" spans="1:12" ht="14.25" thickBot="1">
      <c r="A515" s="1114"/>
      <c r="B515" s="490" t="s">
        <v>2074</v>
      </c>
      <c r="C515" s="490"/>
      <c r="D515" s="490"/>
      <c r="E515" s="491">
        <v>1</v>
      </c>
      <c r="F515" s="463">
        <v>512</v>
      </c>
      <c r="G515" s="495" t="s">
        <v>2075</v>
      </c>
      <c r="H515" s="1098" t="s">
        <v>2076</v>
      </c>
      <c r="I515" s="1098"/>
      <c r="J515" s="1073"/>
      <c r="K515" s="259"/>
      <c r="L515" s="37"/>
    </row>
    <row r="516" spans="1:12" ht="13.5">
      <c r="A516" s="1101" t="s">
        <v>2077</v>
      </c>
      <c r="B516" s="497" t="s">
        <v>2078</v>
      </c>
      <c r="C516" s="498"/>
      <c r="D516" s="498"/>
      <c r="E516" s="499">
        <v>1</v>
      </c>
      <c r="F516" s="466">
        <v>513</v>
      </c>
      <c r="G516" s="496" t="s">
        <v>2079</v>
      </c>
      <c r="H516" s="1102" t="s">
        <v>2080</v>
      </c>
      <c r="I516" s="1103"/>
      <c r="J516" s="1104"/>
      <c r="K516" s="500"/>
      <c r="L516" s="71"/>
    </row>
    <row r="517" spans="1:12" ht="13.5">
      <c r="A517" s="1101"/>
      <c r="B517" s="501" t="s">
        <v>2081</v>
      </c>
      <c r="C517" s="502"/>
      <c r="D517" s="502"/>
      <c r="E517" s="503">
        <v>5</v>
      </c>
      <c r="F517" s="459">
        <v>514</v>
      </c>
      <c r="G517" s="460" t="s">
        <v>2082</v>
      </c>
      <c r="H517" s="1105" t="s">
        <v>2083</v>
      </c>
      <c r="I517" s="1106"/>
      <c r="J517" s="1107"/>
      <c r="K517" s="504"/>
      <c r="L517" s="71"/>
    </row>
    <row r="518" spans="1:12" ht="13.5">
      <c r="A518" s="1101"/>
      <c r="B518" s="1108" t="s">
        <v>2084</v>
      </c>
      <c r="C518" s="1109"/>
      <c r="D518" s="502" t="s">
        <v>2085</v>
      </c>
      <c r="E518" s="503">
        <v>1</v>
      </c>
      <c r="F518" s="459">
        <v>515</v>
      </c>
      <c r="G518" s="460" t="s">
        <v>2086</v>
      </c>
      <c r="H518" s="1105" t="s">
        <v>2330</v>
      </c>
      <c r="I518" s="1106"/>
      <c r="J518" s="1107"/>
      <c r="K518" s="504" t="s">
        <v>2331</v>
      </c>
      <c r="L518" s="71"/>
    </row>
    <row r="519" spans="1:12" ht="13.5">
      <c r="A519" s="1101"/>
      <c r="B519" s="1110"/>
      <c r="C519" s="1111"/>
      <c r="D519" s="502" t="s">
        <v>2087</v>
      </c>
      <c r="E519" s="503">
        <v>4</v>
      </c>
      <c r="F519" s="459">
        <v>516</v>
      </c>
      <c r="G519" s="460" t="s">
        <v>2088</v>
      </c>
      <c r="H519" s="1105" t="s">
        <v>2089</v>
      </c>
      <c r="I519" s="1106"/>
      <c r="J519" s="1107"/>
      <c r="K519" s="504"/>
      <c r="L519" s="71"/>
    </row>
    <row r="520" spans="1:12" ht="13.5">
      <c r="A520" s="1101"/>
      <c r="B520" s="1110"/>
      <c r="C520" s="1111"/>
      <c r="D520" s="502" t="s">
        <v>2090</v>
      </c>
      <c r="E520" s="503">
        <v>2</v>
      </c>
      <c r="F520" s="459">
        <v>517</v>
      </c>
      <c r="G520" s="460" t="s">
        <v>2091</v>
      </c>
      <c r="H520" s="1105" t="s">
        <v>2092</v>
      </c>
      <c r="I520" s="1106"/>
      <c r="J520" s="1107"/>
      <c r="K520" s="504"/>
      <c r="L520" s="71"/>
    </row>
    <row r="521" spans="1:12" ht="13.5">
      <c r="A521" s="1101"/>
      <c r="B521" s="1108" t="s">
        <v>2093</v>
      </c>
      <c r="C521" s="1109"/>
      <c r="D521" s="502" t="s">
        <v>2094</v>
      </c>
      <c r="E521" s="503">
        <v>1</v>
      </c>
      <c r="F521" s="459">
        <v>518</v>
      </c>
      <c r="G521" s="460" t="s">
        <v>2095</v>
      </c>
      <c r="H521" s="1105" t="s">
        <v>2096</v>
      </c>
      <c r="I521" s="1106"/>
      <c r="J521" s="1107"/>
      <c r="K521" s="504"/>
    </row>
    <row r="522" spans="1:12" ht="13.5">
      <c r="A522" s="1101"/>
      <c r="B522" s="1110"/>
      <c r="C522" s="1111"/>
      <c r="D522" s="502" t="s">
        <v>2097</v>
      </c>
      <c r="E522" s="503">
        <v>1</v>
      </c>
      <c r="F522" s="459">
        <v>519</v>
      </c>
      <c r="G522" s="460" t="s">
        <v>2098</v>
      </c>
      <c r="H522" s="1105" t="s">
        <v>2099</v>
      </c>
      <c r="I522" s="1106"/>
      <c r="J522" s="1107"/>
      <c r="K522" s="504"/>
    </row>
    <row r="523" spans="1:12" ht="13.5">
      <c r="A523" s="1101"/>
      <c r="B523" s="1110"/>
      <c r="C523" s="1111"/>
      <c r="D523" s="502" t="s">
        <v>2100</v>
      </c>
      <c r="E523" s="503">
        <v>1</v>
      </c>
      <c r="F523" s="459">
        <v>520</v>
      </c>
      <c r="G523" s="460" t="s">
        <v>2101</v>
      </c>
      <c r="H523" s="1105" t="s">
        <v>2102</v>
      </c>
      <c r="I523" s="1106"/>
      <c r="J523" s="1107"/>
      <c r="K523" s="504"/>
    </row>
    <row r="524" spans="1:12" ht="13.5">
      <c r="A524" s="1101"/>
      <c r="B524" s="1110"/>
      <c r="C524" s="1111"/>
      <c r="D524" s="502" t="s">
        <v>2103</v>
      </c>
      <c r="E524" s="503">
        <v>3</v>
      </c>
      <c r="F524" s="459">
        <v>521</v>
      </c>
      <c r="G524" s="460" t="s">
        <v>2104</v>
      </c>
      <c r="H524" s="1117" t="s">
        <v>2105</v>
      </c>
      <c r="I524" s="1118"/>
      <c r="J524" s="1119"/>
      <c r="K524" s="504"/>
    </row>
    <row r="525" spans="1:12" ht="13.5">
      <c r="A525" s="1101"/>
      <c r="B525" s="1110"/>
      <c r="C525" s="1111"/>
      <c r="D525" s="502" t="s">
        <v>2106</v>
      </c>
      <c r="E525" s="503">
        <v>3</v>
      </c>
      <c r="F525" s="459">
        <v>522</v>
      </c>
      <c r="G525" s="460" t="s">
        <v>2107</v>
      </c>
      <c r="H525" s="1117" t="s">
        <v>2105</v>
      </c>
      <c r="I525" s="1118"/>
      <c r="J525" s="1119"/>
      <c r="K525" s="504" t="s">
        <v>2108</v>
      </c>
    </row>
    <row r="526" spans="1:12" ht="13.5">
      <c r="A526" s="1101"/>
      <c r="B526" s="1110"/>
      <c r="C526" s="1111"/>
      <c r="D526" s="502" t="s">
        <v>2109</v>
      </c>
      <c r="E526" s="503">
        <v>1</v>
      </c>
      <c r="F526" s="459">
        <v>523</v>
      </c>
      <c r="G526" s="460" t="s">
        <v>2110</v>
      </c>
      <c r="H526" s="1117" t="s">
        <v>2111</v>
      </c>
      <c r="I526" s="1118"/>
      <c r="J526" s="1119"/>
      <c r="K526" s="504"/>
    </row>
    <row r="527" spans="1:12" ht="13.5">
      <c r="A527" s="1101"/>
      <c r="B527" s="1110"/>
      <c r="C527" s="1111"/>
      <c r="D527" s="502" t="s">
        <v>2112</v>
      </c>
      <c r="E527" s="503">
        <v>1</v>
      </c>
      <c r="F527" s="459">
        <v>524</v>
      </c>
      <c r="G527" s="460" t="s">
        <v>2113</v>
      </c>
      <c r="H527" s="1117" t="s">
        <v>2114</v>
      </c>
      <c r="I527" s="1118"/>
      <c r="J527" s="1119"/>
      <c r="K527" s="504"/>
    </row>
    <row r="528" spans="1:12" ht="13.5">
      <c r="A528" s="1101"/>
      <c r="B528" s="1115"/>
      <c r="C528" s="1116"/>
      <c r="D528" s="502" t="s">
        <v>2115</v>
      </c>
      <c r="E528" s="503">
        <v>1</v>
      </c>
      <c r="F528" s="459">
        <v>525</v>
      </c>
      <c r="G528" s="460" t="s">
        <v>2116</v>
      </c>
      <c r="H528" s="1117" t="s">
        <v>2117</v>
      </c>
      <c r="I528" s="1118"/>
      <c r="J528" s="1119"/>
      <c r="K528" s="504"/>
    </row>
    <row r="529" spans="1:11" ht="13.5">
      <c r="A529" s="1101"/>
      <c r="B529" s="1108" t="s">
        <v>2118</v>
      </c>
      <c r="C529" s="1109"/>
      <c r="D529" s="502" t="s">
        <v>2119</v>
      </c>
      <c r="E529" s="503">
        <v>1</v>
      </c>
      <c r="F529" s="459">
        <v>526</v>
      </c>
      <c r="G529" s="460" t="s">
        <v>2120</v>
      </c>
      <c r="H529" s="1117" t="s">
        <v>2121</v>
      </c>
      <c r="I529" s="1118"/>
      <c r="J529" s="1119"/>
      <c r="K529" s="504"/>
    </row>
    <row r="530" spans="1:11" ht="13.5">
      <c r="A530" s="1101"/>
      <c r="B530" s="1110"/>
      <c r="C530" s="1111"/>
      <c r="D530" s="502" t="s">
        <v>2122</v>
      </c>
      <c r="E530" s="503">
        <v>1</v>
      </c>
      <c r="F530" s="459">
        <v>527</v>
      </c>
      <c r="G530" s="460" t="s">
        <v>2123</v>
      </c>
      <c r="H530" s="505" t="s">
        <v>2099</v>
      </c>
      <c r="I530" s="506"/>
      <c r="J530" s="507"/>
      <c r="K530" s="504"/>
    </row>
    <row r="531" spans="1:11" ht="13.5">
      <c r="A531" s="1101"/>
      <c r="B531" s="1110"/>
      <c r="C531" s="1111"/>
      <c r="D531" s="502" t="s">
        <v>2124</v>
      </c>
      <c r="E531" s="503">
        <v>1</v>
      </c>
      <c r="F531" s="459">
        <v>528</v>
      </c>
      <c r="G531" s="460" t="s">
        <v>2125</v>
      </c>
      <c r="H531" s="1117" t="s">
        <v>2102</v>
      </c>
      <c r="I531" s="1118"/>
      <c r="J531" s="1119"/>
      <c r="K531" s="504"/>
    </row>
    <row r="532" spans="1:11" ht="13.5">
      <c r="A532" s="1101"/>
      <c r="B532" s="1110"/>
      <c r="C532" s="1111"/>
      <c r="D532" s="502" t="s">
        <v>2126</v>
      </c>
      <c r="E532" s="503">
        <v>3</v>
      </c>
      <c r="F532" s="459">
        <v>529</v>
      </c>
      <c r="G532" s="460" t="s">
        <v>2127</v>
      </c>
      <c r="H532" s="1117" t="s">
        <v>2128</v>
      </c>
      <c r="I532" s="1118"/>
      <c r="J532" s="1119"/>
      <c r="K532" s="504"/>
    </row>
    <row r="533" spans="1:11" ht="13.5">
      <c r="A533" s="1101"/>
      <c r="B533" s="1110"/>
      <c r="C533" s="1111"/>
      <c r="D533" s="502" t="s">
        <v>2129</v>
      </c>
      <c r="E533" s="503">
        <v>3</v>
      </c>
      <c r="F533" s="459">
        <v>530</v>
      </c>
      <c r="G533" s="460" t="s">
        <v>2130</v>
      </c>
      <c r="H533" s="1117" t="s">
        <v>2128</v>
      </c>
      <c r="I533" s="1118"/>
      <c r="J533" s="1119"/>
      <c r="K533" s="504" t="s">
        <v>2131</v>
      </c>
    </row>
    <row r="534" spans="1:11" ht="13.5">
      <c r="A534" s="1101"/>
      <c r="B534" s="1110"/>
      <c r="C534" s="1111"/>
      <c r="D534" s="502" t="s">
        <v>2132</v>
      </c>
      <c r="E534" s="503">
        <v>1</v>
      </c>
      <c r="F534" s="459">
        <v>531</v>
      </c>
      <c r="G534" s="460" t="s">
        <v>2133</v>
      </c>
      <c r="H534" s="1117" t="s">
        <v>2111</v>
      </c>
      <c r="I534" s="1118"/>
      <c r="J534" s="1119"/>
      <c r="K534" s="504"/>
    </row>
    <row r="535" spans="1:11" ht="13.5">
      <c r="A535" s="1101"/>
      <c r="B535" s="1110"/>
      <c r="C535" s="1111"/>
      <c r="D535" s="502" t="s">
        <v>2134</v>
      </c>
      <c r="E535" s="503">
        <v>1</v>
      </c>
      <c r="F535" s="459">
        <v>532</v>
      </c>
      <c r="G535" s="460" t="s">
        <v>2135</v>
      </c>
      <c r="H535" s="1117" t="s">
        <v>2114</v>
      </c>
      <c r="I535" s="1118"/>
      <c r="J535" s="1119"/>
      <c r="K535" s="504"/>
    </row>
    <row r="536" spans="1:11" ht="13.5">
      <c r="A536" s="1101"/>
      <c r="B536" s="1115"/>
      <c r="C536" s="1116"/>
      <c r="D536" s="502" t="s">
        <v>2136</v>
      </c>
      <c r="E536" s="503">
        <v>1</v>
      </c>
      <c r="F536" s="459">
        <v>533</v>
      </c>
      <c r="G536" s="460" t="s">
        <v>2137</v>
      </c>
      <c r="H536" s="1117" t="s">
        <v>2117</v>
      </c>
      <c r="I536" s="1118"/>
      <c r="J536" s="1119"/>
      <c r="K536" s="504"/>
    </row>
    <row r="537" spans="1:11" ht="13.5">
      <c r="A537" s="1101"/>
      <c r="B537" s="1108" t="s">
        <v>2138</v>
      </c>
      <c r="C537" s="1109"/>
      <c r="D537" s="502" t="s">
        <v>2139</v>
      </c>
      <c r="E537" s="503">
        <v>1</v>
      </c>
      <c r="F537" s="459">
        <v>534</v>
      </c>
      <c r="G537" s="460" t="s">
        <v>2140</v>
      </c>
      <c r="H537" s="1117" t="s">
        <v>2141</v>
      </c>
      <c r="I537" s="1118"/>
      <c r="J537" s="1119"/>
      <c r="K537" s="504"/>
    </row>
    <row r="538" spans="1:11" ht="13.5">
      <c r="A538" s="1101"/>
      <c r="B538" s="1110"/>
      <c r="C538" s="1111"/>
      <c r="D538" s="502" t="s">
        <v>2142</v>
      </c>
      <c r="E538" s="503">
        <v>1</v>
      </c>
      <c r="F538" s="459">
        <v>535</v>
      </c>
      <c r="G538" s="460" t="s">
        <v>2143</v>
      </c>
      <c r="H538" s="1117" t="s">
        <v>2099</v>
      </c>
      <c r="I538" s="1118"/>
      <c r="J538" s="1119"/>
      <c r="K538" s="504"/>
    </row>
    <row r="539" spans="1:11" ht="13.5">
      <c r="A539" s="1101"/>
      <c r="B539" s="1110"/>
      <c r="C539" s="1111"/>
      <c r="D539" s="502" t="s">
        <v>2144</v>
      </c>
      <c r="E539" s="503">
        <v>1</v>
      </c>
      <c r="F539" s="459">
        <v>536</v>
      </c>
      <c r="G539" s="460" t="s">
        <v>2145</v>
      </c>
      <c r="H539" s="1117" t="s">
        <v>2102</v>
      </c>
      <c r="I539" s="1118"/>
      <c r="J539" s="1119"/>
      <c r="K539" s="504"/>
    </row>
    <row r="540" spans="1:11" ht="13.5">
      <c r="A540" s="1101"/>
      <c r="B540" s="1110"/>
      <c r="C540" s="1111"/>
      <c r="D540" s="502" t="s">
        <v>2146</v>
      </c>
      <c r="E540" s="503">
        <v>3</v>
      </c>
      <c r="F540" s="459">
        <v>537</v>
      </c>
      <c r="G540" s="460" t="s">
        <v>2147</v>
      </c>
      <c r="H540" s="1117" t="s">
        <v>2128</v>
      </c>
      <c r="I540" s="1118"/>
      <c r="J540" s="1119"/>
      <c r="K540" s="504"/>
    </row>
    <row r="541" spans="1:11" ht="13.5">
      <c r="A541" s="1101"/>
      <c r="B541" s="1110"/>
      <c r="C541" s="1111"/>
      <c r="D541" s="502" t="s">
        <v>2148</v>
      </c>
      <c r="E541" s="503">
        <v>3</v>
      </c>
      <c r="F541" s="459">
        <v>538</v>
      </c>
      <c r="G541" s="460" t="s">
        <v>2149</v>
      </c>
      <c r="H541" s="1117" t="s">
        <v>2128</v>
      </c>
      <c r="I541" s="1118"/>
      <c r="J541" s="1119"/>
      <c r="K541" s="504" t="s">
        <v>2131</v>
      </c>
    </row>
    <row r="542" spans="1:11" ht="13.5">
      <c r="A542" s="1101"/>
      <c r="B542" s="1110"/>
      <c r="C542" s="1111"/>
      <c r="D542" s="502" t="s">
        <v>2150</v>
      </c>
      <c r="E542" s="503">
        <v>1</v>
      </c>
      <c r="F542" s="459">
        <v>539</v>
      </c>
      <c r="G542" s="460" t="s">
        <v>2151</v>
      </c>
      <c r="H542" s="1117" t="s">
        <v>2111</v>
      </c>
      <c r="I542" s="1118"/>
      <c r="J542" s="1119"/>
      <c r="K542" s="504"/>
    </row>
    <row r="543" spans="1:11" ht="13.5">
      <c r="A543" s="1101"/>
      <c r="B543" s="1110"/>
      <c r="C543" s="1111"/>
      <c r="D543" s="502" t="s">
        <v>2152</v>
      </c>
      <c r="E543" s="503">
        <v>1</v>
      </c>
      <c r="F543" s="459">
        <v>540</v>
      </c>
      <c r="G543" s="460" t="s">
        <v>2153</v>
      </c>
      <c r="H543" s="1117" t="s">
        <v>2114</v>
      </c>
      <c r="I543" s="1118"/>
      <c r="J543" s="1119"/>
      <c r="K543" s="504"/>
    </row>
    <row r="544" spans="1:11" ht="13.5">
      <c r="A544" s="1101"/>
      <c r="B544" s="1115"/>
      <c r="C544" s="1116"/>
      <c r="D544" s="502" t="s">
        <v>2154</v>
      </c>
      <c r="E544" s="503">
        <v>1</v>
      </c>
      <c r="F544" s="459">
        <v>541</v>
      </c>
      <c r="G544" s="460" t="s">
        <v>2155</v>
      </c>
      <c r="H544" s="1117" t="s">
        <v>2117</v>
      </c>
      <c r="I544" s="1118"/>
      <c r="J544" s="1119"/>
      <c r="K544" s="504"/>
    </row>
    <row r="545" spans="1:11" ht="13.5">
      <c r="A545" s="1101"/>
      <c r="B545" s="1108" t="s">
        <v>2156</v>
      </c>
      <c r="C545" s="1109"/>
      <c r="D545" s="502" t="s">
        <v>2157</v>
      </c>
      <c r="E545" s="503">
        <v>1</v>
      </c>
      <c r="F545" s="459">
        <v>542</v>
      </c>
      <c r="G545" s="460" t="s">
        <v>2158</v>
      </c>
      <c r="H545" s="1117" t="s">
        <v>2121</v>
      </c>
      <c r="I545" s="1118"/>
      <c r="J545" s="1119"/>
      <c r="K545" s="504"/>
    </row>
    <row r="546" spans="1:11" ht="13.5">
      <c r="A546" s="1101"/>
      <c r="B546" s="1110"/>
      <c r="C546" s="1111"/>
      <c r="D546" s="502" t="s">
        <v>2159</v>
      </c>
      <c r="E546" s="503">
        <v>1</v>
      </c>
      <c r="F546" s="459">
        <v>543</v>
      </c>
      <c r="G546" s="460" t="s">
        <v>2160</v>
      </c>
      <c r="H546" s="1117" t="s">
        <v>2099</v>
      </c>
      <c r="I546" s="1118"/>
      <c r="J546" s="1119"/>
      <c r="K546" s="504"/>
    </row>
    <row r="547" spans="1:11" ht="13.5">
      <c r="A547" s="1101"/>
      <c r="B547" s="1110"/>
      <c r="C547" s="1111"/>
      <c r="D547" s="502" t="s">
        <v>2161</v>
      </c>
      <c r="E547" s="503">
        <v>1</v>
      </c>
      <c r="F547" s="459">
        <v>544</v>
      </c>
      <c r="G547" s="460" t="s">
        <v>2162</v>
      </c>
      <c r="H547" s="1117" t="s">
        <v>2102</v>
      </c>
      <c r="I547" s="1118"/>
      <c r="J547" s="1119"/>
      <c r="K547" s="504"/>
    </row>
    <row r="548" spans="1:11" ht="13.5">
      <c r="A548" s="1101"/>
      <c r="B548" s="1110"/>
      <c r="C548" s="1111"/>
      <c r="D548" s="502" t="s">
        <v>2163</v>
      </c>
      <c r="E548" s="503">
        <v>3</v>
      </c>
      <c r="F548" s="459">
        <v>545</v>
      </c>
      <c r="G548" s="460" t="s">
        <v>2164</v>
      </c>
      <c r="H548" s="1117" t="s">
        <v>2105</v>
      </c>
      <c r="I548" s="1118"/>
      <c r="J548" s="1119"/>
      <c r="K548" s="504"/>
    </row>
    <row r="549" spans="1:11" ht="13.5">
      <c r="A549" s="1101"/>
      <c r="B549" s="1110"/>
      <c r="C549" s="1111"/>
      <c r="D549" s="502" t="s">
        <v>2165</v>
      </c>
      <c r="E549" s="503">
        <v>3</v>
      </c>
      <c r="F549" s="459">
        <v>546</v>
      </c>
      <c r="G549" s="460" t="s">
        <v>2166</v>
      </c>
      <c r="H549" s="1117" t="s">
        <v>2105</v>
      </c>
      <c r="I549" s="1118"/>
      <c r="J549" s="1119"/>
      <c r="K549" s="504" t="s">
        <v>2167</v>
      </c>
    </row>
    <row r="550" spans="1:11" ht="13.5">
      <c r="A550" s="1101"/>
      <c r="B550" s="1110"/>
      <c r="C550" s="1111"/>
      <c r="D550" s="502" t="s">
        <v>2168</v>
      </c>
      <c r="E550" s="503">
        <v>1</v>
      </c>
      <c r="F550" s="459">
        <v>547</v>
      </c>
      <c r="G550" s="460" t="s">
        <v>2169</v>
      </c>
      <c r="H550" s="1117" t="s">
        <v>2111</v>
      </c>
      <c r="I550" s="1118"/>
      <c r="J550" s="1119"/>
      <c r="K550" s="504"/>
    </row>
    <row r="551" spans="1:11" ht="13.5">
      <c r="A551" s="1101"/>
      <c r="B551" s="1110"/>
      <c r="C551" s="1111"/>
      <c r="D551" s="502" t="s">
        <v>2170</v>
      </c>
      <c r="E551" s="503">
        <v>1</v>
      </c>
      <c r="F551" s="459">
        <v>548</v>
      </c>
      <c r="G551" s="460" t="s">
        <v>2171</v>
      </c>
      <c r="H551" s="1117" t="s">
        <v>2114</v>
      </c>
      <c r="I551" s="1118"/>
      <c r="J551" s="1119"/>
      <c r="K551" s="504"/>
    </row>
    <row r="552" spans="1:11" ht="13.5">
      <c r="A552" s="1101"/>
      <c r="B552" s="1115"/>
      <c r="C552" s="1116"/>
      <c r="D552" s="502" t="s">
        <v>2172</v>
      </c>
      <c r="E552" s="503">
        <v>1</v>
      </c>
      <c r="F552" s="459">
        <v>549</v>
      </c>
      <c r="G552" s="460" t="s">
        <v>2173</v>
      </c>
      <c r="H552" s="1117" t="s">
        <v>2117</v>
      </c>
      <c r="I552" s="1118"/>
      <c r="J552" s="1119"/>
      <c r="K552" s="504"/>
    </row>
    <row r="553" spans="1:11" ht="13.5">
      <c r="A553" s="1101"/>
      <c r="B553" s="1108" t="s">
        <v>2174</v>
      </c>
      <c r="C553" s="1109"/>
      <c r="D553" s="502" t="s">
        <v>2175</v>
      </c>
      <c r="E553" s="503">
        <v>1</v>
      </c>
      <c r="F553" s="459">
        <v>550</v>
      </c>
      <c r="G553" s="460" t="s">
        <v>2176</v>
      </c>
      <c r="H553" s="1117" t="s">
        <v>2141</v>
      </c>
      <c r="I553" s="1118"/>
      <c r="J553" s="1119"/>
      <c r="K553" s="504"/>
    </row>
    <row r="554" spans="1:11" ht="13.5">
      <c r="A554" s="1101"/>
      <c r="B554" s="1110"/>
      <c r="C554" s="1111"/>
      <c r="D554" s="502" t="s">
        <v>2177</v>
      </c>
      <c r="E554" s="503">
        <v>1</v>
      </c>
      <c r="F554" s="459">
        <v>551</v>
      </c>
      <c r="G554" s="460" t="s">
        <v>2178</v>
      </c>
      <c r="H554" s="1117" t="s">
        <v>2099</v>
      </c>
      <c r="I554" s="1118"/>
      <c r="J554" s="1119"/>
      <c r="K554" s="504"/>
    </row>
    <row r="555" spans="1:11" ht="13.5">
      <c r="A555" s="1101"/>
      <c r="B555" s="1110"/>
      <c r="C555" s="1111"/>
      <c r="D555" s="502" t="s">
        <v>2179</v>
      </c>
      <c r="E555" s="503">
        <v>1</v>
      </c>
      <c r="F555" s="459">
        <v>552</v>
      </c>
      <c r="G555" s="460" t="s">
        <v>2180</v>
      </c>
      <c r="H555" s="1117" t="s">
        <v>2102</v>
      </c>
      <c r="I555" s="1118"/>
      <c r="J555" s="1119"/>
      <c r="K555" s="504"/>
    </row>
    <row r="556" spans="1:11" ht="13.5">
      <c r="A556" s="1101"/>
      <c r="B556" s="1110"/>
      <c r="C556" s="1111"/>
      <c r="D556" s="502" t="s">
        <v>2181</v>
      </c>
      <c r="E556" s="503">
        <v>3</v>
      </c>
      <c r="F556" s="459">
        <v>553</v>
      </c>
      <c r="G556" s="460" t="s">
        <v>2182</v>
      </c>
      <c r="H556" s="1117" t="s">
        <v>2105</v>
      </c>
      <c r="I556" s="1118"/>
      <c r="J556" s="1119"/>
      <c r="K556" s="504"/>
    </row>
    <row r="557" spans="1:11" ht="13.5">
      <c r="A557" s="1101"/>
      <c r="B557" s="1110"/>
      <c r="C557" s="1111"/>
      <c r="D557" s="502" t="s">
        <v>2183</v>
      </c>
      <c r="E557" s="503">
        <v>3</v>
      </c>
      <c r="F557" s="459">
        <v>554</v>
      </c>
      <c r="G557" s="460" t="s">
        <v>2184</v>
      </c>
      <c r="H557" s="1117" t="s">
        <v>2105</v>
      </c>
      <c r="I557" s="1118"/>
      <c r="J557" s="1119"/>
      <c r="K557" s="504" t="s">
        <v>2167</v>
      </c>
    </row>
    <row r="558" spans="1:11" ht="13.5">
      <c r="A558" s="1101"/>
      <c r="B558" s="1110"/>
      <c r="C558" s="1111"/>
      <c r="D558" s="502" t="s">
        <v>2185</v>
      </c>
      <c r="E558" s="503">
        <v>1</v>
      </c>
      <c r="F558" s="459">
        <v>555</v>
      </c>
      <c r="G558" s="460" t="s">
        <v>2186</v>
      </c>
      <c r="H558" s="1117" t="s">
        <v>2111</v>
      </c>
      <c r="I558" s="1118"/>
      <c r="J558" s="1119"/>
      <c r="K558" s="504"/>
    </row>
    <row r="559" spans="1:11" ht="13.5">
      <c r="A559" s="1101"/>
      <c r="B559" s="1110"/>
      <c r="C559" s="1111"/>
      <c r="D559" s="502" t="s">
        <v>2187</v>
      </c>
      <c r="E559" s="503">
        <v>1</v>
      </c>
      <c r="F559" s="459">
        <v>556</v>
      </c>
      <c r="G559" s="460" t="s">
        <v>2188</v>
      </c>
      <c r="H559" s="1117" t="s">
        <v>2114</v>
      </c>
      <c r="I559" s="1118"/>
      <c r="J559" s="1119"/>
      <c r="K559" s="504"/>
    </row>
    <row r="560" spans="1:11" ht="13.5">
      <c r="A560" s="1101"/>
      <c r="B560" s="1115"/>
      <c r="C560" s="1116"/>
      <c r="D560" s="502" t="s">
        <v>2189</v>
      </c>
      <c r="E560" s="503">
        <v>1</v>
      </c>
      <c r="F560" s="459">
        <v>557</v>
      </c>
      <c r="G560" s="460" t="s">
        <v>2190</v>
      </c>
      <c r="H560" s="1117" t="s">
        <v>2117</v>
      </c>
      <c r="I560" s="1118"/>
      <c r="J560" s="1119"/>
      <c r="K560" s="504"/>
    </row>
    <row r="561" spans="1:11" ht="13.5">
      <c r="A561" s="1101"/>
      <c r="B561" s="1108" t="s">
        <v>2191</v>
      </c>
      <c r="C561" s="1109"/>
      <c r="D561" s="502" t="s">
        <v>2192</v>
      </c>
      <c r="E561" s="503">
        <v>1</v>
      </c>
      <c r="F561" s="459">
        <v>558</v>
      </c>
      <c r="G561" s="460" t="s">
        <v>2193</v>
      </c>
      <c r="H561" s="1117" t="s">
        <v>2141</v>
      </c>
      <c r="I561" s="1118"/>
      <c r="J561" s="1119"/>
      <c r="K561" s="504"/>
    </row>
    <row r="562" spans="1:11" ht="13.5">
      <c r="A562" s="1101"/>
      <c r="B562" s="1110"/>
      <c r="C562" s="1111"/>
      <c r="D562" s="502" t="s">
        <v>2194</v>
      </c>
      <c r="E562" s="503">
        <v>1</v>
      </c>
      <c r="F562" s="459">
        <v>559</v>
      </c>
      <c r="G562" s="460" t="s">
        <v>2195</v>
      </c>
      <c r="H562" s="1117" t="s">
        <v>2099</v>
      </c>
      <c r="I562" s="1118"/>
      <c r="J562" s="1119"/>
      <c r="K562" s="504"/>
    </row>
    <row r="563" spans="1:11" ht="13.5">
      <c r="A563" s="1101"/>
      <c r="B563" s="1110"/>
      <c r="C563" s="1111"/>
      <c r="D563" s="502" t="s">
        <v>2196</v>
      </c>
      <c r="E563" s="503">
        <v>1</v>
      </c>
      <c r="F563" s="459">
        <v>560</v>
      </c>
      <c r="G563" s="460" t="s">
        <v>2197</v>
      </c>
      <c r="H563" s="1117" t="s">
        <v>2102</v>
      </c>
      <c r="I563" s="1118"/>
      <c r="J563" s="1119"/>
      <c r="K563" s="504"/>
    </row>
    <row r="564" spans="1:11" ht="13.5">
      <c r="A564" s="1101"/>
      <c r="B564" s="1110"/>
      <c r="C564" s="1111"/>
      <c r="D564" s="502" t="s">
        <v>2198</v>
      </c>
      <c r="E564" s="503">
        <v>3</v>
      </c>
      <c r="F564" s="459">
        <v>561</v>
      </c>
      <c r="G564" s="460" t="s">
        <v>2199</v>
      </c>
      <c r="H564" s="1117" t="s">
        <v>2105</v>
      </c>
      <c r="I564" s="1118"/>
      <c r="J564" s="1119"/>
      <c r="K564" s="504"/>
    </row>
    <row r="565" spans="1:11" ht="13.5">
      <c r="A565" s="1101"/>
      <c r="B565" s="1110"/>
      <c r="C565" s="1111"/>
      <c r="D565" s="502" t="s">
        <v>2200</v>
      </c>
      <c r="E565" s="503">
        <v>3</v>
      </c>
      <c r="F565" s="459">
        <v>562</v>
      </c>
      <c r="G565" s="460" t="s">
        <v>2201</v>
      </c>
      <c r="H565" s="1117" t="s">
        <v>2105</v>
      </c>
      <c r="I565" s="1118"/>
      <c r="J565" s="1119"/>
      <c r="K565" s="504" t="s">
        <v>2202</v>
      </c>
    </row>
    <row r="566" spans="1:11" ht="13.5">
      <c r="A566" s="1101"/>
      <c r="B566" s="1110"/>
      <c r="C566" s="1111"/>
      <c r="D566" s="502" t="s">
        <v>2203</v>
      </c>
      <c r="E566" s="503">
        <v>1</v>
      </c>
      <c r="F566" s="459">
        <v>563</v>
      </c>
      <c r="G566" s="460" t="s">
        <v>2204</v>
      </c>
      <c r="H566" s="1117" t="s">
        <v>2111</v>
      </c>
      <c r="I566" s="1118"/>
      <c r="J566" s="1119"/>
      <c r="K566" s="504"/>
    </row>
    <row r="567" spans="1:11" ht="13.5">
      <c r="A567" s="1101"/>
      <c r="B567" s="1110"/>
      <c r="C567" s="1111"/>
      <c r="D567" s="502" t="s">
        <v>2205</v>
      </c>
      <c r="E567" s="503">
        <v>1</v>
      </c>
      <c r="F567" s="459">
        <v>564</v>
      </c>
      <c r="G567" s="460" t="s">
        <v>2206</v>
      </c>
      <c r="H567" s="1117" t="s">
        <v>2207</v>
      </c>
      <c r="I567" s="1118"/>
      <c r="J567" s="1119"/>
      <c r="K567" s="504"/>
    </row>
    <row r="568" spans="1:11" ht="13.5">
      <c r="A568" s="1101"/>
      <c r="B568" s="1115"/>
      <c r="C568" s="1116"/>
      <c r="D568" s="502" t="s">
        <v>2208</v>
      </c>
      <c r="E568" s="503">
        <v>1</v>
      </c>
      <c r="F568" s="459">
        <v>565</v>
      </c>
      <c r="G568" s="460" t="s">
        <v>2209</v>
      </c>
      <c r="H568" s="1117" t="s">
        <v>2210</v>
      </c>
      <c r="I568" s="1118"/>
      <c r="J568" s="1119"/>
      <c r="K568" s="504"/>
    </row>
    <row r="569" spans="1:11" ht="13.5">
      <c r="A569" s="1101"/>
      <c r="B569" s="1108" t="s">
        <v>2211</v>
      </c>
      <c r="C569" s="1109"/>
      <c r="D569" s="501" t="s">
        <v>2212</v>
      </c>
      <c r="E569" s="503">
        <v>1</v>
      </c>
      <c r="F569" s="459">
        <v>566</v>
      </c>
      <c r="G569" s="460" t="s">
        <v>2213</v>
      </c>
      <c r="H569" s="1117" t="s">
        <v>2214</v>
      </c>
      <c r="I569" s="1118"/>
      <c r="J569" s="1119"/>
      <c r="K569" s="504"/>
    </row>
    <row r="570" spans="1:11" ht="13.5">
      <c r="A570" s="1101"/>
      <c r="B570" s="1110"/>
      <c r="C570" s="1111"/>
      <c r="D570" s="508" t="s">
        <v>2215</v>
      </c>
      <c r="E570" s="503">
        <v>20</v>
      </c>
      <c r="F570" s="459">
        <v>567</v>
      </c>
      <c r="G570" s="460" t="s">
        <v>2216</v>
      </c>
      <c r="H570" s="1117"/>
      <c r="I570" s="1118"/>
      <c r="J570" s="1119"/>
      <c r="K570" s="509"/>
    </row>
    <row r="571" spans="1:11" ht="13.5">
      <c r="A571" s="1101"/>
      <c r="B571" s="1110"/>
      <c r="C571" s="1111"/>
      <c r="D571" s="501" t="s">
        <v>2217</v>
      </c>
      <c r="E571" s="503">
        <v>1</v>
      </c>
      <c r="F571" s="459">
        <v>568</v>
      </c>
      <c r="G571" s="460" t="s">
        <v>2218</v>
      </c>
      <c r="H571" s="1117" t="s">
        <v>2219</v>
      </c>
      <c r="I571" s="1118"/>
      <c r="J571" s="1119"/>
      <c r="K571" s="509"/>
    </row>
    <row r="572" spans="1:11" ht="13.5">
      <c r="A572" s="1101"/>
      <c r="B572" s="1110"/>
      <c r="C572" s="1111"/>
      <c r="D572" s="501" t="s">
        <v>2220</v>
      </c>
      <c r="E572" s="503">
        <v>20</v>
      </c>
      <c r="F572" s="459">
        <v>569</v>
      </c>
      <c r="G572" s="460" t="s">
        <v>2221</v>
      </c>
      <c r="H572" s="1117"/>
      <c r="I572" s="1118"/>
      <c r="J572" s="1119"/>
      <c r="K572" s="509"/>
    </row>
    <row r="573" spans="1:11" ht="13.5">
      <c r="A573" s="1101"/>
      <c r="B573" s="1110"/>
      <c r="C573" s="1111"/>
      <c r="D573" s="501" t="s">
        <v>2222</v>
      </c>
      <c r="E573" s="503">
        <v>1</v>
      </c>
      <c r="F573" s="459">
        <v>570</v>
      </c>
      <c r="G573" s="460" t="s">
        <v>2223</v>
      </c>
      <c r="H573" s="1117" t="s">
        <v>1648</v>
      </c>
      <c r="I573" s="1118"/>
      <c r="J573" s="1119"/>
      <c r="K573" s="509"/>
    </row>
    <row r="574" spans="1:11" ht="13.5">
      <c r="A574" s="1101"/>
      <c r="B574" s="1110"/>
      <c r="C574" s="1111"/>
      <c r="D574" s="501" t="s">
        <v>2224</v>
      </c>
      <c r="E574" s="503">
        <v>1</v>
      </c>
      <c r="F574" s="459">
        <v>571</v>
      </c>
      <c r="G574" s="460" t="s">
        <v>2225</v>
      </c>
      <c r="H574" s="1117" t="s">
        <v>1648</v>
      </c>
      <c r="I574" s="1118"/>
      <c r="J574" s="1119"/>
      <c r="K574" s="509"/>
    </row>
    <row r="575" spans="1:11" ht="13.5">
      <c r="A575" s="1101"/>
      <c r="B575" s="1110"/>
      <c r="C575" s="1111"/>
      <c r="D575" s="501" t="s">
        <v>2226</v>
      </c>
      <c r="E575" s="503">
        <v>1</v>
      </c>
      <c r="F575" s="459">
        <v>572</v>
      </c>
      <c r="G575" s="460" t="s">
        <v>2227</v>
      </c>
      <c r="H575" s="1117" t="s">
        <v>1648</v>
      </c>
      <c r="I575" s="1118"/>
      <c r="J575" s="1119"/>
      <c r="K575" s="509"/>
    </row>
    <row r="576" spans="1:11" ht="13.5">
      <c r="A576" s="1101"/>
      <c r="B576" s="1110"/>
      <c r="C576" s="1111"/>
      <c r="D576" s="501" t="s">
        <v>2228</v>
      </c>
      <c r="E576" s="503">
        <v>1</v>
      </c>
      <c r="F576" s="459">
        <v>573</v>
      </c>
      <c r="G576" s="460" t="s">
        <v>2229</v>
      </c>
      <c r="H576" s="1117" t="s">
        <v>1648</v>
      </c>
      <c r="I576" s="1118"/>
      <c r="J576" s="1119"/>
      <c r="K576" s="509"/>
    </row>
    <row r="577" spans="1:11" ht="13.5">
      <c r="A577" s="1101"/>
      <c r="B577" s="1110"/>
      <c r="C577" s="1111"/>
      <c r="D577" s="501" t="s">
        <v>2230</v>
      </c>
      <c r="E577" s="503">
        <v>1</v>
      </c>
      <c r="F577" s="459">
        <v>574</v>
      </c>
      <c r="G577" s="460" t="s">
        <v>2231</v>
      </c>
      <c r="H577" s="1117" t="s">
        <v>1648</v>
      </c>
      <c r="I577" s="1118"/>
      <c r="J577" s="1119"/>
      <c r="K577" s="509"/>
    </row>
    <row r="578" spans="1:11" ht="13.5">
      <c r="A578" s="1101"/>
      <c r="B578" s="1110"/>
      <c r="C578" s="1111"/>
      <c r="D578" s="501" t="s">
        <v>2232</v>
      </c>
      <c r="E578" s="503">
        <v>1</v>
      </c>
      <c r="F578" s="459">
        <v>575</v>
      </c>
      <c r="G578" s="460" t="s">
        <v>2233</v>
      </c>
      <c r="H578" s="1117" t="s">
        <v>1648</v>
      </c>
      <c r="I578" s="1118"/>
      <c r="J578" s="1119"/>
      <c r="K578" s="509"/>
    </row>
    <row r="579" spans="1:11" ht="13.5">
      <c r="A579" s="1101"/>
      <c r="B579" s="1110"/>
      <c r="C579" s="1111"/>
      <c r="D579" s="501" t="s">
        <v>2234</v>
      </c>
      <c r="E579" s="503">
        <v>1</v>
      </c>
      <c r="F579" s="459">
        <v>576</v>
      </c>
      <c r="G579" s="460" t="s">
        <v>2235</v>
      </c>
      <c r="H579" s="1117" t="s">
        <v>1648</v>
      </c>
      <c r="I579" s="1118"/>
      <c r="J579" s="1119"/>
      <c r="K579" s="509"/>
    </row>
    <row r="580" spans="1:11" ht="13.5">
      <c r="A580" s="1101"/>
      <c r="B580" s="1110"/>
      <c r="C580" s="1111"/>
      <c r="D580" s="501" t="s">
        <v>2236</v>
      </c>
      <c r="E580" s="503">
        <v>1</v>
      </c>
      <c r="F580" s="459">
        <v>577</v>
      </c>
      <c r="G580" s="460" t="s">
        <v>2237</v>
      </c>
      <c r="H580" s="1117" t="s">
        <v>1648</v>
      </c>
      <c r="I580" s="1118"/>
      <c r="J580" s="1119"/>
      <c r="K580" s="509"/>
    </row>
    <row r="581" spans="1:11" ht="13.5">
      <c r="A581" s="1101"/>
      <c r="B581" s="1110"/>
      <c r="C581" s="1111"/>
      <c r="D581" s="501" t="s">
        <v>2238</v>
      </c>
      <c r="E581" s="503">
        <v>1</v>
      </c>
      <c r="F581" s="459">
        <v>578</v>
      </c>
      <c r="G581" s="460" t="s">
        <v>2239</v>
      </c>
      <c r="H581" s="1117" t="s">
        <v>1648</v>
      </c>
      <c r="I581" s="1118"/>
      <c r="J581" s="1119"/>
      <c r="K581" s="504"/>
    </row>
    <row r="582" spans="1:11" ht="13.5">
      <c r="A582" s="1101"/>
      <c r="B582" s="1110"/>
      <c r="C582" s="1111"/>
      <c r="D582" s="501" t="s">
        <v>2240</v>
      </c>
      <c r="E582" s="503">
        <v>20</v>
      </c>
      <c r="F582" s="459">
        <v>579</v>
      </c>
      <c r="G582" s="460" t="s">
        <v>2241</v>
      </c>
      <c r="H582" s="1117"/>
      <c r="I582" s="1118"/>
      <c r="J582" s="1119"/>
      <c r="K582" s="504"/>
    </row>
    <row r="583" spans="1:11" ht="13.5">
      <c r="A583" s="1101"/>
      <c r="B583" s="1115"/>
      <c r="C583" s="1116"/>
      <c r="D583" s="501" t="s">
        <v>2242</v>
      </c>
      <c r="E583" s="503">
        <v>1</v>
      </c>
      <c r="F583" s="459">
        <v>580</v>
      </c>
      <c r="G583" s="460" t="s">
        <v>2243</v>
      </c>
      <c r="H583" s="1117" t="s">
        <v>2244</v>
      </c>
      <c r="I583" s="1118"/>
      <c r="J583" s="1119"/>
      <c r="K583" s="504"/>
    </row>
    <row r="584" spans="1:11" ht="13.5">
      <c r="A584" s="1101"/>
      <c r="B584" s="1108" t="s">
        <v>2245</v>
      </c>
      <c r="C584" s="1109"/>
      <c r="D584" s="534" t="s">
        <v>2246</v>
      </c>
      <c r="E584" s="535">
        <v>1</v>
      </c>
      <c r="F584" s="536">
        <v>581</v>
      </c>
      <c r="G584" s="537" t="s">
        <v>2247</v>
      </c>
      <c r="H584" s="1121" t="s">
        <v>2321</v>
      </c>
      <c r="I584" s="1122"/>
      <c r="J584" s="1123"/>
      <c r="K584" s="538" t="s">
        <v>2322</v>
      </c>
    </row>
    <row r="585" spans="1:11" ht="13.5">
      <c r="A585" s="1101"/>
      <c r="B585" s="1110"/>
      <c r="C585" s="1111"/>
      <c r="D585" s="502" t="s">
        <v>2248</v>
      </c>
      <c r="E585" s="503">
        <v>1</v>
      </c>
      <c r="F585" s="459">
        <v>582</v>
      </c>
      <c r="G585" s="460" t="s">
        <v>2249</v>
      </c>
      <c r="H585" s="1117" t="s">
        <v>2250</v>
      </c>
      <c r="I585" s="1118"/>
      <c r="J585" s="1119"/>
      <c r="K585" s="510" t="s">
        <v>2251</v>
      </c>
    </row>
    <row r="586" spans="1:11" ht="13.5">
      <c r="A586" s="1101"/>
      <c r="B586" s="1110"/>
      <c r="C586" s="1111"/>
      <c r="D586" s="539" t="s">
        <v>2323</v>
      </c>
      <c r="E586" s="540">
        <v>1</v>
      </c>
      <c r="F586" s="536">
        <v>609</v>
      </c>
      <c r="G586" s="537" t="s">
        <v>2326</v>
      </c>
      <c r="H586" s="1124" t="s">
        <v>2324</v>
      </c>
      <c r="I586" s="1125"/>
      <c r="J586" s="1126"/>
      <c r="K586" s="541" t="s">
        <v>2325</v>
      </c>
    </row>
    <row r="587" spans="1:11" ht="13.5">
      <c r="A587" s="1101"/>
      <c r="B587" s="1115"/>
      <c r="C587" s="1116"/>
      <c r="D587" s="502" t="s">
        <v>2252</v>
      </c>
      <c r="E587" s="503">
        <v>20</v>
      </c>
      <c r="F587" s="459">
        <v>583</v>
      </c>
      <c r="G587" s="460" t="s">
        <v>2253</v>
      </c>
      <c r="H587" s="1117"/>
      <c r="I587" s="1118"/>
      <c r="J587" s="1119"/>
      <c r="K587" s="542" t="s">
        <v>2327</v>
      </c>
    </row>
    <row r="588" spans="1:11" ht="13.5">
      <c r="A588" s="1101"/>
      <c r="B588" s="501" t="s">
        <v>2254</v>
      </c>
      <c r="C588" s="511"/>
      <c r="D588" s="511"/>
      <c r="E588" s="503">
        <v>600</v>
      </c>
      <c r="F588" s="459">
        <v>584</v>
      </c>
      <c r="G588" s="460" t="s">
        <v>2255</v>
      </c>
      <c r="H588" s="1117"/>
      <c r="I588" s="1118"/>
      <c r="J588" s="1119"/>
      <c r="K588" s="510"/>
    </row>
    <row r="589" spans="1:11" ht="13.5">
      <c r="A589" s="1101"/>
      <c r="B589" s="501" t="s">
        <v>2256</v>
      </c>
      <c r="C589" s="511"/>
      <c r="D589" s="511"/>
      <c r="E589" s="503">
        <v>600</v>
      </c>
      <c r="F589" s="459">
        <v>585</v>
      </c>
      <c r="G589" s="460" t="s">
        <v>2257</v>
      </c>
      <c r="H589" s="512"/>
      <c r="I589" s="513"/>
      <c r="J589" s="501"/>
      <c r="K589" s="510"/>
    </row>
    <row r="590" spans="1:11" ht="13.5">
      <c r="A590" s="1101"/>
      <c r="B590" s="501" t="s">
        <v>2258</v>
      </c>
      <c r="C590" s="514"/>
      <c r="D590" s="514"/>
      <c r="E590" s="503">
        <v>1</v>
      </c>
      <c r="F590" s="459">
        <v>586</v>
      </c>
      <c r="G590" s="460" t="s">
        <v>2259</v>
      </c>
      <c r="H590" s="1117" t="s">
        <v>1648</v>
      </c>
      <c r="I590" s="1118"/>
      <c r="J590" s="1119"/>
      <c r="K590" s="510"/>
    </row>
    <row r="591" spans="1:11" ht="13.5">
      <c r="A591" s="1101"/>
      <c r="B591" s="502" t="s">
        <v>2260</v>
      </c>
      <c r="C591" s="514"/>
      <c r="D591" s="514"/>
      <c r="E591" s="503">
        <v>8</v>
      </c>
      <c r="F591" s="459">
        <v>587</v>
      </c>
      <c r="G591" s="460" t="s">
        <v>2261</v>
      </c>
      <c r="H591" s="1117"/>
      <c r="I591" s="1118"/>
      <c r="J591" s="1119"/>
      <c r="K591" s="510"/>
    </row>
    <row r="592" spans="1:11" ht="13.5">
      <c r="A592" s="1101"/>
      <c r="B592" s="502" t="s">
        <v>2262</v>
      </c>
      <c r="C592" s="514"/>
      <c r="D592" s="514"/>
      <c r="E592" s="503">
        <v>1</v>
      </c>
      <c r="F592" s="459">
        <v>588</v>
      </c>
      <c r="G592" s="460" t="s">
        <v>2263</v>
      </c>
      <c r="H592" s="1117" t="s">
        <v>2264</v>
      </c>
      <c r="I592" s="1118"/>
      <c r="J592" s="1119"/>
      <c r="K592" s="510"/>
    </row>
    <row r="593" spans="1:11" ht="13.5">
      <c r="A593" s="1101"/>
      <c r="B593" s="502" t="s">
        <v>2265</v>
      </c>
      <c r="C593" s="514"/>
      <c r="D593" s="514"/>
      <c r="E593" s="503">
        <v>10</v>
      </c>
      <c r="F593" s="459">
        <v>589</v>
      </c>
      <c r="G593" s="460" t="s">
        <v>2266</v>
      </c>
      <c r="H593" s="1117"/>
      <c r="I593" s="1118"/>
      <c r="J593" s="1119"/>
      <c r="K593" s="510"/>
    </row>
    <row r="594" spans="1:11" ht="13.5">
      <c r="A594" s="1101"/>
      <c r="B594" s="515" t="s">
        <v>2267</v>
      </c>
      <c r="C594" s="511"/>
      <c r="D594" s="511"/>
      <c r="E594" s="503">
        <v>12</v>
      </c>
      <c r="F594" s="459">
        <v>590</v>
      </c>
      <c r="G594" s="460" t="s">
        <v>2268</v>
      </c>
      <c r="H594" s="1117"/>
      <c r="I594" s="1118"/>
      <c r="J594" s="1119"/>
      <c r="K594" s="510"/>
    </row>
    <row r="595" spans="1:11" ht="13.5">
      <c r="A595" s="1101"/>
      <c r="B595" s="502" t="s">
        <v>2269</v>
      </c>
      <c r="C595" s="514"/>
      <c r="D595" s="514"/>
      <c r="E595" s="516">
        <v>13</v>
      </c>
      <c r="F595" s="459">
        <v>591</v>
      </c>
      <c r="G595" s="460" t="s">
        <v>2270</v>
      </c>
      <c r="H595" s="1117"/>
      <c r="I595" s="1118"/>
      <c r="J595" s="1119"/>
      <c r="K595" s="510"/>
    </row>
    <row r="596" spans="1:11" ht="13.5">
      <c r="A596" s="1101"/>
      <c r="B596" s="502" t="s">
        <v>2271</v>
      </c>
      <c r="C596" s="517"/>
      <c r="D596" s="517"/>
      <c r="E596" s="503">
        <v>8</v>
      </c>
      <c r="F596" s="459">
        <v>592</v>
      </c>
      <c r="G596" s="460" t="s">
        <v>2272</v>
      </c>
      <c r="H596" s="1108"/>
      <c r="I596" s="1120"/>
      <c r="J596" s="1109"/>
      <c r="K596" s="518"/>
    </row>
    <row r="597" spans="1:11" ht="13.5">
      <c r="A597" s="1101"/>
      <c r="B597" s="519" t="s">
        <v>2273</v>
      </c>
      <c r="C597" s="511"/>
      <c r="D597" s="511"/>
      <c r="E597" s="520">
        <v>10</v>
      </c>
      <c r="F597" s="459">
        <v>593</v>
      </c>
      <c r="G597" s="460" t="s">
        <v>2274</v>
      </c>
      <c r="H597" s="1127"/>
      <c r="I597" s="1127"/>
      <c r="J597" s="1127"/>
      <c r="K597" s="518"/>
    </row>
    <row r="598" spans="1:11" ht="13.5">
      <c r="A598" s="1101"/>
      <c r="B598" s="502" t="s">
        <v>2275</v>
      </c>
      <c r="C598" s="511"/>
      <c r="D598" s="511"/>
      <c r="E598" s="503">
        <v>12</v>
      </c>
      <c r="F598" s="459">
        <v>594</v>
      </c>
      <c r="G598" s="460" t="s">
        <v>2276</v>
      </c>
      <c r="H598" s="1127"/>
      <c r="I598" s="1127"/>
      <c r="J598" s="1127"/>
      <c r="K598" s="518"/>
    </row>
    <row r="599" spans="1:11" ht="13.5">
      <c r="A599" s="1101"/>
      <c r="B599" s="502" t="s">
        <v>2277</v>
      </c>
      <c r="C599" s="514"/>
      <c r="D599" s="514"/>
      <c r="E599" s="503">
        <v>13</v>
      </c>
      <c r="F599" s="459">
        <v>595</v>
      </c>
      <c r="G599" s="460" t="s">
        <v>2278</v>
      </c>
      <c r="H599" s="1117"/>
      <c r="I599" s="1118"/>
      <c r="J599" s="1119"/>
      <c r="K599" s="510"/>
    </row>
    <row r="600" spans="1:11" ht="13.5">
      <c r="A600" s="1101"/>
      <c r="B600" s="501" t="s">
        <v>2279</v>
      </c>
      <c r="C600" s="502"/>
      <c r="D600" s="502"/>
      <c r="E600" s="503">
        <v>1</v>
      </c>
      <c r="F600" s="459">
        <v>596</v>
      </c>
      <c r="G600" s="460" t="s">
        <v>2280</v>
      </c>
      <c r="H600" s="1117" t="s">
        <v>1648</v>
      </c>
      <c r="I600" s="1118"/>
      <c r="J600" s="1119"/>
      <c r="K600" s="510"/>
    </row>
    <row r="601" spans="1:11" ht="13.5">
      <c r="A601" s="1101"/>
      <c r="B601" s="521" t="s">
        <v>2281</v>
      </c>
      <c r="C601" s="517"/>
      <c r="D601" s="517"/>
      <c r="E601" s="520">
        <v>1</v>
      </c>
      <c r="F601" s="459">
        <v>597</v>
      </c>
      <c r="G601" s="460" t="s">
        <v>2282</v>
      </c>
      <c r="H601" s="1108" t="s">
        <v>1648</v>
      </c>
      <c r="I601" s="1120"/>
      <c r="J601" s="1109"/>
      <c r="K601" s="518"/>
    </row>
    <row r="602" spans="1:11" ht="13.5">
      <c r="A602" s="1101"/>
      <c r="B602" s="1128" t="s">
        <v>2283</v>
      </c>
      <c r="C602" s="1129"/>
      <c r="D602" s="501" t="s">
        <v>2284</v>
      </c>
      <c r="E602" s="520">
        <v>600</v>
      </c>
      <c r="F602" s="459">
        <v>598</v>
      </c>
      <c r="G602" s="460" t="s">
        <v>2285</v>
      </c>
      <c r="H602" s="1127"/>
      <c r="I602" s="1127"/>
      <c r="J602" s="1127"/>
      <c r="K602" s="518"/>
    </row>
    <row r="603" spans="1:11" ht="13.5">
      <c r="A603" s="1101"/>
      <c r="B603" s="1130"/>
      <c r="C603" s="1131"/>
      <c r="D603" s="501" t="s">
        <v>2286</v>
      </c>
      <c r="E603" s="520">
        <v>600</v>
      </c>
      <c r="F603" s="459">
        <v>599</v>
      </c>
      <c r="G603" s="460" t="s">
        <v>2287</v>
      </c>
      <c r="H603" s="1127"/>
      <c r="I603" s="1127"/>
      <c r="J603" s="1127"/>
      <c r="K603" s="518"/>
    </row>
    <row r="604" spans="1:11" ht="13.5">
      <c r="A604" s="1101"/>
      <c r="B604" s="1130"/>
      <c r="C604" s="1131"/>
      <c r="D604" s="501" t="s">
        <v>2288</v>
      </c>
      <c r="E604" s="520">
        <v>8</v>
      </c>
      <c r="F604" s="459">
        <v>600</v>
      </c>
      <c r="G604" s="460" t="s">
        <v>2289</v>
      </c>
      <c r="H604" s="1127"/>
      <c r="I604" s="1127"/>
      <c r="J604" s="1127"/>
      <c r="K604" s="518"/>
    </row>
    <row r="605" spans="1:11" ht="13.5">
      <c r="A605" s="1101"/>
      <c r="B605" s="1130"/>
      <c r="C605" s="1131"/>
      <c r="D605" s="501" t="s">
        <v>2290</v>
      </c>
      <c r="E605" s="520">
        <v>1</v>
      </c>
      <c r="F605" s="459">
        <v>601</v>
      </c>
      <c r="G605" s="460" t="s">
        <v>2291</v>
      </c>
      <c r="H605" s="1127" t="s">
        <v>2264</v>
      </c>
      <c r="I605" s="1127"/>
      <c r="J605" s="1127"/>
      <c r="K605" s="518"/>
    </row>
    <row r="606" spans="1:11" ht="13.5">
      <c r="A606" s="1101"/>
      <c r="B606" s="1130"/>
      <c r="C606" s="1131"/>
      <c r="D606" s="501" t="s">
        <v>2292</v>
      </c>
      <c r="E606" s="503">
        <v>10</v>
      </c>
      <c r="F606" s="459">
        <v>602</v>
      </c>
      <c r="G606" s="460" t="s">
        <v>2293</v>
      </c>
      <c r="H606" s="1127"/>
      <c r="I606" s="1127"/>
      <c r="J606" s="1127"/>
      <c r="K606" s="518"/>
    </row>
    <row r="607" spans="1:11" ht="13.5">
      <c r="A607" s="1101"/>
      <c r="B607" s="1130"/>
      <c r="C607" s="1131"/>
      <c r="D607" s="501" t="s">
        <v>2294</v>
      </c>
      <c r="E607" s="503">
        <v>12</v>
      </c>
      <c r="F607" s="459">
        <v>603</v>
      </c>
      <c r="G607" s="460" t="s">
        <v>2295</v>
      </c>
      <c r="H607" s="1127"/>
      <c r="I607" s="1127"/>
      <c r="J607" s="1127"/>
      <c r="K607" s="518"/>
    </row>
    <row r="608" spans="1:11" ht="14.25" thickBot="1">
      <c r="A608" s="1101"/>
      <c r="B608" s="1130"/>
      <c r="C608" s="1131"/>
      <c r="D608" s="521" t="s">
        <v>2296</v>
      </c>
      <c r="E608" s="516">
        <v>13</v>
      </c>
      <c r="F608" s="479">
        <v>604</v>
      </c>
      <c r="G608" s="495" t="s">
        <v>2297</v>
      </c>
      <c r="H608" s="1108"/>
      <c r="I608" s="1120"/>
      <c r="J608" s="1109"/>
      <c r="K608" s="518"/>
    </row>
    <row r="609" spans="1:11" ht="13.5">
      <c r="A609" s="522" t="s">
        <v>2298</v>
      </c>
      <c r="B609" s="481"/>
      <c r="C609" s="481"/>
      <c r="D609" s="481"/>
      <c r="E609" s="523">
        <v>1</v>
      </c>
      <c r="F609" s="482">
        <v>605</v>
      </c>
      <c r="G609" s="496" t="s">
        <v>2299</v>
      </c>
      <c r="H609" s="1074" t="s">
        <v>2300</v>
      </c>
      <c r="I609" s="1072"/>
      <c r="J609" s="1072"/>
      <c r="K609" s="467"/>
    </row>
    <row r="610" spans="1:11" ht="13.5">
      <c r="A610" s="524" t="s">
        <v>2301</v>
      </c>
      <c r="B610" s="468"/>
      <c r="C610" s="468"/>
      <c r="D610" s="468"/>
      <c r="E610" s="525">
        <v>8</v>
      </c>
      <c r="F610" s="459">
        <v>606</v>
      </c>
      <c r="G610" s="460" t="s">
        <v>2302</v>
      </c>
      <c r="H610" s="1040"/>
      <c r="I610" s="1050"/>
      <c r="J610" s="1050"/>
      <c r="K610" s="442"/>
    </row>
    <row r="611" spans="1:11" ht="13.5">
      <c r="A611" s="524" t="s">
        <v>2303</v>
      </c>
      <c r="B611" s="468"/>
      <c r="C611" s="468"/>
      <c r="D611" s="468"/>
      <c r="E611" s="525">
        <v>1</v>
      </c>
      <c r="F611" s="459">
        <v>607</v>
      </c>
      <c r="G611" s="460" t="s">
        <v>2304</v>
      </c>
      <c r="H611" s="1040" t="s">
        <v>2305</v>
      </c>
      <c r="I611" s="1050"/>
      <c r="J611" s="1050"/>
      <c r="K611" s="442"/>
    </row>
    <row r="612" spans="1:11" ht="13.5">
      <c r="A612" s="524" t="s">
        <v>2306</v>
      </c>
      <c r="B612" s="468"/>
      <c r="C612" s="468"/>
      <c r="D612" s="468"/>
      <c r="E612" s="525">
        <v>8</v>
      </c>
      <c r="F612" s="459">
        <v>608</v>
      </c>
      <c r="G612" s="460" t="s">
        <v>2307</v>
      </c>
      <c r="H612" s="1040"/>
      <c r="I612" s="1050"/>
      <c r="J612" s="1050"/>
      <c r="K612" s="442"/>
    </row>
    <row r="613" spans="1:11" ht="13.5">
      <c r="A613" s="543" t="s">
        <v>2308</v>
      </c>
      <c r="B613" s="544"/>
      <c r="C613" s="544"/>
      <c r="D613" s="544"/>
      <c r="E613" s="545">
        <v>1</v>
      </c>
      <c r="F613" s="536">
        <v>610</v>
      </c>
      <c r="G613" s="537" t="s">
        <v>2328</v>
      </c>
      <c r="H613" s="1040" t="s">
        <v>2348</v>
      </c>
      <c r="I613" s="1050"/>
      <c r="J613" s="1050"/>
      <c r="K613" s="442"/>
    </row>
    <row r="614" spans="1:11" ht="14.25" thickBot="1">
      <c r="A614" s="546" t="s">
        <v>2309</v>
      </c>
      <c r="B614" s="547"/>
      <c r="C614" s="547"/>
      <c r="D614" s="547"/>
      <c r="E614" s="548">
        <v>1</v>
      </c>
      <c r="F614" s="549">
        <v>611</v>
      </c>
      <c r="G614" s="550" t="s">
        <v>2329</v>
      </c>
      <c r="H614" s="1073" t="s">
        <v>2310</v>
      </c>
      <c r="I614" s="1069"/>
      <c r="J614" s="1069"/>
      <c r="K614" s="464"/>
    </row>
  </sheetData>
  <mergeCells count="463">
    <mergeCell ref="H612:J612"/>
    <mergeCell ref="H613:J613"/>
    <mergeCell ref="H614:J614"/>
    <mergeCell ref="H606:J606"/>
    <mergeCell ref="H607:J607"/>
    <mergeCell ref="H608:J608"/>
    <mergeCell ref="H609:J609"/>
    <mergeCell ref="H610:J610"/>
    <mergeCell ref="H611:J611"/>
    <mergeCell ref="H597:J597"/>
    <mergeCell ref="H598:J598"/>
    <mergeCell ref="H599:J599"/>
    <mergeCell ref="H600:J600"/>
    <mergeCell ref="H601:J601"/>
    <mergeCell ref="B602:C608"/>
    <mergeCell ref="H602:J602"/>
    <mergeCell ref="H603:J603"/>
    <mergeCell ref="H604:J604"/>
    <mergeCell ref="H605:J605"/>
    <mergeCell ref="H591:J591"/>
    <mergeCell ref="H592:J592"/>
    <mergeCell ref="H593:J593"/>
    <mergeCell ref="H594:J594"/>
    <mergeCell ref="H595:J595"/>
    <mergeCell ref="H596:J596"/>
    <mergeCell ref="B584:C587"/>
    <mergeCell ref="H584:J584"/>
    <mergeCell ref="H585:J585"/>
    <mergeCell ref="H587:J587"/>
    <mergeCell ref="H588:J588"/>
    <mergeCell ref="H590:J590"/>
    <mergeCell ref="H586:J586"/>
    <mergeCell ref="H578:J578"/>
    <mergeCell ref="H579:J579"/>
    <mergeCell ref="H580:J580"/>
    <mergeCell ref="H581:J581"/>
    <mergeCell ref="H582:J582"/>
    <mergeCell ref="H583:J583"/>
    <mergeCell ref="B569:C583"/>
    <mergeCell ref="H569:J569"/>
    <mergeCell ref="H570:J570"/>
    <mergeCell ref="H571:J571"/>
    <mergeCell ref="H572:J572"/>
    <mergeCell ref="H573:J573"/>
    <mergeCell ref="H574:J574"/>
    <mergeCell ref="H575:J575"/>
    <mergeCell ref="H576:J576"/>
    <mergeCell ref="H577:J577"/>
    <mergeCell ref="B561:C568"/>
    <mergeCell ref="H561:J561"/>
    <mergeCell ref="H562:J562"/>
    <mergeCell ref="H563:J563"/>
    <mergeCell ref="H564:J564"/>
    <mergeCell ref="H565:J565"/>
    <mergeCell ref="H566:J566"/>
    <mergeCell ref="H567:J567"/>
    <mergeCell ref="H568:J568"/>
    <mergeCell ref="B553:C560"/>
    <mergeCell ref="H553:J553"/>
    <mergeCell ref="H554:J554"/>
    <mergeCell ref="H555:J555"/>
    <mergeCell ref="H556:J556"/>
    <mergeCell ref="H557:J557"/>
    <mergeCell ref="H558:J558"/>
    <mergeCell ref="H559:J559"/>
    <mergeCell ref="H560:J560"/>
    <mergeCell ref="B545:C552"/>
    <mergeCell ref="H545:J545"/>
    <mergeCell ref="H546:J546"/>
    <mergeCell ref="H547:J547"/>
    <mergeCell ref="H548:J548"/>
    <mergeCell ref="H549:J549"/>
    <mergeCell ref="H550:J550"/>
    <mergeCell ref="H551:J551"/>
    <mergeCell ref="H552:J552"/>
    <mergeCell ref="B537:C544"/>
    <mergeCell ref="H537:J537"/>
    <mergeCell ref="H538:J538"/>
    <mergeCell ref="H539:J539"/>
    <mergeCell ref="H540:J540"/>
    <mergeCell ref="H541:J541"/>
    <mergeCell ref="H542:J542"/>
    <mergeCell ref="H543:J543"/>
    <mergeCell ref="H544:J544"/>
    <mergeCell ref="H533:J533"/>
    <mergeCell ref="H534:J534"/>
    <mergeCell ref="H535:J535"/>
    <mergeCell ref="H536:J536"/>
    <mergeCell ref="B521:C528"/>
    <mergeCell ref="H521:J521"/>
    <mergeCell ref="H522:J522"/>
    <mergeCell ref="H523:J523"/>
    <mergeCell ref="H524:J524"/>
    <mergeCell ref="H525:J525"/>
    <mergeCell ref="H526:J526"/>
    <mergeCell ref="H527:J527"/>
    <mergeCell ref="H528:J528"/>
    <mergeCell ref="H513:J513"/>
    <mergeCell ref="H514:J514"/>
    <mergeCell ref="H515:J515"/>
    <mergeCell ref="A516:A608"/>
    <mergeCell ref="H516:J516"/>
    <mergeCell ref="H517:J517"/>
    <mergeCell ref="B518:C520"/>
    <mergeCell ref="H518:J518"/>
    <mergeCell ref="H519:J519"/>
    <mergeCell ref="H520:J520"/>
    <mergeCell ref="A480:A515"/>
    <mergeCell ref="H480:J480"/>
    <mergeCell ref="H481:J481"/>
    <mergeCell ref="H482:J482"/>
    <mergeCell ref="H483:J483"/>
    <mergeCell ref="H484:J484"/>
    <mergeCell ref="H485:J485"/>
    <mergeCell ref="H486:J486"/>
    <mergeCell ref="H487:J487"/>
    <mergeCell ref="H488:J488"/>
    <mergeCell ref="B529:C536"/>
    <mergeCell ref="H529:J529"/>
    <mergeCell ref="H531:J531"/>
    <mergeCell ref="H532:J532"/>
    <mergeCell ref="H507:J507"/>
    <mergeCell ref="H508:J508"/>
    <mergeCell ref="H509:J509"/>
    <mergeCell ref="H510:J510"/>
    <mergeCell ref="H511:J511"/>
    <mergeCell ref="H512:J512"/>
    <mergeCell ref="H501:J501"/>
    <mergeCell ref="H502:J502"/>
    <mergeCell ref="H503:J503"/>
    <mergeCell ref="H504:J504"/>
    <mergeCell ref="H505:J505"/>
    <mergeCell ref="H506:J506"/>
    <mergeCell ref="H495:J495"/>
    <mergeCell ref="H496:J496"/>
    <mergeCell ref="H497:J497"/>
    <mergeCell ref="H498:J498"/>
    <mergeCell ref="H499:J499"/>
    <mergeCell ref="H500:J500"/>
    <mergeCell ref="H489:J489"/>
    <mergeCell ref="H490:J490"/>
    <mergeCell ref="H491:J491"/>
    <mergeCell ref="H492:J492"/>
    <mergeCell ref="H493:J493"/>
    <mergeCell ref="H494:J494"/>
    <mergeCell ref="H474:J474"/>
    <mergeCell ref="H475:J475"/>
    <mergeCell ref="H476:J476"/>
    <mergeCell ref="H477:J477"/>
    <mergeCell ref="H478:J478"/>
    <mergeCell ref="H479:J479"/>
    <mergeCell ref="H468:J468"/>
    <mergeCell ref="H469:J469"/>
    <mergeCell ref="H470:J470"/>
    <mergeCell ref="H471:J471"/>
    <mergeCell ref="H472:J472"/>
    <mergeCell ref="H473:J473"/>
    <mergeCell ref="B458:C464"/>
    <mergeCell ref="H458:J464"/>
    <mergeCell ref="H465:J465"/>
    <mergeCell ref="H466:J466"/>
    <mergeCell ref="H467:J467"/>
    <mergeCell ref="H440:J440"/>
    <mergeCell ref="B441:C447"/>
    <mergeCell ref="H441:J447"/>
    <mergeCell ref="H448:J448"/>
    <mergeCell ref="H449:J449"/>
    <mergeCell ref="B450:C456"/>
    <mergeCell ref="H450:J456"/>
    <mergeCell ref="A412:A479"/>
    <mergeCell ref="H412:J412"/>
    <mergeCell ref="H413:J413"/>
    <mergeCell ref="H414:J414"/>
    <mergeCell ref="H415:J415"/>
    <mergeCell ref="B416:C422"/>
    <mergeCell ref="H416:J422"/>
    <mergeCell ref="H403:J403"/>
    <mergeCell ref="H404:J404"/>
    <mergeCell ref="H405:J405"/>
    <mergeCell ref="H406:J406"/>
    <mergeCell ref="H407:J407"/>
    <mergeCell ref="H408:J408"/>
    <mergeCell ref="H423:J423"/>
    <mergeCell ref="B424:C430"/>
    <mergeCell ref="H424:J430"/>
    <mergeCell ref="H431:J431"/>
    <mergeCell ref="H432:J432"/>
    <mergeCell ref="B433:C439"/>
    <mergeCell ref="H433:J439"/>
    <mergeCell ref="H409:J409"/>
    <mergeCell ref="H410:J410"/>
    <mergeCell ref="H411:J411"/>
    <mergeCell ref="H457:J457"/>
    <mergeCell ref="H397:J397"/>
    <mergeCell ref="H398:J398"/>
    <mergeCell ref="H399:J399"/>
    <mergeCell ref="H400:J400"/>
    <mergeCell ref="H401:J401"/>
    <mergeCell ref="H402:J402"/>
    <mergeCell ref="H383:J383"/>
    <mergeCell ref="B384:C390"/>
    <mergeCell ref="H384:J390"/>
    <mergeCell ref="H391:J391"/>
    <mergeCell ref="H392:J392"/>
    <mergeCell ref="B393:C397"/>
    <mergeCell ref="H393:J393"/>
    <mergeCell ref="H394:J394"/>
    <mergeCell ref="H395:J395"/>
    <mergeCell ref="H396:J396"/>
    <mergeCell ref="H377:J377"/>
    <mergeCell ref="H378:J378"/>
    <mergeCell ref="H379:J379"/>
    <mergeCell ref="H380:J380"/>
    <mergeCell ref="H381:J381"/>
    <mergeCell ref="H382:J382"/>
    <mergeCell ref="H371:J371"/>
    <mergeCell ref="H372:J372"/>
    <mergeCell ref="H373:J373"/>
    <mergeCell ref="H374:J374"/>
    <mergeCell ref="H375:J375"/>
    <mergeCell ref="H376:J376"/>
    <mergeCell ref="H365:J365"/>
    <mergeCell ref="H366:J366"/>
    <mergeCell ref="H367:J367"/>
    <mergeCell ref="H368:J368"/>
    <mergeCell ref="H369:J369"/>
    <mergeCell ref="H370:J370"/>
    <mergeCell ref="H356:J356"/>
    <mergeCell ref="H357:J357"/>
    <mergeCell ref="A358:A411"/>
    <mergeCell ref="H358:J358"/>
    <mergeCell ref="H359:J359"/>
    <mergeCell ref="H360:J360"/>
    <mergeCell ref="H361:J361"/>
    <mergeCell ref="H362:J362"/>
    <mergeCell ref="H363:J363"/>
    <mergeCell ref="H364:J364"/>
    <mergeCell ref="A304:A357"/>
    <mergeCell ref="H304:J304"/>
    <mergeCell ref="H305:J305"/>
    <mergeCell ref="H306:J306"/>
    <mergeCell ref="H307:J307"/>
    <mergeCell ref="H308:J308"/>
    <mergeCell ref="H309:J309"/>
    <mergeCell ref="H310:J310"/>
    <mergeCell ref="H350:J350"/>
    <mergeCell ref="H351:J351"/>
    <mergeCell ref="H352:J352"/>
    <mergeCell ref="H353:J353"/>
    <mergeCell ref="H354:J354"/>
    <mergeCell ref="H355:J355"/>
    <mergeCell ref="H344:J344"/>
    <mergeCell ref="H345:J345"/>
    <mergeCell ref="H346:J346"/>
    <mergeCell ref="H347:J347"/>
    <mergeCell ref="H348:J348"/>
    <mergeCell ref="H349:J349"/>
    <mergeCell ref="H337:J337"/>
    <mergeCell ref="H338:J338"/>
    <mergeCell ref="B339:C343"/>
    <mergeCell ref="H339:J339"/>
    <mergeCell ref="H340:J340"/>
    <mergeCell ref="H341:J341"/>
    <mergeCell ref="H342:J342"/>
    <mergeCell ref="H343:J343"/>
    <mergeCell ref="H325:J325"/>
    <mergeCell ref="H326:J326"/>
    <mergeCell ref="H327:J327"/>
    <mergeCell ref="H328:J328"/>
    <mergeCell ref="H329:J329"/>
    <mergeCell ref="B330:C336"/>
    <mergeCell ref="H330:J336"/>
    <mergeCell ref="H319:J319"/>
    <mergeCell ref="H320:J320"/>
    <mergeCell ref="H321:J321"/>
    <mergeCell ref="H322:J322"/>
    <mergeCell ref="H323:J323"/>
    <mergeCell ref="H324:J324"/>
    <mergeCell ref="H313:J313"/>
    <mergeCell ref="H314:J314"/>
    <mergeCell ref="H315:J315"/>
    <mergeCell ref="H316:J316"/>
    <mergeCell ref="H317:J317"/>
    <mergeCell ref="H318:J318"/>
    <mergeCell ref="H311:J311"/>
    <mergeCell ref="H312:J312"/>
    <mergeCell ref="H296:J296"/>
    <mergeCell ref="H297:J297"/>
    <mergeCell ref="H298:J298"/>
    <mergeCell ref="H299:J299"/>
    <mergeCell ref="H300:J300"/>
    <mergeCell ref="H301:J301"/>
    <mergeCell ref="H290:J290"/>
    <mergeCell ref="H291:J291"/>
    <mergeCell ref="H292:J292"/>
    <mergeCell ref="H293:J293"/>
    <mergeCell ref="H294:J294"/>
    <mergeCell ref="H295:J295"/>
    <mergeCell ref="H284:J284"/>
    <mergeCell ref="H285:J285"/>
    <mergeCell ref="H286:J286"/>
    <mergeCell ref="H287:J287"/>
    <mergeCell ref="H288:J288"/>
    <mergeCell ref="H289:J289"/>
    <mergeCell ref="H278:J278"/>
    <mergeCell ref="H279:J279"/>
    <mergeCell ref="H280:J280"/>
    <mergeCell ref="H281:J281"/>
    <mergeCell ref="H282:J282"/>
    <mergeCell ref="H283:J283"/>
    <mergeCell ref="H272:J272"/>
    <mergeCell ref="H273:J273"/>
    <mergeCell ref="H274:J274"/>
    <mergeCell ref="H275:J275"/>
    <mergeCell ref="H276:J276"/>
    <mergeCell ref="H277:J277"/>
    <mergeCell ref="H263:J263"/>
    <mergeCell ref="B264:C268"/>
    <mergeCell ref="H264:J268"/>
    <mergeCell ref="H269:J269"/>
    <mergeCell ref="H270:J270"/>
    <mergeCell ref="H271:J271"/>
    <mergeCell ref="H246:J246"/>
    <mergeCell ref="H247:J247"/>
    <mergeCell ref="H248:J248"/>
    <mergeCell ref="H249:J249"/>
    <mergeCell ref="B250:C262"/>
    <mergeCell ref="H250:J262"/>
    <mergeCell ref="B223:C232"/>
    <mergeCell ref="H223:J232"/>
    <mergeCell ref="H233:J233"/>
    <mergeCell ref="H234:J234"/>
    <mergeCell ref="H235:J235"/>
    <mergeCell ref="B236:C245"/>
    <mergeCell ref="H236:J244"/>
    <mergeCell ref="H245:J245"/>
    <mergeCell ref="B201:C210"/>
    <mergeCell ref="H201:J210"/>
    <mergeCell ref="H211:J211"/>
    <mergeCell ref="B212:C221"/>
    <mergeCell ref="H212:J221"/>
    <mergeCell ref="B184:C193"/>
    <mergeCell ref="H184:J193"/>
    <mergeCell ref="H194:J194"/>
    <mergeCell ref="H195:J195"/>
    <mergeCell ref="H196:J196"/>
    <mergeCell ref="B197:C197"/>
    <mergeCell ref="H197:J197"/>
    <mergeCell ref="H140:J140"/>
    <mergeCell ref="H141:J141"/>
    <mergeCell ref="H142:J142"/>
    <mergeCell ref="A143:A303"/>
    <mergeCell ref="B143:C146"/>
    <mergeCell ref="H143:J143"/>
    <mergeCell ref="H144:J144"/>
    <mergeCell ref="H145:J145"/>
    <mergeCell ref="H146:J146"/>
    <mergeCell ref="H147:J147"/>
    <mergeCell ref="B162:C171"/>
    <mergeCell ref="H162:J171"/>
    <mergeCell ref="H172:J172"/>
    <mergeCell ref="B173:C182"/>
    <mergeCell ref="H173:J182"/>
    <mergeCell ref="H183:J183"/>
    <mergeCell ref="H148:J148"/>
    <mergeCell ref="H149:J149"/>
    <mergeCell ref="H150:J150"/>
    <mergeCell ref="B151:C160"/>
    <mergeCell ref="H151:J160"/>
    <mergeCell ref="H161:J161"/>
    <mergeCell ref="H198:J198"/>
    <mergeCell ref="H199:J199"/>
    <mergeCell ref="H134:J134"/>
    <mergeCell ref="H135:J135"/>
    <mergeCell ref="H136:J136"/>
    <mergeCell ref="H137:J137"/>
    <mergeCell ref="H138:J138"/>
    <mergeCell ref="H139:J139"/>
    <mergeCell ref="H128:J128"/>
    <mergeCell ref="H129:J129"/>
    <mergeCell ref="H130:J130"/>
    <mergeCell ref="H131:J131"/>
    <mergeCell ref="H132:J132"/>
    <mergeCell ref="H133:J133"/>
    <mergeCell ref="H122:J122"/>
    <mergeCell ref="H123:J123"/>
    <mergeCell ref="H124:J124"/>
    <mergeCell ref="H125:J125"/>
    <mergeCell ref="H126:J126"/>
    <mergeCell ref="H127:J127"/>
    <mergeCell ref="H116:J116"/>
    <mergeCell ref="H117:J117"/>
    <mergeCell ref="H118:J118"/>
    <mergeCell ref="H119:J119"/>
    <mergeCell ref="H120:J120"/>
    <mergeCell ref="H121:J121"/>
    <mergeCell ref="A6:D6"/>
    <mergeCell ref="A7:C12"/>
    <mergeCell ref="H7:J12"/>
    <mergeCell ref="A13:D13"/>
    <mergeCell ref="A14:A142"/>
    <mergeCell ref="B14:D14"/>
    <mergeCell ref="B15:D15"/>
    <mergeCell ref="B16:C23"/>
    <mergeCell ref="H16:J23"/>
    <mergeCell ref="B24:D24"/>
    <mergeCell ref="B25:C32"/>
    <mergeCell ref="H25:J32"/>
    <mergeCell ref="B33:D33"/>
    <mergeCell ref="H24:J24"/>
    <mergeCell ref="H13:J13"/>
    <mergeCell ref="H14:J14"/>
    <mergeCell ref="H15:J15"/>
    <mergeCell ref="H6:J6"/>
    <mergeCell ref="B90:C90"/>
    <mergeCell ref="B93:C106"/>
    <mergeCell ref="H93:J106"/>
    <mergeCell ref="H107:J107"/>
    <mergeCell ref="B108:C115"/>
    <mergeCell ref="H108:J115"/>
    <mergeCell ref="B42:C49"/>
    <mergeCell ref="H42:J49"/>
    <mergeCell ref="B50:D50"/>
    <mergeCell ref="B34:C41"/>
    <mergeCell ref="H34:J41"/>
    <mergeCell ref="H33:J33"/>
    <mergeCell ref="B51:D51"/>
    <mergeCell ref="B52:D52"/>
    <mergeCell ref="B53:D53"/>
    <mergeCell ref="H89:J89"/>
    <mergeCell ref="H90:J90"/>
    <mergeCell ref="H91:J91"/>
    <mergeCell ref="H92:J92"/>
    <mergeCell ref="B89:C89"/>
    <mergeCell ref="B81:C88"/>
    <mergeCell ref="H81:J88"/>
    <mergeCell ref="H72:J72"/>
    <mergeCell ref="H50:J50"/>
    <mergeCell ref="H51:J51"/>
    <mergeCell ref="H52:J52"/>
    <mergeCell ref="H53:J53"/>
    <mergeCell ref="H54:J54"/>
    <mergeCell ref="B54:D54"/>
    <mergeCell ref="B55:C62"/>
    <mergeCell ref="H55:J62"/>
    <mergeCell ref="B63:D63"/>
    <mergeCell ref="H63:J63"/>
    <mergeCell ref="B64:C71"/>
    <mergeCell ref="H64:J71"/>
    <mergeCell ref="B72:D72"/>
    <mergeCell ref="B73:C80"/>
    <mergeCell ref="H73:J80"/>
    <mergeCell ref="K1:K2"/>
    <mergeCell ref="A2:D2"/>
    <mergeCell ref="H2:J2"/>
    <mergeCell ref="H3:J3"/>
    <mergeCell ref="H4:J4"/>
    <mergeCell ref="H5:J5"/>
    <mergeCell ref="B1:D1"/>
    <mergeCell ref="E1:H1"/>
    <mergeCell ref="A3:D3"/>
    <mergeCell ref="A4:D4"/>
    <mergeCell ref="A5:D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3"/>
  <sheetViews>
    <sheetView showGridLines="0" workbookViewId="0">
      <selection activeCell="N30" sqref="N30"/>
    </sheetView>
  </sheetViews>
  <sheetFormatPr defaultRowHeight="13.5"/>
  <cols>
    <col min="1" max="1" width="15.109375" customWidth="1"/>
  </cols>
  <sheetData>
    <row r="1" spans="1:4" ht="22.5" customHeight="1" thickBot="1">
      <c r="A1" s="16" t="s">
        <v>105</v>
      </c>
      <c r="B1" t="s">
        <v>104</v>
      </c>
    </row>
    <row r="2" spans="1:4" ht="17.25" customHeight="1" thickBot="1">
      <c r="A2" s="1132"/>
      <c r="B2" s="3" t="s">
        <v>82</v>
      </c>
      <c r="C2" s="1134" t="s">
        <v>83</v>
      </c>
      <c r="D2" s="1135"/>
    </row>
    <row r="3" spans="1:4" ht="17.25" customHeight="1" thickBot="1">
      <c r="A3" s="1133"/>
      <c r="B3" s="4"/>
      <c r="C3" s="10" t="s">
        <v>102</v>
      </c>
      <c r="D3" s="13" t="s">
        <v>103</v>
      </c>
    </row>
    <row r="4" spans="1:4" ht="17.25" customHeight="1">
      <c r="A4" s="5" t="s">
        <v>84</v>
      </c>
      <c r="B4" s="6" t="s">
        <v>85</v>
      </c>
      <c r="C4" s="11"/>
      <c r="D4" s="14"/>
    </row>
    <row r="5" spans="1:4" ht="17.25" customHeight="1">
      <c r="A5" s="7" t="s">
        <v>86</v>
      </c>
      <c r="B5" s="8" t="s">
        <v>87</v>
      </c>
      <c r="C5" s="12"/>
      <c r="D5" s="15"/>
    </row>
    <row r="6" spans="1:4" ht="17.25" customHeight="1">
      <c r="A6" s="7" t="s">
        <v>2320</v>
      </c>
      <c r="B6" s="8" t="s">
        <v>2317</v>
      </c>
      <c r="C6" s="12" t="s">
        <v>2318</v>
      </c>
      <c r="D6" s="15" t="s">
        <v>2319</v>
      </c>
    </row>
    <row r="7" spans="1:4" ht="17.25" customHeight="1">
      <c r="A7" s="9" t="s">
        <v>88</v>
      </c>
      <c r="B7" s="8" t="s">
        <v>89</v>
      </c>
      <c r="C7" s="12" t="s">
        <v>90</v>
      </c>
      <c r="D7" s="15" t="s">
        <v>91</v>
      </c>
    </row>
    <row r="8" spans="1:4" ht="17.25" customHeight="1">
      <c r="A8" s="9" t="s">
        <v>92</v>
      </c>
      <c r="B8" s="8" t="s">
        <v>93</v>
      </c>
      <c r="C8" s="12"/>
      <c r="D8" s="15"/>
    </row>
    <row r="9" spans="1:4" ht="17.25" customHeight="1">
      <c r="A9" s="9" t="s">
        <v>81</v>
      </c>
      <c r="B9" s="8" t="s">
        <v>94</v>
      </c>
      <c r="C9" s="12" t="s">
        <v>95</v>
      </c>
      <c r="D9" s="15"/>
    </row>
    <row r="10" spans="1:4" ht="17.25" customHeight="1">
      <c r="A10" s="9" t="s">
        <v>96</v>
      </c>
      <c r="B10" s="8" t="s">
        <v>97</v>
      </c>
      <c r="C10" s="12" t="s">
        <v>98</v>
      </c>
      <c r="D10" s="15" t="s">
        <v>99</v>
      </c>
    </row>
    <row r="11" spans="1:4" ht="17.25" customHeight="1">
      <c r="A11" s="9" t="s">
        <v>100</v>
      </c>
      <c r="B11" s="8" t="s">
        <v>101</v>
      </c>
      <c r="C11" s="12"/>
      <c r="D11" s="15"/>
    </row>
    <row r="12" spans="1:4" ht="17.25" customHeight="1">
      <c r="A12" s="9" t="s">
        <v>186</v>
      </c>
      <c r="B12" s="8" t="s">
        <v>198</v>
      </c>
      <c r="C12" s="12"/>
      <c r="D12" s="15"/>
    </row>
    <row r="13" spans="1:4" ht="17.25" customHeight="1" thickBot="1">
      <c r="A13" s="113" t="s">
        <v>387</v>
      </c>
      <c r="B13" s="114" t="s">
        <v>388</v>
      </c>
      <c r="C13" s="115"/>
      <c r="D13" s="116"/>
    </row>
  </sheetData>
  <mergeCells count="2">
    <mergeCell ref="A2:A3"/>
    <mergeCell ref="C2:D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zoomScale="115" zoomScaleNormal="115" workbookViewId="0">
      <selection activeCell="B6" sqref="B6"/>
    </sheetView>
  </sheetViews>
  <sheetFormatPr defaultRowHeight="13.5"/>
  <cols>
    <col min="1" max="1" width="103.77734375" customWidth="1"/>
    <col min="2" max="2" width="19.21875" customWidth="1"/>
  </cols>
  <sheetData>
    <row r="1" spans="1:2">
      <c r="A1" s="177" t="s">
        <v>783</v>
      </c>
    </row>
    <row r="2" spans="1:2" ht="54">
      <c r="A2" s="176" t="s">
        <v>2350</v>
      </c>
      <c r="B2" s="1136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1</vt:i4>
      </vt:variant>
    </vt:vector>
  </HeadingPairs>
  <TitlesOfParts>
    <vt:vector size="10" baseType="lpstr">
      <vt:lpstr>변경내역요약</vt:lpstr>
      <vt:lpstr>작성방법</vt:lpstr>
      <vt:lpstr>일반_청구파일사양_2019</vt:lpstr>
      <vt:lpstr>일반구강_청구파일사양_2019</vt:lpstr>
      <vt:lpstr>생활습관_청구파일사양_2019</vt:lpstr>
      <vt:lpstr>암문진_청구파일사양_2019</vt:lpstr>
      <vt:lpstr>암검진결과_청구파일사양_2019</vt:lpstr>
      <vt:lpstr>(별첨 1)</vt:lpstr>
      <vt:lpstr>(별첨 2) JSON예시</vt:lpstr>
      <vt:lpstr>일반_청구파일사양_2019!Print_Area</vt:lpstr>
    </vt:vector>
  </TitlesOfParts>
  <Company>정보5부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국민건강보험공단</dc:creator>
  <cp:lastModifiedBy>kimjihyeon</cp:lastModifiedBy>
  <cp:lastPrinted>2017-11-16T05:48:06Z</cp:lastPrinted>
  <dcterms:created xsi:type="dcterms:W3CDTF">2001-07-12T07:08:07Z</dcterms:created>
  <dcterms:modified xsi:type="dcterms:W3CDTF">2020-02-17T04:50:44Z</dcterms:modified>
</cp:coreProperties>
</file>